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EB8115E4-953D-441B-8F47-1481BC3D6A3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B12" i="1" l="1"/>
  <c r="B10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B4" i="1" l="1"/>
  <c r="B2" i="1"/>
</calcChain>
</file>

<file path=xl/sharedStrings.xml><?xml version="1.0" encoding="utf-8"?>
<sst xmlns="http://schemas.openxmlformats.org/spreadsheetml/2006/main" count="32" uniqueCount="28">
  <si>
    <t>inches</t>
  </si>
  <si>
    <t>mm</t>
  </si>
  <si>
    <t>US reinforcing bar sizes</t>
  </si>
  <si>
    <t>#</t>
  </si>
  <si>
    <t>[mm]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</si>
  <si>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</si>
  <si>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</si>
  <si>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</si>
  <si>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</si>
  <si>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</si>
  <si>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</si>
  <si>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</si>
  <si>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</si>
  <si>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</si>
  <si>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</si>
  <si>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#14</t>
  </si>
  <si>
    <t>#18</t>
  </si>
  <si>
    <t>#18J</t>
  </si>
  <si>
    <t>[in]</t>
  </si>
  <si>
    <t>kip</t>
  </si>
  <si>
    <t>kN</t>
  </si>
  <si>
    <t>(Φ10)</t>
  </si>
  <si>
    <t>(Φ6)</t>
  </si>
  <si>
    <t>(Φ12)</t>
  </si>
  <si>
    <t>(Φ16)</t>
  </si>
  <si>
    <t>(Φ20)</t>
  </si>
  <si>
    <t>(Φ25)</t>
  </si>
  <si>
    <t>(Φ32)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</si>
</sst>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F20" sqref="F20"/>
    </sheetView>
  </sheetViews>
  <sheetFormatPr baseColWidth="10" defaultColWidth="9.140625" defaultRowHeight="15" x14ac:dyDescent="0.25"/>
  <sheetData>
    <row r="1" spans="1:7" x14ac:dyDescent="0.25">
      <c r="A1" t="s">
        <v>0</v>
      </c>
      <c r="B1" s="1">
        <v>5</v>
      </c>
      <c r="E1" t="s">
        <v>2</v>
      </c>
    </row>
    <row r="2" spans="1:7" x14ac:dyDescent="0.25">
      <c r="A2" t="s">
        <v>1</v>
      </c>
      <c r="B2" s="4">
        <f>25.4*B1</f>
        <v>127</v>
      </c>
      <c r="E2" t="s">
        <v>3</v>
      </c>
      <c r="F2" t="s">
        <v>18</v>
      </c>
      <c r="G2" t="s">
        <v>4</v>
      </c>
    </row>
    <row r="3" spans="1:7" x14ac:dyDescent="0.25">
      <c r="D3" s="5" t="s">
        <v>22</v>
      </c>
      <c r="E3" t="s">
        <v>5</v>
      </c>
      <c r="F3" s="2">
        <v>0.25</v>
      </c>
      <c r="G3" s="3">
        <f>25.4*F3</f>
        <v>6.35</v>
      </c>
    </row>
    <row r="4" spans="1:7" x14ac:dyDescent="0.25">
      <c r="A4" t="s">
        <v>0</v>
      </c>
      <c r="B4">
        <f>B5/25.4</f>
        <v>0</v>
      </c>
      <c r="D4" s="5" t="s">
        <v>21</v>
      </c>
      <c r="E4" t="s">
        <v>6</v>
      </c>
      <c r="F4" s="2">
        <v>0.375</v>
      </c>
      <c r="G4" s="3">
        <f t="shared" ref="G4:G15" si="0">25.4*F4</f>
        <v>9.5249999999999986</v>
      </c>
    </row>
    <row r="5" spans="1:7" x14ac:dyDescent="0.25">
      <c r="A5" t="s">
        <v>1</v>
      </c>
      <c r="B5" s="1"/>
      <c r="D5" s="5" t="s">
        <v>23</v>
      </c>
      <c r="E5" t="s">
        <v>7</v>
      </c>
      <c r="F5" s="2">
        <v>0.5</v>
      </c>
      <c r="G5" s="3">
        <f t="shared" si="0"/>
        <v>12.7</v>
      </c>
    </row>
    <row r="6" spans="1:7" x14ac:dyDescent="0.25">
      <c r="D6" s="5" t="s">
        <v>24</v>
      </c>
      <c r="E6" t="s">
        <v>8</v>
      </c>
      <c r="F6" s="2">
        <v>0.625</v>
      </c>
      <c r="G6" s="3">
        <f t="shared" si="0"/>
        <v>15.875</v>
      </c>
    </row>
    <row r="7" spans="1:7" x14ac:dyDescent="0.25">
      <c r="D7" s="5" t="s">
        <v>25</v>
      </c>
      <c r="E7" t="s">
        <v>9</v>
      </c>
      <c r="F7" s="2">
        <v>0.75</v>
      </c>
      <c r="G7" s="3">
        <f t="shared" si="0"/>
        <v>19.049999999999997</v>
      </c>
    </row>
    <row r="8" spans="1:7" x14ac:dyDescent="0.25">
      <c r="E8" t="s">
        <v>10</v>
      </c>
      <c r="F8" s="2">
        <v>0.875</v>
      </c>
      <c r="G8" s="3">
        <f t="shared" si="0"/>
        <v>22.224999999999998</v>
      </c>
    </row>
    <row r="9" spans="1:7" x14ac:dyDescent="0.25">
      <c r="A9" t="s">
        <v>19</v>
      </c>
      <c r="B9" s="1">
        <v>24</v>
      </c>
      <c r="D9" s="5" t="s">
        <v>26</v>
      </c>
      <c r="E9" t="s">
        <v>11</v>
      </c>
      <c r="F9" s="2">
        <v>1</v>
      </c>
      <c r="G9" s="3">
        <f t="shared" si="0"/>
        <v>25.4</v>
      </c>
    </row>
    <row r="10" spans="1:7" x14ac:dyDescent="0.25">
      <c r="A10" t="s">
        <v>20</v>
      </c>
      <c r="B10" s="4">
        <f>4.45*B9</f>
        <v>106.80000000000001</v>
      </c>
      <c r="E10" t="s">
        <v>12</v>
      </c>
      <c r="F10" s="2">
        <v>1.1279999999999999</v>
      </c>
      <c r="G10" s="3">
        <f t="shared" si="0"/>
        <v>28.651199999999996</v>
      </c>
    </row>
    <row r="11" spans="1:7" x14ac:dyDescent="0.25">
      <c r="D11" s="5" t="s">
        <v>27</v>
      </c>
      <c r="E11" t="s">
        <v>13</v>
      </c>
      <c r="F11" s="2">
        <v>1.27</v>
      </c>
      <c r="G11" s="3">
        <f t="shared" si="0"/>
        <v>32.257999999999996</v>
      </c>
    </row>
    <row r="12" spans="1:7" x14ac:dyDescent="0.25">
      <c r="A12" t="s">
        <v>19</v>
      </c>
      <c r="B12" s="4">
        <f>B13/4.45</f>
        <v>20.44943820224719</v>
      </c>
      <c r="E12" t="s">
        <v>14</v>
      </c>
      <c r="F12" s="2">
        <v>1.41</v>
      </c>
      <c r="G12" s="3">
        <f t="shared" si="0"/>
        <v>35.813999999999993</v>
      </c>
    </row>
    <row r="13" spans="1:7" x14ac:dyDescent="0.25">
      <c r="A13" t="s">
        <v>20</v>
      </c>
      <c r="B13" s="1">
        <v>91</v>
      </c>
      <c r="E13" t="s">
        <v>15</v>
      </c>
      <c r="F13" s="2">
        <v>1.6930000000000001</v>
      </c>
      <c r="G13" s="3">
        <f t="shared" si="0"/>
        <v>43.002200000000002</v>
      </c>
    </row>
    <row r="14" spans="1:7" x14ac:dyDescent="0.25">
      <c r="E14" t="s">
        <v>16</v>
      </c>
      <c r="F14" s="2">
        <v>2.2570000000000001</v>
      </c>
      <c r="G14" s="3">
        <f t="shared" si="0"/>
        <v>57.327799999999996</v>
      </c>
    </row>
    <row r="15" spans="1:7" x14ac:dyDescent="0.25">
      <c r="E15" t="s">
        <v>17</v>
      </c>
      <c r="F15" s="2">
        <v>2.3370000000000002</v>
      </c>
      <c r="G15" s="3">
        <f t="shared" si="0"/>
        <v>59.3598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2023-01-19T16:39:59Z</dcterms:modified>
</cp:coreProperties>
</file>