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ASE\Desktop\.UGR (2024-07-03)\Máster 2023 MIOOV\TFM\resultados en Excell\mandado a Jesús\Estadística TFM\"/>
    </mc:Choice>
  </mc:AlternateContent>
  <xr:revisionPtr revIDLastSave="0" documentId="13_ncr:1_{79922DD3-C7ED-4802-AAA9-F4E0625FF353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1" sheetId="13" r:id="rId1"/>
    <sheet name="2" sheetId="1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9" i="12" l="1"/>
  <c r="AD29" i="12"/>
  <c r="AI30" i="12" l="1"/>
  <c r="AH30" i="12"/>
  <c r="AG30" i="12"/>
  <c r="AF30" i="12"/>
  <c r="AE30" i="12"/>
  <c r="AD30" i="12"/>
  <c r="AI29" i="12"/>
  <c r="AH29" i="12"/>
  <c r="AG29" i="12"/>
  <c r="AF29" i="12"/>
</calcChain>
</file>

<file path=xl/sharedStrings.xml><?xml version="1.0" encoding="utf-8"?>
<sst xmlns="http://schemas.openxmlformats.org/spreadsheetml/2006/main" count="194" uniqueCount="42">
  <si>
    <t>Masculino</t>
  </si>
  <si>
    <t>Pop</t>
  </si>
  <si>
    <t>Rock</t>
  </si>
  <si>
    <t>activación</t>
  </si>
  <si>
    <t>fatiga</t>
  </si>
  <si>
    <t>Tras la tarea</t>
  </si>
  <si>
    <t>confort</t>
  </si>
  <si>
    <t>¿Cómo de cansados están tus ojos?</t>
  </si>
  <si>
    <t>¿Cómo de clara es tu visión?</t>
  </si>
  <si>
    <t>¿Cómo de cansados y doloridos están tu cuello y espalda?</t>
  </si>
  <si>
    <t>¿Cómo se encuentras tus ojos?</t>
  </si>
  <si>
    <t>¿Cómo se encuentra tu cabeza?</t>
  </si>
  <si>
    <t>Jazz</t>
  </si>
  <si>
    <t>Reggaetón</t>
  </si>
  <si>
    <t>Femenino</t>
  </si>
  <si>
    <t>Flamenco</t>
  </si>
  <si>
    <t>Sujeto</t>
  </si>
  <si>
    <t>LAG</t>
  </si>
  <si>
    <t>Con_S</t>
  </si>
  <si>
    <t>Con_M</t>
  </si>
  <si>
    <t>Agra_S</t>
  </si>
  <si>
    <t>Agra_M</t>
  </si>
  <si>
    <t>Desag_S</t>
  </si>
  <si>
    <t>Desag_M</t>
  </si>
  <si>
    <t xml:space="preserve">Sujeto </t>
  </si>
  <si>
    <t>Edad</t>
  </si>
  <si>
    <t>Estilo musical que más te gusta</t>
  </si>
  <si>
    <t>Estilo musical que menos te gusta</t>
  </si>
  <si>
    <t>Sexo</t>
  </si>
  <si>
    <t>rendimiento</t>
  </si>
  <si>
    <t>sueño/vigilia</t>
  </si>
  <si>
    <t>Antes</t>
  </si>
  <si>
    <t>VAR_LAG</t>
  </si>
  <si>
    <t>DP</t>
  </si>
  <si>
    <t>VAR_DP</t>
  </si>
  <si>
    <t>PPM</t>
  </si>
  <si>
    <t>Cs</t>
  </si>
  <si>
    <t>Cm</t>
  </si>
  <si>
    <t>As</t>
  </si>
  <si>
    <t>Am</t>
  </si>
  <si>
    <t>Ds</t>
  </si>
  <si>
    <t>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</si>
</sst>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2" fontId="0" fillId="0" borderId="0" xfId="0" applyNumberForma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8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C05061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72F68-1D74-6341-8DDC-CADE60015469}">
  <dimension ref="A1:BM52"/>
  <sheetViews>
    <sheetView zoomScaleNormal="100" workbookViewId="0">
      <selection activeCell="BF5" sqref="BF5"/>
    </sheetView>
  </sheetViews>
  <sheetFormatPr baseColWidth="10" defaultRowHeight="14.5" x14ac:dyDescent="0.35"/>
  <cols>
    <col min="1" max="1" width="5" bestFit="1" customWidth="1"/>
    <col min="2" max="2" width="3.7265625" style="4" bestFit="1" customWidth="1"/>
    <col min="3" max="3" width="8.6328125" bestFit="1" customWidth="1"/>
    <col min="4" max="5" width="10.1796875" style="4" bestFit="1" customWidth="1"/>
    <col min="6" max="10" width="9.6328125" style="13" customWidth="1"/>
    <col min="11" max="15" width="12.6328125" style="13" customWidth="1"/>
    <col min="16" max="20" width="9.6328125" style="13" customWidth="1"/>
    <col min="21" max="25" width="12.6328125" style="13" customWidth="1"/>
    <col min="26" max="30" width="9.6328125" style="13" customWidth="1"/>
    <col min="31" max="35" width="12.6328125" style="13" customWidth="1"/>
    <col min="36" max="40" width="9.6328125" style="13" customWidth="1"/>
    <col min="41" max="45" width="12.6328125" style="13" customWidth="1"/>
    <col min="46" max="50" width="9.6328125" style="13" customWidth="1"/>
    <col min="51" max="55" width="12.6328125" style="13" customWidth="1"/>
    <col min="56" max="60" width="9.6328125" style="13" customWidth="1"/>
    <col min="61" max="65" width="12.6328125" style="13" customWidth="1"/>
  </cols>
  <sheetData>
    <row r="1" spans="1:65" x14ac:dyDescent="0.35">
      <c r="A1" s="9"/>
      <c r="B1" s="14"/>
      <c r="C1" s="11"/>
      <c r="D1" s="14"/>
      <c r="E1" s="14"/>
      <c r="F1" s="35" t="s">
        <v>36</v>
      </c>
      <c r="G1" s="36"/>
      <c r="H1" s="36"/>
      <c r="I1" s="36"/>
      <c r="J1" s="36"/>
      <c r="K1" s="36"/>
      <c r="L1" s="36"/>
      <c r="M1" s="36"/>
      <c r="N1" s="36"/>
      <c r="O1" s="37"/>
      <c r="P1" s="35" t="s">
        <v>37</v>
      </c>
      <c r="Q1" s="36"/>
      <c r="R1" s="36"/>
      <c r="S1" s="36"/>
      <c r="T1" s="36"/>
      <c r="U1" s="36"/>
      <c r="V1" s="36"/>
      <c r="W1" s="36"/>
      <c r="X1" s="36"/>
      <c r="Y1" s="37"/>
      <c r="Z1" s="35" t="s">
        <v>38</v>
      </c>
      <c r="AA1" s="36"/>
      <c r="AB1" s="36"/>
      <c r="AC1" s="36"/>
      <c r="AD1" s="36"/>
      <c r="AE1" s="36"/>
      <c r="AF1" s="36"/>
      <c r="AG1" s="36"/>
      <c r="AH1" s="36"/>
      <c r="AI1" s="37"/>
      <c r="AJ1" s="35" t="s">
        <v>39</v>
      </c>
      <c r="AK1" s="36"/>
      <c r="AL1" s="36"/>
      <c r="AM1" s="36"/>
      <c r="AN1" s="36"/>
      <c r="AO1" s="36"/>
      <c r="AP1" s="36"/>
      <c r="AQ1" s="36"/>
      <c r="AR1" s="36"/>
      <c r="AS1" s="37"/>
      <c r="AT1" s="35" t="s">
        <v>40</v>
      </c>
      <c r="AU1" s="36"/>
      <c r="AV1" s="36"/>
      <c r="AW1" s="36"/>
      <c r="AX1" s="36"/>
      <c r="AY1" s="36"/>
      <c r="AZ1" s="36"/>
      <c r="BA1" s="36"/>
      <c r="BB1" s="36"/>
      <c r="BC1" s="37"/>
      <c r="BD1" s="35" t="s">
        <v>41</v>
      </c>
      <c r="BE1" s="36"/>
      <c r="BF1" s="36"/>
      <c r="BG1" s="36"/>
      <c r="BH1" s="36"/>
      <c r="BI1" s="36"/>
      <c r="BJ1" s="36"/>
      <c r="BK1" s="36"/>
      <c r="BL1" s="36"/>
      <c r="BM1" s="37"/>
    </row>
    <row r="2" spans="1:65" s="16" customFormat="1" ht="19.5" customHeight="1" thickBot="1" x14ac:dyDescent="0.4">
      <c r="A2" s="15"/>
      <c r="B2" s="14"/>
      <c r="C2" s="11"/>
      <c r="D2" s="7"/>
      <c r="E2" s="7"/>
      <c r="F2" s="17" t="s">
        <v>31</v>
      </c>
      <c r="G2" s="33" t="s">
        <v>5</v>
      </c>
      <c r="H2" s="33"/>
      <c r="I2" s="33"/>
      <c r="J2" s="33"/>
      <c r="K2" s="33"/>
      <c r="L2" s="33"/>
      <c r="M2" s="33"/>
      <c r="N2" s="33"/>
      <c r="O2" s="34"/>
      <c r="P2" s="17" t="s">
        <v>31</v>
      </c>
      <c r="Q2" s="33" t="s">
        <v>5</v>
      </c>
      <c r="R2" s="33"/>
      <c r="S2" s="33"/>
      <c r="T2" s="33"/>
      <c r="U2" s="33"/>
      <c r="V2" s="33"/>
      <c r="W2" s="33"/>
      <c r="X2" s="33"/>
      <c r="Y2" s="34"/>
      <c r="Z2" s="17" t="s">
        <v>31</v>
      </c>
      <c r="AA2" s="33" t="s">
        <v>5</v>
      </c>
      <c r="AB2" s="33"/>
      <c r="AC2" s="33"/>
      <c r="AD2" s="33"/>
      <c r="AE2" s="33"/>
      <c r="AF2" s="33"/>
      <c r="AG2" s="33"/>
      <c r="AH2" s="33"/>
      <c r="AI2" s="34"/>
      <c r="AJ2" s="17" t="s">
        <v>31</v>
      </c>
      <c r="AK2" s="33" t="s">
        <v>5</v>
      </c>
      <c r="AL2" s="33"/>
      <c r="AM2" s="33"/>
      <c r="AN2" s="33"/>
      <c r="AO2" s="33"/>
      <c r="AP2" s="33"/>
      <c r="AQ2" s="33"/>
      <c r="AR2" s="33"/>
      <c r="AS2" s="34"/>
      <c r="AT2" s="17" t="s">
        <v>31</v>
      </c>
      <c r="AU2" s="33" t="s">
        <v>5</v>
      </c>
      <c r="AV2" s="33"/>
      <c r="AW2" s="33"/>
      <c r="AX2" s="33"/>
      <c r="AY2" s="33"/>
      <c r="AZ2" s="33"/>
      <c r="BA2" s="33"/>
      <c r="BB2" s="33"/>
      <c r="BC2" s="34"/>
      <c r="BD2" s="17" t="s">
        <v>31</v>
      </c>
      <c r="BE2" s="33" t="s">
        <v>5</v>
      </c>
      <c r="BF2" s="33"/>
      <c r="BG2" s="33"/>
      <c r="BH2" s="33"/>
      <c r="BI2" s="33"/>
      <c r="BJ2" s="33"/>
      <c r="BK2" s="33"/>
      <c r="BL2" s="33"/>
      <c r="BM2" s="34"/>
    </row>
    <row r="3" spans="1:65" s="8" customFormat="1" ht="25.5" customHeight="1" thickBot="1" x14ac:dyDescent="0.4">
      <c r="A3" s="30" t="s">
        <v>24</v>
      </c>
      <c r="B3" s="30" t="s">
        <v>25</v>
      </c>
      <c r="C3" s="32" t="s">
        <v>28</v>
      </c>
      <c r="D3" s="31" t="s">
        <v>26</v>
      </c>
      <c r="E3" s="29" t="s">
        <v>27</v>
      </c>
      <c r="F3" s="18" t="s">
        <v>30</v>
      </c>
      <c r="G3" s="19" t="s">
        <v>29</v>
      </c>
      <c r="H3" s="19" t="s">
        <v>6</v>
      </c>
      <c r="I3" s="19" t="s">
        <v>3</v>
      </c>
      <c r="J3" s="19" t="s">
        <v>4</v>
      </c>
      <c r="K3" s="19" t="s">
        <v>7</v>
      </c>
      <c r="L3" s="19" t="s">
        <v>8</v>
      </c>
      <c r="M3" s="19" t="s">
        <v>9</v>
      </c>
      <c r="N3" s="19" t="s">
        <v>10</v>
      </c>
      <c r="O3" s="20" t="s">
        <v>11</v>
      </c>
      <c r="P3" s="18" t="s">
        <v>30</v>
      </c>
      <c r="Q3" s="19" t="s">
        <v>29</v>
      </c>
      <c r="R3" s="19" t="s">
        <v>6</v>
      </c>
      <c r="S3" s="19" t="s">
        <v>3</v>
      </c>
      <c r="T3" s="19" t="s">
        <v>4</v>
      </c>
      <c r="U3" s="19" t="s">
        <v>7</v>
      </c>
      <c r="V3" s="19" t="s">
        <v>8</v>
      </c>
      <c r="W3" s="19" t="s">
        <v>9</v>
      </c>
      <c r="X3" s="19" t="s">
        <v>10</v>
      </c>
      <c r="Y3" s="20" t="s">
        <v>11</v>
      </c>
      <c r="Z3" s="18" t="s">
        <v>30</v>
      </c>
      <c r="AA3" s="19" t="s">
        <v>29</v>
      </c>
      <c r="AB3" s="19" t="s">
        <v>6</v>
      </c>
      <c r="AC3" s="19" t="s">
        <v>3</v>
      </c>
      <c r="AD3" s="19" t="s">
        <v>4</v>
      </c>
      <c r="AE3" s="19" t="s">
        <v>7</v>
      </c>
      <c r="AF3" s="19" t="s">
        <v>8</v>
      </c>
      <c r="AG3" s="19" t="s">
        <v>9</v>
      </c>
      <c r="AH3" s="19" t="s">
        <v>10</v>
      </c>
      <c r="AI3" s="20" t="s">
        <v>11</v>
      </c>
      <c r="AJ3" s="18" t="s">
        <v>30</v>
      </c>
      <c r="AK3" s="19" t="s">
        <v>29</v>
      </c>
      <c r="AL3" s="19" t="s">
        <v>6</v>
      </c>
      <c r="AM3" s="19" t="s">
        <v>3</v>
      </c>
      <c r="AN3" s="19" t="s">
        <v>4</v>
      </c>
      <c r="AO3" s="19" t="s">
        <v>7</v>
      </c>
      <c r="AP3" s="19" t="s">
        <v>8</v>
      </c>
      <c r="AQ3" s="19" t="s">
        <v>9</v>
      </c>
      <c r="AR3" s="19" t="s">
        <v>10</v>
      </c>
      <c r="AS3" s="20" t="s">
        <v>11</v>
      </c>
      <c r="AT3" s="18" t="s">
        <v>30</v>
      </c>
      <c r="AU3" s="19" t="s">
        <v>29</v>
      </c>
      <c r="AV3" s="19" t="s">
        <v>6</v>
      </c>
      <c r="AW3" s="19" t="s">
        <v>3</v>
      </c>
      <c r="AX3" s="19" t="s">
        <v>4</v>
      </c>
      <c r="AY3" s="19" t="s">
        <v>7</v>
      </c>
      <c r="AZ3" s="19" t="s">
        <v>8</v>
      </c>
      <c r="BA3" s="19" t="s">
        <v>9</v>
      </c>
      <c r="BB3" s="19" t="s">
        <v>10</v>
      </c>
      <c r="BC3" s="20" t="s">
        <v>11</v>
      </c>
      <c r="BD3" s="18" t="s">
        <v>30</v>
      </c>
      <c r="BE3" s="19" t="s">
        <v>29</v>
      </c>
      <c r="BF3" s="19" t="s">
        <v>6</v>
      </c>
      <c r="BG3" s="19" t="s">
        <v>3</v>
      </c>
      <c r="BH3" s="19" t="s">
        <v>4</v>
      </c>
      <c r="BI3" s="19" t="s">
        <v>7</v>
      </c>
      <c r="BJ3" s="19" t="s">
        <v>8</v>
      </c>
      <c r="BK3" s="19" t="s">
        <v>9</v>
      </c>
      <c r="BL3" s="19" t="s">
        <v>10</v>
      </c>
      <c r="BM3" s="20" t="s">
        <v>11</v>
      </c>
    </row>
    <row r="4" spans="1:65" x14ac:dyDescent="0.35">
      <c r="A4" s="26">
        <v>1</v>
      </c>
      <c r="B4" s="27">
        <v>24</v>
      </c>
      <c r="C4" s="28" t="s">
        <v>0</v>
      </c>
      <c r="D4" s="27" t="s">
        <v>1</v>
      </c>
      <c r="E4" s="27" t="s">
        <v>2</v>
      </c>
      <c r="F4" s="25">
        <v>2</v>
      </c>
      <c r="G4" s="25">
        <v>9</v>
      </c>
      <c r="H4" s="25">
        <v>8</v>
      </c>
      <c r="I4" s="25">
        <v>8</v>
      </c>
      <c r="J4" s="25">
        <v>2</v>
      </c>
      <c r="K4" s="25">
        <v>1</v>
      </c>
      <c r="L4" s="25">
        <v>1</v>
      </c>
      <c r="M4" s="25">
        <v>1</v>
      </c>
      <c r="N4" s="25">
        <v>1</v>
      </c>
      <c r="O4" s="25">
        <v>1</v>
      </c>
      <c r="P4" s="25">
        <v>2</v>
      </c>
      <c r="Q4" s="25">
        <v>9</v>
      </c>
      <c r="R4" s="25">
        <v>8</v>
      </c>
      <c r="S4" s="25">
        <v>8</v>
      </c>
      <c r="T4" s="25">
        <v>3</v>
      </c>
      <c r="U4" s="25">
        <v>2</v>
      </c>
      <c r="V4" s="25">
        <v>1</v>
      </c>
      <c r="W4" s="25">
        <v>2</v>
      </c>
      <c r="X4" s="25">
        <v>2</v>
      </c>
      <c r="Y4" s="25">
        <v>1</v>
      </c>
      <c r="Z4" s="25">
        <v>2</v>
      </c>
      <c r="AA4" s="25">
        <v>6</v>
      </c>
      <c r="AB4" s="25">
        <v>6</v>
      </c>
      <c r="AC4" s="25">
        <v>7</v>
      </c>
      <c r="AD4" s="25">
        <v>5</v>
      </c>
      <c r="AE4" s="25">
        <v>1</v>
      </c>
      <c r="AF4" s="25">
        <v>1</v>
      </c>
      <c r="AG4" s="25">
        <v>2</v>
      </c>
      <c r="AH4" s="25">
        <v>1</v>
      </c>
      <c r="AI4" s="25">
        <v>2</v>
      </c>
      <c r="AJ4" s="25">
        <v>3</v>
      </c>
      <c r="AK4" s="25">
        <v>8</v>
      </c>
      <c r="AL4" s="25">
        <v>8</v>
      </c>
      <c r="AM4" s="25">
        <v>8</v>
      </c>
      <c r="AN4" s="25">
        <v>4</v>
      </c>
      <c r="AO4" s="25">
        <v>2</v>
      </c>
      <c r="AP4" s="25">
        <v>1</v>
      </c>
      <c r="AQ4" s="25">
        <v>2</v>
      </c>
      <c r="AR4" s="25">
        <v>1</v>
      </c>
      <c r="AS4" s="25">
        <v>1</v>
      </c>
      <c r="AT4" s="25">
        <v>2</v>
      </c>
      <c r="AU4" s="25">
        <v>7</v>
      </c>
      <c r="AV4" s="25">
        <v>5</v>
      </c>
      <c r="AW4" s="25">
        <v>7</v>
      </c>
      <c r="AX4" s="25">
        <v>6</v>
      </c>
      <c r="AY4" s="25">
        <v>3</v>
      </c>
      <c r="AZ4" s="25">
        <v>2</v>
      </c>
      <c r="BA4" s="25">
        <v>2</v>
      </c>
      <c r="BB4" s="25">
        <v>3</v>
      </c>
      <c r="BC4" s="25">
        <v>2</v>
      </c>
      <c r="BD4" s="25">
        <v>3</v>
      </c>
      <c r="BE4" s="25">
        <v>8</v>
      </c>
      <c r="BF4" s="25">
        <v>8</v>
      </c>
      <c r="BG4" s="25">
        <v>8</v>
      </c>
      <c r="BH4" s="25">
        <v>8</v>
      </c>
      <c r="BI4" s="25">
        <v>1</v>
      </c>
      <c r="BJ4" s="25">
        <v>2</v>
      </c>
      <c r="BK4" s="25">
        <v>2</v>
      </c>
      <c r="BL4" s="25">
        <v>2</v>
      </c>
      <c r="BM4" s="25">
        <v>3</v>
      </c>
    </row>
    <row r="5" spans="1:65" x14ac:dyDescent="0.35">
      <c r="A5" s="21">
        <v>2</v>
      </c>
      <c r="B5" s="22">
        <v>19</v>
      </c>
      <c r="C5" s="23" t="s">
        <v>0</v>
      </c>
      <c r="D5" s="22" t="s">
        <v>12</v>
      </c>
      <c r="E5" s="22" t="s">
        <v>13</v>
      </c>
      <c r="F5" s="24">
        <v>3</v>
      </c>
      <c r="G5" s="24">
        <v>6</v>
      </c>
      <c r="H5" s="24">
        <v>6</v>
      </c>
      <c r="I5" s="24">
        <v>5</v>
      </c>
      <c r="J5" s="24">
        <v>4</v>
      </c>
      <c r="K5" s="24">
        <v>3</v>
      </c>
      <c r="L5" s="24">
        <v>1</v>
      </c>
      <c r="M5" s="24">
        <v>1</v>
      </c>
      <c r="N5" s="24">
        <v>2</v>
      </c>
      <c r="O5" s="24">
        <v>1</v>
      </c>
      <c r="P5" s="24">
        <v>3</v>
      </c>
      <c r="Q5" s="24">
        <v>6</v>
      </c>
      <c r="R5" s="24">
        <v>7</v>
      </c>
      <c r="S5" s="24">
        <v>5</v>
      </c>
      <c r="T5" s="24">
        <v>4</v>
      </c>
      <c r="U5" s="24">
        <v>3</v>
      </c>
      <c r="V5" s="24">
        <v>1</v>
      </c>
      <c r="W5" s="24">
        <v>1</v>
      </c>
      <c r="X5" s="24">
        <v>2</v>
      </c>
      <c r="Y5" s="24">
        <v>1</v>
      </c>
      <c r="Z5" s="24">
        <v>5</v>
      </c>
      <c r="AA5" s="24">
        <v>7</v>
      </c>
      <c r="AB5" s="24">
        <v>7</v>
      </c>
      <c r="AC5" s="24">
        <v>7</v>
      </c>
      <c r="AD5" s="24">
        <v>4</v>
      </c>
      <c r="AE5" s="24">
        <v>2</v>
      </c>
      <c r="AF5" s="24">
        <v>1</v>
      </c>
      <c r="AG5" s="24">
        <v>1</v>
      </c>
      <c r="AH5" s="24">
        <v>1</v>
      </c>
      <c r="AI5" s="24">
        <v>1</v>
      </c>
      <c r="AJ5" s="24">
        <v>1</v>
      </c>
      <c r="AK5" s="24">
        <v>4</v>
      </c>
      <c r="AL5" s="24">
        <v>3</v>
      </c>
      <c r="AM5" s="24">
        <v>4</v>
      </c>
      <c r="AN5" s="24">
        <v>6</v>
      </c>
      <c r="AO5" s="24">
        <v>3</v>
      </c>
      <c r="AP5" s="24">
        <v>1</v>
      </c>
      <c r="AQ5" s="24">
        <v>1</v>
      </c>
      <c r="AR5" s="24">
        <v>2</v>
      </c>
      <c r="AS5" s="24">
        <v>1</v>
      </c>
      <c r="AT5" s="24">
        <v>2</v>
      </c>
      <c r="AU5" s="24">
        <v>8</v>
      </c>
      <c r="AV5" s="24">
        <v>4</v>
      </c>
      <c r="AW5" s="24">
        <v>8</v>
      </c>
      <c r="AX5" s="24">
        <v>2</v>
      </c>
      <c r="AY5" s="24">
        <v>1</v>
      </c>
      <c r="AZ5" s="24">
        <v>0</v>
      </c>
      <c r="BA5" s="24">
        <v>1</v>
      </c>
      <c r="BB5" s="24">
        <v>1</v>
      </c>
      <c r="BC5" s="24">
        <v>0</v>
      </c>
      <c r="BD5" s="24">
        <v>2</v>
      </c>
      <c r="BE5" s="24">
        <v>6</v>
      </c>
      <c r="BF5" s="24">
        <v>8</v>
      </c>
      <c r="BG5" s="24">
        <v>7</v>
      </c>
      <c r="BH5" s="24">
        <v>4</v>
      </c>
      <c r="BI5" s="24">
        <v>2</v>
      </c>
      <c r="BJ5" s="24">
        <v>1</v>
      </c>
      <c r="BK5" s="24">
        <v>1</v>
      </c>
      <c r="BL5" s="24">
        <v>2</v>
      </c>
      <c r="BM5" s="24">
        <v>1</v>
      </c>
    </row>
    <row r="6" spans="1:65" x14ac:dyDescent="0.35">
      <c r="A6" s="21">
        <v>3</v>
      </c>
      <c r="B6" s="22">
        <v>19</v>
      </c>
      <c r="C6" s="23" t="s">
        <v>0</v>
      </c>
      <c r="D6" s="22" t="s">
        <v>2</v>
      </c>
      <c r="E6" s="22" t="s">
        <v>12</v>
      </c>
      <c r="F6" s="24">
        <v>2</v>
      </c>
      <c r="G6" s="24">
        <v>7</v>
      </c>
      <c r="H6" s="24">
        <v>8</v>
      </c>
      <c r="I6" s="24">
        <v>8</v>
      </c>
      <c r="J6" s="24">
        <v>1</v>
      </c>
      <c r="K6" s="24">
        <v>1</v>
      </c>
      <c r="L6" s="24">
        <v>1</v>
      </c>
      <c r="M6" s="24">
        <v>0</v>
      </c>
      <c r="N6" s="24">
        <v>1</v>
      </c>
      <c r="O6" s="24">
        <v>0</v>
      </c>
      <c r="P6" s="24">
        <v>2</v>
      </c>
      <c r="Q6" s="24">
        <v>7</v>
      </c>
      <c r="R6" s="24">
        <v>9</v>
      </c>
      <c r="S6" s="24">
        <v>7</v>
      </c>
      <c r="T6" s="24">
        <v>1</v>
      </c>
      <c r="U6" s="24">
        <v>1</v>
      </c>
      <c r="V6" s="24">
        <v>1</v>
      </c>
      <c r="W6" s="24">
        <v>1</v>
      </c>
      <c r="X6" s="24">
        <v>1</v>
      </c>
      <c r="Y6" s="24">
        <v>1</v>
      </c>
      <c r="Z6" s="24">
        <v>2</v>
      </c>
      <c r="AA6" s="24">
        <v>6</v>
      </c>
      <c r="AB6" s="24">
        <v>6</v>
      </c>
      <c r="AC6" s="24">
        <v>7</v>
      </c>
      <c r="AD6" s="24">
        <v>2</v>
      </c>
      <c r="AE6" s="24">
        <v>2</v>
      </c>
      <c r="AF6" s="24">
        <v>2</v>
      </c>
      <c r="AG6" s="24">
        <v>2</v>
      </c>
      <c r="AH6" s="24">
        <v>2</v>
      </c>
      <c r="AI6" s="24">
        <v>1</v>
      </c>
      <c r="AJ6" s="24">
        <v>2</v>
      </c>
      <c r="AK6" s="24">
        <v>6</v>
      </c>
      <c r="AL6" s="24">
        <v>7</v>
      </c>
      <c r="AM6" s="24">
        <v>7</v>
      </c>
      <c r="AN6" s="24">
        <v>2</v>
      </c>
      <c r="AO6" s="24">
        <v>2</v>
      </c>
      <c r="AP6" s="24">
        <v>1</v>
      </c>
      <c r="AQ6" s="24">
        <v>1</v>
      </c>
      <c r="AR6" s="24">
        <v>2</v>
      </c>
      <c r="AS6" s="24">
        <v>1</v>
      </c>
      <c r="AT6" s="24">
        <v>3</v>
      </c>
      <c r="AU6" s="24">
        <v>6</v>
      </c>
      <c r="AV6" s="24">
        <v>2</v>
      </c>
      <c r="AW6" s="24">
        <v>6</v>
      </c>
      <c r="AX6" s="24">
        <v>7</v>
      </c>
      <c r="AY6" s="24">
        <v>2</v>
      </c>
      <c r="AZ6" s="24">
        <v>1</v>
      </c>
      <c r="BA6" s="24">
        <v>1</v>
      </c>
      <c r="BB6" s="24">
        <v>2</v>
      </c>
      <c r="BC6" s="24">
        <v>1</v>
      </c>
      <c r="BD6" s="24">
        <v>4</v>
      </c>
      <c r="BE6" s="24">
        <v>5</v>
      </c>
      <c r="BF6" s="24">
        <v>2</v>
      </c>
      <c r="BG6" s="24">
        <v>5</v>
      </c>
      <c r="BH6" s="24">
        <v>5</v>
      </c>
      <c r="BI6" s="24">
        <v>3</v>
      </c>
      <c r="BJ6" s="24">
        <v>2</v>
      </c>
      <c r="BK6" s="24">
        <v>1</v>
      </c>
      <c r="BL6" s="24">
        <v>2</v>
      </c>
      <c r="BM6" s="24">
        <v>1</v>
      </c>
    </row>
    <row r="7" spans="1:65" x14ac:dyDescent="0.35">
      <c r="A7" s="21">
        <v>4</v>
      </c>
      <c r="B7" s="22">
        <v>19</v>
      </c>
      <c r="C7" s="23" t="s">
        <v>14</v>
      </c>
      <c r="D7" s="22" t="s">
        <v>13</v>
      </c>
      <c r="E7" s="22" t="s">
        <v>15</v>
      </c>
      <c r="F7" s="24">
        <v>1</v>
      </c>
      <c r="G7" s="24">
        <v>9</v>
      </c>
      <c r="H7" s="24">
        <v>9</v>
      </c>
      <c r="I7" s="24">
        <v>10</v>
      </c>
      <c r="J7" s="24">
        <v>0</v>
      </c>
      <c r="K7" s="24">
        <v>1</v>
      </c>
      <c r="L7" s="24">
        <v>0</v>
      </c>
      <c r="M7" s="24">
        <v>0</v>
      </c>
      <c r="N7" s="24">
        <v>0</v>
      </c>
      <c r="O7" s="24">
        <v>0</v>
      </c>
      <c r="P7" s="24">
        <v>1</v>
      </c>
      <c r="Q7" s="24">
        <v>9</v>
      </c>
      <c r="R7" s="24">
        <v>10</v>
      </c>
      <c r="S7" s="24">
        <v>9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1</v>
      </c>
      <c r="AA7" s="24">
        <v>10</v>
      </c>
      <c r="AB7" s="24">
        <v>9</v>
      </c>
      <c r="AC7" s="24">
        <v>9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1</v>
      </c>
      <c r="AK7" s="24">
        <v>9</v>
      </c>
      <c r="AL7" s="24">
        <v>9</v>
      </c>
      <c r="AM7" s="24">
        <v>9</v>
      </c>
      <c r="AN7" s="24">
        <v>0</v>
      </c>
      <c r="AO7" s="24">
        <v>0</v>
      </c>
      <c r="AP7" s="24">
        <v>0</v>
      </c>
      <c r="AQ7" s="24">
        <v>0</v>
      </c>
      <c r="AR7" s="24">
        <v>0</v>
      </c>
      <c r="AS7" s="24">
        <v>0</v>
      </c>
      <c r="AT7" s="24">
        <v>2</v>
      </c>
      <c r="AU7" s="24">
        <v>8</v>
      </c>
      <c r="AV7" s="24">
        <v>6</v>
      </c>
      <c r="AW7" s="24">
        <v>7</v>
      </c>
      <c r="AX7" s="24">
        <v>1</v>
      </c>
      <c r="AY7" s="24">
        <v>1</v>
      </c>
      <c r="AZ7" s="24">
        <v>1</v>
      </c>
      <c r="BA7" s="24">
        <v>2</v>
      </c>
      <c r="BB7" s="24">
        <v>1</v>
      </c>
      <c r="BC7" s="24">
        <v>0</v>
      </c>
      <c r="BD7" s="24">
        <v>3</v>
      </c>
      <c r="BE7" s="24">
        <v>8</v>
      </c>
      <c r="BF7" s="24">
        <v>6</v>
      </c>
      <c r="BG7" s="24">
        <v>8</v>
      </c>
      <c r="BH7" s="24">
        <v>1</v>
      </c>
      <c r="BI7" s="24">
        <v>0</v>
      </c>
      <c r="BJ7" s="24">
        <v>0</v>
      </c>
      <c r="BK7" s="24">
        <v>1</v>
      </c>
      <c r="BL7" s="24">
        <v>0</v>
      </c>
      <c r="BM7" s="24">
        <v>1</v>
      </c>
    </row>
    <row r="8" spans="1:65" x14ac:dyDescent="0.35">
      <c r="A8" s="21">
        <v>5</v>
      </c>
      <c r="B8" s="22">
        <v>19</v>
      </c>
      <c r="C8" s="23" t="s">
        <v>14</v>
      </c>
      <c r="D8" s="22" t="s">
        <v>13</v>
      </c>
      <c r="E8" s="22" t="s">
        <v>2</v>
      </c>
      <c r="F8" s="24">
        <v>1</v>
      </c>
      <c r="G8" s="24">
        <v>10</v>
      </c>
      <c r="H8" s="24">
        <v>10</v>
      </c>
      <c r="I8" s="24">
        <v>10</v>
      </c>
      <c r="J8" s="24">
        <v>1</v>
      </c>
      <c r="K8" s="24">
        <v>2</v>
      </c>
      <c r="L8" s="24">
        <v>1</v>
      </c>
      <c r="M8" s="24">
        <v>0</v>
      </c>
      <c r="N8" s="24">
        <v>2</v>
      </c>
      <c r="O8" s="24">
        <v>0</v>
      </c>
      <c r="P8" s="24">
        <v>1</v>
      </c>
      <c r="Q8" s="24">
        <v>10</v>
      </c>
      <c r="R8" s="24">
        <v>10</v>
      </c>
      <c r="S8" s="24">
        <v>10</v>
      </c>
      <c r="T8" s="24">
        <v>3</v>
      </c>
      <c r="U8" s="24">
        <v>3</v>
      </c>
      <c r="V8" s="24">
        <v>2</v>
      </c>
      <c r="W8" s="24">
        <v>0</v>
      </c>
      <c r="X8" s="24">
        <v>3</v>
      </c>
      <c r="Y8" s="24">
        <v>1</v>
      </c>
      <c r="Z8" s="24">
        <v>1</v>
      </c>
      <c r="AA8" s="24">
        <v>9</v>
      </c>
      <c r="AB8" s="24">
        <v>9</v>
      </c>
      <c r="AC8" s="24">
        <v>9</v>
      </c>
      <c r="AD8" s="24">
        <v>6</v>
      </c>
      <c r="AE8" s="24">
        <v>3</v>
      </c>
      <c r="AF8" s="24">
        <v>3</v>
      </c>
      <c r="AG8" s="24">
        <v>1</v>
      </c>
      <c r="AH8" s="24">
        <v>3</v>
      </c>
      <c r="AI8" s="24">
        <v>1</v>
      </c>
      <c r="AJ8" s="24">
        <v>2</v>
      </c>
      <c r="AK8" s="24">
        <v>9</v>
      </c>
      <c r="AL8" s="24">
        <v>8</v>
      </c>
      <c r="AM8" s="24">
        <v>9</v>
      </c>
      <c r="AN8" s="24">
        <v>6</v>
      </c>
      <c r="AO8" s="24">
        <v>3</v>
      </c>
      <c r="AP8" s="24">
        <v>2</v>
      </c>
      <c r="AQ8" s="24">
        <v>1</v>
      </c>
      <c r="AR8" s="24">
        <v>3</v>
      </c>
      <c r="AS8" s="24">
        <v>1</v>
      </c>
      <c r="AT8" s="24">
        <v>2</v>
      </c>
      <c r="AU8" s="24">
        <v>7</v>
      </c>
      <c r="AV8" s="24">
        <v>7</v>
      </c>
      <c r="AW8" s="24">
        <v>9</v>
      </c>
      <c r="AX8" s="24">
        <v>6</v>
      </c>
      <c r="AY8" s="24">
        <v>3</v>
      </c>
      <c r="AZ8" s="24">
        <v>3</v>
      </c>
      <c r="BA8" s="24">
        <v>2</v>
      </c>
      <c r="BB8" s="24">
        <v>3</v>
      </c>
      <c r="BC8" s="24">
        <v>1</v>
      </c>
      <c r="BD8" s="24">
        <v>2</v>
      </c>
      <c r="BE8" s="24">
        <v>8</v>
      </c>
      <c r="BF8" s="24">
        <v>8</v>
      </c>
      <c r="BG8" s="24">
        <v>9</v>
      </c>
      <c r="BH8" s="24">
        <v>7</v>
      </c>
      <c r="BI8" s="24">
        <v>3</v>
      </c>
      <c r="BJ8" s="24">
        <v>3</v>
      </c>
      <c r="BK8" s="24">
        <v>1</v>
      </c>
      <c r="BL8" s="24">
        <v>3</v>
      </c>
      <c r="BM8" s="24">
        <v>1</v>
      </c>
    </row>
    <row r="9" spans="1:65" x14ac:dyDescent="0.35">
      <c r="A9" s="21">
        <v>6</v>
      </c>
      <c r="B9" s="22">
        <v>22</v>
      </c>
      <c r="C9" s="23" t="s">
        <v>14</v>
      </c>
      <c r="D9" s="22" t="s">
        <v>1</v>
      </c>
      <c r="E9" s="22" t="s">
        <v>2</v>
      </c>
      <c r="F9" s="24">
        <v>2</v>
      </c>
      <c r="G9" s="24">
        <v>8</v>
      </c>
      <c r="H9" s="24">
        <v>9</v>
      </c>
      <c r="I9" s="24">
        <v>8</v>
      </c>
      <c r="J9" s="24">
        <v>4</v>
      </c>
      <c r="K9" s="24">
        <v>2</v>
      </c>
      <c r="L9" s="24">
        <v>1</v>
      </c>
      <c r="M9" s="24">
        <v>1</v>
      </c>
      <c r="N9" s="24">
        <v>2</v>
      </c>
      <c r="O9" s="24">
        <v>1</v>
      </c>
      <c r="P9" s="24">
        <v>3</v>
      </c>
      <c r="Q9" s="24">
        <v>9</v>
      </c>
      <c r="R9" s="24">
        <v>9</v>
      </c>
      <c r="S9" s="24">
        <v>8</v>
      </c>
      <c r="T9" s="24">
        <v>3</v>
      </c>
      <c r="U9" s="24">
        <v>0</v>
      </c>
      <c r="V9" s="24">
        <v>1</v>
      </c>
      <c r="W9" s="24">
        <v>1</v>
      </c>
      <c r="X9" s="24">
        <v>1</v>
      </c>
      <c r="Y9" s="24">
        <v>0</v>
      </c>
      <c r="Z9" s="24">
        <v>3</v>
      </c>
      <c r="AA9" s="24">
        <v>7</v>
      </c>
      <c r="AB9" s="24">
        <v>8</v>
      </c>
      <c r="AC9" s="24">
        <v>8</v>
      </c>
      <c r="AD9" s="24">
        <v>5</v>
      </c>
      <c r="AE9" s="24">
        <v>2</v>
      </c>
      <c r="AF9" s="24">
        <v>2</v>
      </c>
      <c r="AG9" s="24">
        <v>2</v>
      </c>
      <c r="AH9" s="24">
        <v>2</v>
      </c>
      <c r="AI9" s="24">
        <v>1</v>
      </c>
      <c r="AJ9" s="24">
        <v>3</v>
      </c>
      <c r="AK9" s="24">
        <v>7</v>
      </c>
      <c r="AL9" s="24">
        <v>8</v>
      </c>
      <c r="AM9" s="24">
        <v>7</v>
      </c>
      <c r="AN9" s="24">
        <v>6</v>
      </c>
      <c r="AO9" s="24">
        <v>2</v>
      </c>
      <c r="AP9" s="24">
        <v>2</v>
      </c>
      <c r="AQ9" s="24">
        <v>2</v>
      </c>
      <c r="AR9" s="24">
        <v>2</v>
      </c>
      <c r="AS9" s="24">
        <v>1</v>
      </c>
      <c r="AT9" s="24">
        <v>3</v>
      </c>
      <c r="AU9" s="24">
        <v>7</v>
      </c>
      <c r="AV9" s="24">
        <v>5</v>
      </c>
      <c r="AW9" s="24">
        <v>6</v>
      </c>
      <c r="AX9" s="24">
        <v>5</v>
      </c>
      <c r="AY9" s="24">
        <v>2</v>
      </c>
      <c r="AZ9" s="24">
        <v>2</v>
      </c>
      <c r="BA9" s="24">
        <v>1</v>
      </c>
      <c r="BB9" s="24">
        <v>2</v>
      </c>
      <c r="BC9" s="24">
        <v>1</v>
      </c>
      <c r="BD9" s="24">
        <v>4</v>
      </c>
      <c r="BE9" s="24">
        <v>5</v>
      </c>
      <c r="BF9" s="24">
        <v>4</v>
      </c>
      <c r="BG9" s="24">
        <v>5</v>
      </c>
      <c r="BH9" s="24">
        <v>4</v>
      </c>
      <c r="BI9" s="24">
        <v>3</v>
      </c>
      <c r="BJ9" s="24">
        <v>3</v>
      </c>
      <c r="BK9" s="24">
        <v>2</v>
      </c>
      <c r="BL9" s="24">
        <v>3</v>
      </c>
      <c r="BM9" s="24">
        <v>1</v>
      </c>
    </row>
    <row r="10" spans="1:65" x14ac:dyDescent="0.35">
      <c r="A10" s="21">
        <v>7</v>
      </c>
      <c r="B10" s="22">
        <v>23</v>
      </c>
      <c r="C10" s="23" t="s">
        <v>14</v>
      </c>
      <c r="D10" s="22" t="s">
        <v>1</v>
      </c>
      <c r="E10" s="22" t="s">
        <v>2</v>
      </c>
      <c r="F10" s="24">
        <v>1</v>
      </c>
      <c r="G10" s="24">
        <v>8</v>
      </c>
      <c r="H10" s="24">
        <v>2</v>
      </c>
      <c r="I10" s="24">
        <v>9</v>
      </c>
      <c r="J10" s="24">
        <v>0</v>
      </c>
      <c r="K10" s="24">
        <v>2</v>
      </c>
      <c r="L10" s="24">
        <v>1</v>
      </c>
      <c r="M10" s="24">
        <v>1</v>
      </c>
      <c r="N10" s="24">
        <v>2</v>
      </c>
      <c r="O10" s="24">
        <v>1</v>
      </c>
      <c r="P10" s="24">
        <v>2</v>
      </c>
      <c r="Q10" s="24">
        <v>6</v>
      </c>
      <c r="R10" s="24">
        <v>8</v>
      </c>
      <c r="S10" s="24">
        <v>9</v>
      </c>
      <c r="T10" s="24">
        <v>1</v>
      </c>
      <c r="U10" s="24">
        <v>1</v>
      </c>
      <c r="V10" s="24">
        <v>1</v>
      </c>
      <c r="W10" s="24">
        <v>0</v>
      </c>
      <c r="X10" s="24">
        <v>1</v>
      </c>
      <c r="Y10" s="24">
        <v>1</v>
      </c>
      <c r="Z10" s="24">
        <v>2</v>
      </c>
      <c r="AA10" s="24">
        <v>7</v>
      </c>
      <c r="AB10" s="24">
        <v>7</v>
      </c>
      <c r="AC10" s="24">
        <v>6</v>
      </c>
      <c r="AD10" s="24">
        <v>0</v>
      </c>
      <c r="AE10" s="24">
        <v>2</v>
      </c>
      <c r="AF10" s="24">
        <v>2</v>
      </c>
      <c r="AG10" s="24">
        <v>1</v>
      </c>
      <c r="AH10" s="24">
        <v>2</v>
      </c>
      <c r="AI10" s="24">
        <v>1</v>
      </c>
      <c r="AJ10" s="24">
        <v>3</v>
      </c>
      <c r="AK10" s="24">
        <v>9</v>
      </c>
      <c r="AL10" s="24">
        <v>10</v>
      </c>
      <c r="AM10" s="24">
        <v>9</v>
      </c>
      <c r="AN10" s="24">
        <v>1</v>
      </c>
      <c r="AO10" s="24">
        <v>2</v>
      </c>
      <c r="AP10" s="24">
        <v>2</v>
      </c>
      <c r="AQ10" s="24">
        <v>1</v>
      </c>
      <c r="AR10" s="24">
        <v>2</v>
      </c>
      <c r="AS10" s="24">
        <v>1</v>
      </c>
      <c r="AT10" s="24">
        <v>2</v>
      </c>
      <c r="AU10" s="24">
        <v>7</v>
      </c>
      <c r="AV10" s="24">
        <v>9</v>
      </c>
      <c r="AW10" s="24">
        <v>8</v>
      </c>
      <c r="AX10" s="24">
        <v>3</v>
      </c>
      <c r="AY10" s="24">
        <v>2</v>
      </c>
      <c r="AZ10" s="24">
        <v>2</v>
      </c>
      <c r="BA10" s="24">
        <v>1</v>
      </c>
      <c r="BB10" s="24">
        <v>2</v>
      </c>
      <c r="BC10" s="24">
        <v>1</v>
      </c>
      <c r="BD10" s="24">
        <v>2</v>
      </c>
      <c r="BE10" s="24">
        <v>9</v>
      </c>
      <c r="BF10" s="24">
        <v>7</v>
      </c>
      <c r="BG10" s="24">
        <v>9</v>
      </c>
      <c r="BH10" s="24">
        <v>1</v>
      </c>
      <c r="BI10" s="24">
        <v>2</v>
      </c>
      <c r="BJ10" s="24">
        <v>1</v>
      </c>
      <c r="BK10" s="24">
        <v>1</v>
      </c>
      <c r="BL10" s="24">
        <v>1</v>
      </c>
      <c r="BM10" s="24">
        <v>0</v>
      </c>
    </row>
    <row r="11" spans="1:65" x14ac:dyDescent="0.35">
      <c r="A11" s="21">
        <v>8</v>
      </c>
      <c r="B11" s="22">
        <v>20</v>
      </c>
      <c r="C11" s="23" t="s">
        <v>14</v>
      </c>
      <c r="D11" s="22" t="s">
        <v>1</v>
      </c>
      <c r="E11" s="22" t="s">
        <v>2</v>
      </c>
      <c r="F11" s="24">
        <v>2</v>
      </c>
      <c r="G11" s="24">
        <v>9</v>
      </c>
      <c r="H11" s="24">
        <v>10</v>
      </c>
      <c r="I11" s="24">
        <v>9</v>
      </c>
      <c r="J11" s="24">
        <v>1</v>
      </c>
      <c r="K11" s="24">
        <v>1</v>
      </c>
      <c r="L11" s="24">
        <v>0</v>
      </c>
      <c r="M11" s="24">
        <v>1</v>
      </c>
      <c r="N11" s="24">
        <v>0</v>
      </c>
      <c r="O11" s="24">
        <v>0</v>
      </c>
      <c r="P11" s="24">
        <v>2</v>
      </c>
      <c r="Q11" s="24">
        <v>10</v>
      </c>
      <c r="R11" s="24">
        <v>10</v>
      </c>
      <c r="S11" s="24">
        <v>9</v>
      </c>
      <c r="T11" s="24">
        <v>0</v>
      </c>
      <c r="U11" s="24">
        <v>0</v>
      </c>
      <c r="V11" s="24">
        <v>1</v>
      </c>
      <c r="W11" s="24">
        <v>1</v>
      </c>
      <c r="X11" s="24">
        <v>1</v>
      </c>
      <c r="Y11" s="24">
        <v>0</v>
      </c>
      <c r="Z11" s="24">
        <v>2</v>
      </c>
      <c r="AA11" s="24">
        <v>10</v>
      </c>
      <c r="AB11" s="24">
        <v>10</v>
      </c>
      <c r="AC11" s="24">
        <v>9</v>
      </c>
      <c r="AD11" s="24">
        <v>1</v>
      </c>
      <c r="AE11" s="24">
        <v>2</v>
      </c>
      <c r="AF11" s="24">
        <v>0</v>
      </c>
      <c r="AG11" s="24">
        <v>1</v>
      </c>
      <c r="AH11" s="24">
        <v>1</v>
      </c>
      <c r="AI11" s="24">
        <v>1</v>
      </c>
      <c r="AJ11" s="24">
        <v>2</v>
      </c>
      <c r="AK11" s="24">
        <v>8</v>
      </c>
      <c r="AL11" s="24">
        <v>10</v>
      </c>
      <c r="AM11" s="24">
        <v>8</v>
      </c>
      <c r="AN11" s="24">
        <v>1</v>
      </c>
      <c r="AO11" s="24">
        <v>1</v>
      </c>
      <c r="AP11" s="24">
        <v>0</v>
      </c>
      <c r="AQ11" s="24">
        <v>1</v>
      </c>
      <c r="AR11" s="24">
        <v>0</v>
      </c>
      <c r="AS11" s="24">
        <v>0</v>
      </c>
      <c r="AT11" s="24">
        <v>2</v>
      </c>
      <c r="AU11" s="24">
        <v>4</v>
      </c>
      <c r="AV11" s="24">
        <v>3</v>
      </c>
      <c r="AW11" s="24">
        <v>8</v>
      </c>
      <c r="AX11" s="24">
        <v>2</v>
      </c>
      <c r="AY11" s="24">
        <v>3</v>
      </c>
      <c r="AZ11" s="24">
        <v>0</v>
      </c>
      <c r="BA11" s="24">
        <v>2</v>
      </c>
      <c r="BB11" s="24">
        <v>3</v>
      </c>
      <c r="BC11" s="24">
        <v>2</v>
      </c>
      <c r="BD11" s="24">
        <v>4</v>
      </c>
      <c r="BE11" s="24">
        <v>4</v>
      </c>
      <c r="BF11" s="24">
        <v>2</v>
      </c>
      <c r="BG11" s="24">
        <v>4</v>
      </c>
      <c r="BH11" s="24">
        <v>6</v>
      </c>
      <c r="BI11" s="24">
        <v>4</v>
      </c>
      <c r="BJ11" s="24">
        <v>2</v>
      </c>
      <c r="BK11" s="24">
        <v>3</v>
      </c>
      <c r="BL11" s="24">
        <v>2</v>
      </c>
      <c r="BM11" s="24">
        <v>3</v>
      </c>
    </row>
    <row r="12" spans="1:65" x14ac:dyDescent="0.35">
      <c r="A12" s="21">
        <v>9</v>
      </c>
      <c r="B12" s="22">
        <v>21</v>
      </c>
      <c r="C12" s="23" t="s">
        <v>14</v>
      </c>
      <c r="D12" s="22" t="s">
        <v>13</v>
      </c>
      <c r="E12" s="22" t="s">
        <v>12</v>
      </c>
      <c r="F12" s="24">
        <v>3</v>
      </c>
      <c r="G12" s="24">
        <v>7</v>
      </c>
      <c r="H12" s="24">
        <v>7</v>
      </c>
      <c r="I12" s="24">
        <v>7</v>
      </c>
      <c r="J12" s="24">
        <v>1</v>
      </c>
      <c r="K12" s="24">
        <v>2</v>
      </c>
      <c r="L12" s="24">
        <v>1</v>
      </c>
      <c r="M12" s="24">
        <v>1</v>
      </c>
      <c r="N12" s="24">
        <v>2</v>
      </c>
      <c r="O12" s="24">
        <v>1</v>
      </c>
      <c r="P12" s="24">
        <v>3</v>
      </c>
      <c r="Q12" s="24">
        <v>7</v>
      </c>
      <c r="R12" s="24">
        <v>6</v>
      </c>
      <c r="S12" s="24">
        <v>6</v>
      </c>
      <c r="T12" s="24">
        <v>3</v>
      </c>
      <c r="U12" s="24">
        <v>2</v>
      </c>
      <c r="V12" s="24">
        <v>2</v>
      </c>
      <c r="W12" s="24">
        <v>2</v>
      </c>
      <c r="X12" s="24">
        <v>2</v>
      </c>
      <c r="Y12" s="24">
        <v>2</v>
      </c>
      <c r="Z12" s="24">
        <v>3</v>
      </c>
      <c r="AA12" s="24">
        <v>7</v>
      </c>
      <c r="AB12" s="24">
        <v>7</v>
      </c>
      <c r="AC12" s="24">
        <v>7</v>
      </c>
      <c r="AD12" s="24">
        <v>1</v>
      </c>
      <c r="AE12" s="24">
        <v>2</v>
      </c>
      <c r="AF12" s="24">
        <v>2</v>
      </c>
      <c r="AG12" s="24">
        <v>1</v>
      </c>
      <c r="AH12" s="24">
        <v>2</v>
      </c>
      <c r="AI12" s="24">
        <v>2</v>
      </c>
      <c r="AJ12" s="24">
        <v>2</v>
      </c>
      <c r="AK12" s="24">
        <v>7</v>
      </c>
      <c r="AL12" s="24">
        <v>7</v>
      </c>
      <c r="AM12" s="24">
        <v>7</v>
      </c>
      <c r="AN12" s="24">
        <v>1</v>
      </c>
      <c r="AO12" s="24">
        <v>1</v>
      </c>
      <c r="AP12" s="24">
        <v>2</v>
      </c>
      <c r="AQ12" s="24">
        <v>1</v>
      </c>
      <c r="AR12" s="24">
        <v>2</v>
      </c>
      <c r="AS12" s="24">
        <v>1</v>
      </c>
      <c r="AT12" s="24">
        <v>3</v>
      </c>
      <c r="AU12" s="24">
        <v>5</v>
      </c>
      <c r="AV12" s="24">
        <v>5</v>
      </c>
      <c r="AW12" s="24">
        <v>5</v>
      </c>
      <c r="AX12" s="24">
        <v>4</v>
      </c>
      <c r="AY12" s="24">
        <v>2</v>
      </c>
      <c r="AZ12" s="24">
        <v>2</v>
      </c>
      <c r="BA12" s="24">
        <v>2</v>
      </c>
      <c r="BB12" s="24">
        <v>2</v>
      </c>
      <c r="BC12" s="24">
        <v>2</v>
      </c>
      <c r="BD12" s="24">
        <v>3</v>
      </c>
      <c r="BE12" s="24">
        <v>5</v>
      </c>
      <c r="BF12" s="24">
        <v>5</v>
      </c>
      <c r="BG12" s="24">
        <v>6</v>
      </c>
      <c r="BH12" s="24">
        <v>3</v>
      </c>
      <c r="BI12" s="24">
        <v>2</v>
      </c>
      <c r="BJ12" s="24">
        <v>2</v>
      </c>
      <c r="BK12" s="24">
        <v>2</v>
      </c>
      <c r="BL12" s="24">
        <v>2</v>
      </c>
      <c r="BM12" s="24">
        <v>2</v>
      </c>
    </row>
    <row r="13" spans="1:65" x14ac:dyDescent="0.35">
      <c r="A13" s="21">
        <v>10</v>
      </c>
      <c r="B13" s="22">
        <v>21</v>
      </c>
      <c r="C13" s="23" t="s">
        <v>14</v>
      </c>
      <c r="D13" s="22" t="s">
        <v>1</v>
      </c>
      <c r="E13" s="22" t="s">
        <v>2</v>
      </c>
      <c r="F13" s="24">
        <v>2</v>
      </c>
      <c r="G13" s="24">
        <v>9</v>
      </c>
      <c r="H13" s="24">
        <v>8</v>
      </c>
      <c r="I13" s="24">
        <v>9</v>
      </c>
      <c r="J13" s="24">
        <v>1</v>
      </c>
      <c r="K13" s="24">
        <v>2</v>
      </c>
      <c r="L13" s="24">
        <v>2</v>
      </c>
      <c r="M13" s="24">
        <v>1</v>
      </c>
      <c r="N13" s="24">
        <v>2</v>
      </c>
      <c r="O13" s="24">
        <v>1</v>
      </c>
      <c r="P13" s="24">
        <v>2</v>
      </c>
      <c r="Q13" s="24">
        <v>9</v>
      </c>
      <c r="R13" s="24">
        <v>1</v>
      </c>
      <c r="S13" s="24">
        <v>8</v>
      </c>
      <c r="T13" s="24">
        <v>2</v>
      </c>
      <c r="U13" s="24">
        <v>2</v>
      </c>
      <c r="V13" s="24">
        <v>1</v>
      </c>
      <c r="W13" s="24">
        <v>1</v>
      </c>
      <c r="X13" s="24">
        <v>2</v>
      </c>
      <c r="Y13" s="24">
        <v>1</v>
      </c>
      <c r="Z13" s="24">
        <v>2</v>
      </c>
      <c r="AA13" s="24">
        <v>9</v>
      </c>
      <c r="AB13" s="24">
        <v>6</v>
      </c>
      <c r="AC13" s="24">
        <v>7</v>
      </c>
      <c r="AD13" s="24">
        <v>2</v>
      </c>
      <c r="AE13" s="24">
        <v>2</v>
      </c>
      <c r="AF13" s="24">
        <v>1</v>
      </c>
      <c r="AG13" s="24">
        <v>1</v>
      </c>
      <c r="AH13" s="24">
        <v>2</v>
      </c>
      <c r="AI13" s="24">
        <v>1</v>
      </c>
      <c r="AJ13" s="24">
        <v>2</v>
      </c>
      <c r="AK13" s="24">
        <v>8</v>
      </c>
      <c r="AL13" s="24">
        <v>6</v>
      </c>
      <c r="AM13" s="24">
        <v>7</v>
      </c>
      <c r="AN13" s="24">
        <v>3</v>
      </c>
      <c r="AO13" s="24">
        <v>2</v>
      </c>
      <c r="AP13" s="24">
        <v>2</v>
      </c>
      <c r="AQ13" s="24">
        <v>1</v>
      </c>
      <c r="AR13" s="24">
        <v>2</v>
      </c>
      <c r="AS13" s="24">
        <v>1</v>
      </c>
      <c r="AT13" s="24">
        <v>2</v>
      </c>
      <c r="AU13" s="24">
        <v>9</v>
      </c>
      <c r="AV13" s="24">
        <v>1</v>
      </c>
      <c r="AW13" s="24">
        <v>8</v>
      </c>
      <c r="AX13" s="24">
        <v>2</v>
      </c>
      <c r="AY13" s="24">
        <v>1</v>
      </c>
      <c r="AZ13" s="24">
        <v>2</v>
      </c>
      <c r="BA13" s="24">
        <v>1</v>
      </c>
      <c r="BB13" s="24">
        <v>2</v>
      </c>
      <c r="BC13" s="24">
        <v>1</v>
      </c>
      <c r="BD13" s="24">
        <v>2</v>
      </c>
      <c r="BE13" s="24">
        <v>8</v>
      </c>
      <c r="BF13" s="24">
        <v>6</v>
      </c>
      <c r="BG13" s="24">
        <v>8</v>
      </c>
      <c r="BH13" s="24">
        <v>2</v>
      </c>
      <c r="BI13" s="24">
        <v>2</v>
      </c>
      <c r="BJ13" s="24">
        <v>1</v>
      </c>
      <c r="BK13" s="24">
        <v>1</v>
      </c>
      <c r="BL13" s="24">
        <v>2</v>
      </c>
      <c r="BM13" s="24">
        <v>1</v>
      </c>
    </row>
    <row r="14" spans="1:65" x14ac:dyDescent="0.35">
      <c r="A14" s="21">
        <v>11</v>
      </c>
      <c r="B14" s="22">
        <v>26</v>
      </c>
      <c r="C14" s="23" t="s">
        <v>0</v>
      </c>
      <c r="D14" s="22" t="s">
        <v>1</v>
      </c>
      <c r="E14" s="22" t="s">
        <v>13</v>
      </c>
      <c r="F14" s="24">
        <v>3</v>
      </c>
      <c r="G14" s="24">
        <v>6</v>
      </c>
      <c r="H14" s="24">
        <v>3</v>
      </c>
      <c r="I14" s="24">
        <v>5</v>
      </c>
      <c r="J14" s="24">
        <v>4</v>
      </c>
      <c r="K14" s="24">
        <v>3</v>
      </c>
      <c r="L14" s="24">
        <v>2</v>
      </c>
      <c r="M14" s="24">
        <v>2</v>
      </c>
      <c r="N14" s="24">
        <v>2</v>
      </c>
      <c r="O14" s="24">
        <v>1</v>
      </c>
      <c r="P14" s="24">
        <v>3</v>
      </c>
      <c r="Q14" s="24">
        <v>4</v>
      </c>
      <c r="R14" s="24">
        <v>2</v>
      </c>
      <c r="S14" s="24">
        <v>4</v>
      </c>
      <c r="T14" s="24">
        <v>4</v>
      </c>
      <c r="U14" s="24">
        <v>3</v>
      </c>
      <c r="V14" s="24">
        <v>2</v>
      </c>
      <c r="W14" s="24">
        <v>2</v>
      </c>
      <c r="X14" s="24">
        <v>2</v>
      </c>
      <c r="Y14" s="24">
        <v>1</v>
      </c>
      <c r="Z14" s="24">
        <v>3</v>
      </c>
      <c r="AA14" s="24">
        <v>2</v>
      </c>
      <c r="AB14" s="24">
        <v>2</v>
      </c>
      <c r="AC14" s="24">
        <v>4</v>
      </c>
      <c r="AD14" s="24">
        <v>4</v>
      </c>
      <c r="AE14" s="24">
        <v>3</v>
      </c>
      <c r="AF14" s="24">
        <v>2</v>
      </c>
      <c r="AG14" s="24">
        <v>2</v>
      </c>
      <c r="AH14" s="24">
        <v>3</v>
      </c>
      <c r="AI14" s="24">
        <v>1</v>
      </c>
      <c r="AJ14" s="24">
        <v>3</v>
      </c>
      <c r="AK14" s="24">
        <v>2</v>
      </c>
      <c r="AL14" s="24">
        <v>3</v>
      </c>
      <c r="AM14" s="24">
        <v>5</v>
      </c>
      <c r="AN14" s="24">
        <v>4</v>
      </c>
      <c r="AO14" s="24">
        <v>2</v>
      </c>
      <c r="AP14" s="24">
        <v>3</v>
      </c>
      <c r="AQ14" s="24">
        <v>1</v>
      </c>
      <c r="AR14" s="24">
        <v>1</v>
      </c>
      <c r="AS14" s="24">
        <v>1</v>
      </c>
      <c r="AT14" s="24">
        <v>3</v>
      </c>
      <c r="AU14" s="24">
        <v>6</v>
      </c>
      <c r="AV14" s="24">
        <v>2</v>
      </c>
      <c r="AW14" s="24">
        <v>5</v>
      </c>
      <c r="AX14" s="24">
        <v>4</v>
      </c>
      <c r="AY14" s="24">
        <v>2</v>
      </c>
      <c r="AZ14" s="24">
        <v>2</v>
      </c>
      <c r="BA14" s="24">
        <v>2</v>
      </c>
      <c r="BB14" s="24">
        <v>2</v>
      </c>
      <c r="BC14" s="24">
        <v>1</v>
      </c>
      <c r="BD14" s="24">
        <v>3</v>
      </c>
      <c r="BE14" s="24">
        <v>3</v>
      </c>
      <c r="BF14" s="24">
        <v>2</v>
      </c>
      <c r="BG14" s="24">
        <v>3</v>
      </c>
      <c r="BH14" s="24">
        <v>4</v>
      </c>
      <c r="BI14" s="24">
        <v>3</v>
      </c>
      <c r="BJ14" s="24">
        <v>2</v>
      </c>
      <c r="BK14" s="24">
        <v>3</v>
      </c>
      <c r="BL14" s="24">
        <v>2</v>
      </c>
      <c r="BM14" s="24">
        <v>1</v>
      </c>
    </row>
    <row r="15" spans="1:65" x14ac:dyDescent="0.35">
      <c r="A15" s="21">
        <v>12</v>
      </c>
      <c r="B15" s="22">
        <v>21</v>
      </c>
      <c r="C15" s="23" t="s">
        <v>14</v>
      </c>
      <c r="D15" s="22" t="s">
        <v>1</v>
      </c>
      <c r="E15" s="22" t="s">
        <v>2</v>
      </c>
      <c r="F15" s="24">
        <v>3</v>
      </c>
      <c r="G15" s="24">
        <v>9</v>
      </c>
      <c r="H15" s="24">
        <v>9</v>
      </c>
      <c r="I15" s="24">
        <v>8</v>
      </c>
      <c r="J15" s="24">
        <v>3</v>
      </c>
      <c r="K15" s="24">
        <v>1</v>
      </c>
      <c r="L15" s="24">
        <v>2</v>
      </c>
      <c r="M15" s="24">
        <v>0</v>
      </c>
      <c r="N15" s="24">
        <v>2</v>
      </c>
      <c r="O15" s="24">
        <v>0</v>
      </c>
      <c r="P15" s="24">
        <v>3</v>
      </c>
      <c r="Q15" s="24">
        <v>9</v>
      </c>
      <c r="R15" s="24">
        <v>10</v>
      </c>
      <c r="S15" s="24">
        <v>8</v>
      </c>
      <c r="T15" s="24">
        <v>3</v>
      </c>
      <c r="U15" s="24">
        <v>1</v>
      </c>
      <c r="V15" s="24">
        <v>2</v>
      </c>
      <c r="W15" s="24">
        <v>0</v>
      </c>
      <c r="X15" s="24">
        <v>2</v>
      </c>
      <c r="Y15" s="24">
        <v>1</v>
      </c>
      <c r="Z15" s="24">
        <v>1</v>
      </c>
      <c r="AA15" s="24">
        <v>8</v>
      </c>
      <c r="AB15" s="24">
        <v>7</v>
      </c>
      <c r="AC15" s="24">
        <v>8</v>
      </c>
      <c r="AD15" s="24">
        <v>2</v>
      </c>
      <c r="AE15" s="24">
        <v>1</v>
      </c>
      <c r="AF15" s="24">
        <v>1</v>
      </c>
      <c r="AG15" s="24">
        <v>1</v>
      </c>
      <c r="AH15" s="24">
        <v>1</v>
      </c>
      <c r="AI15" s="24">
        <v>0</v>
      </c>
      <c r="AJ15" s="24">
        <v>2</v>
      </c>
      <c r="AK15" s="24">
        <v>8</v>
      </c>
      <c r="AL15" s="24">
        <v>8</v>
      </c>
      <c r="AM15" s="24">
        <v>9</v>
      </c>
      <c r="AN15" s="24">
        <v>1</v>
      </c>
      <c r="AO15" s="24">
        <v>1</v>
      </c>
      <c r="AP15" s="24">
        <v>2</v>
      </c>
      <c r="AQ15" s="24">
        <v>1</v>
      </c>
      <c r="AR15" s="24">
        <v>1</v>
      </c>
      <c r="AS15" s="24">
        <v>1</v>
      </c>
      <c r="AT15" s="24">
        <v>2</v>
      </c>
      <c r="AU15" s="24">
        <v>8</v>
      </c>
      <c r="AV15" s="24">
        <v>3</v>
      </c>
      <c r="AW15" s="24">
        <v>8</v>
      </c>
      <c r="AX15" s="24">
        <v>4</v>
      </c>
      <c r="AY15" s="24">
        <v>2</v>
      </c>
      <c r="AZ15" s="24">
        <v>2</v>
      </c>
      <c r="BA15" s="24">
        <v>1</v>
      </c>
      <c r="BB15" s="24">
        <v>2</v>
      </c>
      <c r="BC15" s="24">
        <v>1</v>
      </c>
      <c r="BD15" s="24">
        <v>2</v>
      </c>
      <c r="BE15" s="24">
        <v>8</v>
      </c>
      <c r="BF15" s="24">
        <v>7</v>
      </c>
      <c r="BG15" s="24">
        <v>8</v>
      </c>
      <c r="BH15" s="24">
        <v>3</v>
      </c>
      <c r="BI15" s="24">
        <v>2</v>
      </c>
      <c r="BJ15" s="24">
        <v>2</v>
      </c>
      <c r="BK15" s="24">
        <v>1</v>
      </c>
      <c r="BL15" s="24">
        <v>2</v>
      </c>
      <c r="BM15" s="24">
        <v>1</v>
      </c>
    </row>
    <row r="16" spans="1:65" x14ac:dyDescent="0.35">
      <c r="A16" s="21">
        <v>13</v>
      </c>
      <c r="B16" s="22">
        <v>18</v>
      </c>
      <c r="C16" s="23" t="s">
        <v>14</v>
      </c>
      <c r="D16" s="22" t="s">
        <v>1</v>
      </c>
      <c r="E16" s="22" t="s">
        <v>2</v>
      </c>
      <c r="F16" s="24">
        <v>2</v>
      </c>
      <c r="G16" s="24">
        <v>10</v>
      </c>
      <c r="H16" s="24">
        <v>10</v>
      </c>
      <c r="I16" s="24">
        <v>10</v>
      </c>
      <c r="J16" s="24">
        <v>0</v>
      </c>
      <c r="K16" s="24">
        <v>3</v>
      </c>
      <c r="L16" s="24">
        <v>1</v>
      </c>
      <c r="M16" s="24">
        <v>0</v>
      </c>
      <c r="N16" s="24">
        <v>1</v>
      </c>
      <c r="O16" s="24">
        <v>0</v>
      </c>
      <c r="P16" s="24">
        <v>1</v>
      </c>
      <c r="Q16" s="24">
        <v>10</v>
      </c>
      <c r="R16" s="24">
        <v>9</v>
      </c>
      <c r="S16" s="24">
        <v>9</v>
      </c>
      <c r="T16" s="24">
        <v>6</v>
      </c>
      <c r="U16" s="24">
        <v>3</v>
      </c>
      <c r="V16" s="24">
        <v>2</v>
      </c>
      <c r="W16" s="24">
        <v>1</v>
      </c>
      <c r="X16" s="24">
        <v>3</v>
      </c>
      <c r="Y16" s="24">
        <v>1</v>
      </c>
      <c r="Z16" s="24">
        <v>1</v>
      </c>
      <c r="AA16" s="24">
        <v>10</v>
      </c>
      <c r="AB16" s="24">
        <v>10</v>
      </c>
      <c r="AC16" s="24">
        <v>10</v>
      </c>
      <c r="AD16" s="24">
        <v>1</v>
      </c>
      <c r="AE16" s="24">
        <v>0</v>
      </c>
      <c r="AF16" s="24">
        <v>0</v>
      </c>
      <c r="AG16" s="24">
        <v>0</v>
      </c>
      <c r="AH16" s="24">
        <v>0</v>
      </c>
      <c r="AI16" s="24">
        <v>1</v>
      </c>
      <c r="AJ16" s="24">
        <v>1</v>
      </c>
      <c r="AK16" s="24">
        <v>9</v>
      </c>
      <c r="AL16" s="24">
        <v>9</v>
      </c>
      <c r="AM16" s="24">
        <v>10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1</v>
      </c>
      <c r="AT16" s="24">
        <v>1</v>
      </c>
      <c r="AU16" s="24">
        <v>9</v>
      </c>
      <c r="AV16" s="24">
        <v>8</v>
      </c>
      <c r="AW16" s="24">
        <v>10</v>
      </c>
      <c r="AX16" s="24">
        <v>1</v>
      </c>
      <c r="AY16" s="24">
        <v>1</v>
      </c>
      <c r="AZ16" s="24">
        <v>0</v>
      </c>
      <c r="BA16" s="24">
        <v>1</v>
      </c>
      <c r="BB16" s="24">
        <v>0</v>
      </c>
      <c r="BC16" s="24">
        <v>1</v>
      </c>
      <c r="BD16" s="24">
        <v>1</v>
      </c>
      <c r="BE16" s="24">
        <v>9</v>
      </c>
      <c r="BF16" s="24">
        <v>9</v>
      </c>
      <c r="BG16" s="24">
        <v>9</v>
      </c>
      <c r="BH16" s="24">
        <v>1</v>
      </c>
      <c r="BI16" s="24">
        <v>2</v>
      </c>
      <c r="BJ16" s="24">
        <v>2</v>
      </c>
      <c r="BK16" s="24">
        <v>1</v>
      </c>
      <c r="BL16" s="24">
        <v>2</v>
      </c>
      <c r="BM16" s="24">
        <v>1</v>
      </c>
    </row>
    <row r="17" spans="1:65" x14ac:dyDescent="0.35">
      <c r="A17" s="21">
        <v>14</v>
      </c>
      <c r="B17" s="22">
        <v>22</v>
      </c>
      <c r="C17" s="23" t="s">
        <v>14</v>
      </c>
      <c r="D17" s="22" t="s">
        <v>1</v>
      </c>
      <c r="E17" s="22" t="s">
        <v>12</v>
      </c>
      <c r="F17" s="24">
        <v>1</v>
      </c>
      <c r="G17" s="24">
        <v>9</v>
      </c>
      <c r="H17" s="24">
        <v>9</v>
      </c>
      <c r="I17" s="24">
        <v>10</v>
      </c>
      <c r="J17" s="24">
        <v>1</v>
      </c>
      <c r="K17" s="24">
        <v>2</v>
      </c>
      <c r="L17" s="24">
        <v>1</v>
      </c>
      <c r="M17" s="24">
        <v>3</v>
      </c>
      <c r="N17" s="24">
        <v>2</v>
      </c>
      <c r="O17" s="24">
        <v>1</v>
      </c>
      <c r="P17" s="24">
        <v>1</v>
      </c>
      <c r="Q17" s="24">
        <v>9</v>
      </c>
      <c r="R17" s="24">
        <v>8</v>
      </c>
      <c r="S17" s="24">
        <v>9</v>
      </c>
      <c r="T17" s="24">
        <v>1</v>
      </c>
      <c r="U17" s="24">
        <v>2</v>
      </c>
      <c r="V17" s="24">
        <v>2</v>
      </c>
      <c r="W17" s="24">
        <v>3</v>
      </c>
      <c r="X17" s="24">
        <v>2</v>
      </c>
      <c r="Y17" s="24">
        <v>1</v>
      </c>
      <c r="Z17" s="24">
        <v>1</v>
      </c>
      <c r="AA17" s="24">
        <v>9</v>
      </c>
      <c r="AB17" s="24">
        <v>9</v>
      </c>
      <c r="AC17" s="24">
        <v>10</v>
      </c>
      <c r="AD17" s="24">
        <v>1</v>
      </c>
      <c r="AE17" s="24">
        <v>1</v>
      </c>
      <c r="AF17" s="24">
        <v>1</v>
      </c>
      <c r="AG17" s="24">
        <v>2</v>
      </c>
      <c r="AH17" s="24">
        <v>1</v>
      </c>
      <c r="AI17" s="24">
        <v>1</v>
      </c>
      <c r="AJ17" s="24">
        <v>1</v>
      </c>
      <c r="AK17" s="24">
        <v>9</v>
      </c>
      <c r="AL17" s="24">
        <v>8</v>
      </c>
      <c r="AM17" s="24">
        <v>10</v>
      </c>
      <c r="AN17" s="24">
        <v>0</v>
      </c>
      <c r="AO17" s="24">
        <v>1</v>
      </c>
      <c r="AP17" s="24">
        <v>1</v>
      </c>
      <c r="AQ17" s="24">
        <v>1</v>
      </c>
      <c r="AR17" s="24">
        <v>1</v>
      </c>
      <c r="AS17" s="24">
        <v>1</v>
      </c>
      <c r="AT17" s="24">
        <v>1</v>
      </c>
      <c r="AU17" s="24">
        <v>9</v>
      </c>
      <c r="AV17" s="24">
        <v>9</v>
      </c>
      <c r="AW17" s="24">
        <v>9</v>
      </c>
      <c r="AX17" s="24">
        <v>1</v>
      </c>
      <c r="AY17" s="24">
        <v>1</v>
      </c>
      <c r="AZ17" s="24">
        <v>0</v>
      </c>
      <c r="BA17" s="24">
        <v>1</v>
      </c>
      <c r="BB17" s="24">
        <v>2</v>
      </c>
      <c r="BC17" s="24">
        <v>1</v>
      </c>
      <c r="BD17" s="24">
        <v>1</v>
      </c>
      <c r="BE17" s="24">
        <v>10</v>
      </c>
      <c r="BF17" s="24">
        <v>9</v>
      </c>
      <c r="BG17" s="24">
        <v>9</v>
      </c>
      <c r="BH17" s="24">
        <v>0</v>
      </c>
      <c r="BI17" s="24">
        <v>2</v>
      </c>
      <c r="BJ17" s="24">
        <v>1</v>
      </c>
      <c r="BK17" s="24">
        <v>2</v>
      </c>
      <c r="BL17" s="24">
        <v>2</v>
      </c>
      <c r="BM17" s="24">
        <v>1</v>
      </c>
    </row>
    <row r="18" spans="1:65" x14ac:dyDescent="0.35">
      <c r="A18" s="21">
        <v>15</v>
      </c>
      <c r="B18" s="22">
        <v>22</v>
      </c>
      <c r="C18" s="23" t="s">
        <v>14</v>
      </c>
      <c r="D18" s="22" t="s">
        <v>15</v>
      </c>
      <c r="E18" s="22" t="s">
        <v>2</v>
      </c>
      <c r="F18" s="24">
        <v>2</v>
      </c>
      <c r="G18" s="24">
        <v>10</v>
      </c>
      <c r="H18" s="24">
        <v>9</v>
      </c>
      <c r="I18" s="24">
        <v>10</v>
      </c>
      <c r="J18" s="24">
        <v>1</v>
      </c>
      <c r="K18" s="24">
        <v>1</v>
      </c>
      <c r="L18" s="24">
        <v>0</v>
      </c>
      <c r="M18" s="24">
        <v>1</v>
      </c>
      <c r="N18" s="24">
        <v>1</v>
      </c>
      <c r="O18" s="24">
        <v>0</v>
      </c>
      <c r="P18" s="24">
        <v>1</v>
      </c>
      <c r="Q18" s="24">
        <v>10</v>
      </c>
      <c r="R18" s="24">
        <v>8</v>
      </c>
      <c r="S18" s="24">
        <v>10</v>
      </c>
      <c r="T18" s="24">
        <v>2</v>
      </c>
      <c r="U18" s="24">
        <v>2</v>
      </c>
      <c r="V18" s="24">
        <v>0</v>
      </c>
      <c r="W18" s="24">
        <v>1</v>
      </c>
      <c r="X18" s="24">
        <v>1</v>
      </c>
      <c r="Y18" s="24">
        <v>0</v>
      </c>
      <c r="Z18" s="24">
        <v>1</v>
      </c>
      <c r="AA18" s="24">
        <v>9</v>
      </c>
      <c r="AB18" s="24">
        <v>9</v>
      </c>
      <c r="AC18" s="24">
        <v>8</v>
      </c>
      <c r="AD18" s="24">
        <v>1</v>
      </c>
      <c r="AE18" s="24">
        <v>1</v>
      </c>
      <c r="AF18" s="24">
        <v>0</v>
      </c>
      <c r="AG18" s="24">
        <v>0</v>
      </c>
      <c r="AH18" s="24">
        <v>1</v>
      </c>
      <c r="AI18" s="24">
        <v>0</v>
      </c>
      <c r="AJ18" s="24">
        <v>1</v>
      </c>
      <c r="AK18" s="24">
        <v>8</v>
      </c>
      <c r="AL18" s="24">
        <v>9</v>
      </c>
      <c r="AM18" s="24">
        <v>9</v>
      </c>
      <c r="AN18" s="24">
        <v>1</v>
      </c>
      <c r="AO18" s="24">
        <v>1</v>
      </c>
      <c r="AP18" s="24">
        <v>0</v>
      </c>
      <c r="AQ18" s="24">
        <v>0</v>
      </c>
      <c r="AR18" s="24">
        <v>1</v>
      </c>
      <c r="AS18" s="24">
        <v>0</v>
      </c>
      <c r="AT18" s="24">
        <v>1</v>
      </c>
      <c r="AU18" s="24">
        <v>7</v>
      </c>
      <c r="AV18" s="24">
        <v>6</v>
      </c>
      <c r="AW18" s="24">
        <v>8</v>
      </c>
      <c r="AX18" s="24">
        <v>2</v>
      </c>
      <c r="AY18" s="24">
        <v>2</v>
      </c>
      <c r="AZ18" s="24">
        <v>1</v>
      </c>
      <c r="BA18" s="24">
        <v>1</v>
      </c>
      <c r="BB18" s="24">
        <v>2</v>
      </c>
      <c r="BC18" s="24">
        <v>1</v>
      </c>
      <c r="BD18" s="24">
        <v>1</v>
      </c>
      <c r="BE18" s="24">
        <v>8</v>
      </c>
      <c r="BF18" s="24">
        <v>8</v>
      </c>
      <c r="BG18" s="24">
        <v>9</v>
      </c>
      <c r="BH18" s="24">
        <v>1</v>
      </c>
      <c r="BI18" s="24">
        <v>2</v>
      </c>
      <c r="BJ18" s="24">
        <v>0</v>
      </c>
      <c r="BK18" s="24">
        <v>1</v>
      </c>
      <c r="BL18" s="24">
        <v>1</v>
      </c>
      <c r="BM18" s="24">
        <v>0</v>
      </c>
    </row>
    <row r="19" spans="1:65" x14ac:dyDescent="0.35">
      <c r="A19" s="21">
        <v>16</v>
      </c>
      <c r="B19" s="22">
        <v>21</v>
      </c>
      <c r="C19" s="23" t="s">
        <v>14</v>
      </c>
      <c r="D19" s="22" t="s">
        <v>1</v>
      </c>
      <c r="E19" s="22" t="s">
        <v>2</v>
      </c>
      <c r="F19" s="24">
        <v>2</v>
      </c>
      <c r="G19" s="24">
        <v>8</v>
      </c>
      <c r="H19" s="24">
        <v>6</v>
      </c>
      <c r="I19" s="24">
        <v>8</v>
      </c>
      <c r="J19" s="24">
        <v>2</v>
      </c>
      <c r="K19" s="24">
        <v>1</v>
      </c>
      <c r="L19" s="24">
        <v>1</v>
      </c>
      <c r="M19" s="24">
        <v>1</v>
      </c>
      <c r="N19" s="24">
        <v>2</v>
      </c>
      <c r="O19" s="24">
        <v>1</v>
      </c>
      <c r="P19" s="24">
        <v>1</v>
      </c>
      <c r="Q19" s="24">
        <v>8</v>
      </c>
      <c r="R19" s="24">
        <v>7</v>
      </c>
      <c r="S19" s="24">
        <v>7</v>
      </c>
      <c r="T19" s="24">
        <v>6</v>
      </c>
      <c r="U19" s="24">
        <v>2</v>
      </c>
      <c r="V19" s="24">
        <v>1</v>
      </c>
      <c r="W19" s="24">
        <v>1</v>
      </c>
      <c r="X19" s="24">
        <v>2</v>
      </c>
      <c r="Y19" s="24">
        <v>1</v>
      </c>
      <c r="Z19" s="24">
        <v>2</v>
      </c>
      <c r="AA19" s="24">
        <v>8</v>
      </c>
      <c r="AB19" s="24">
        <v>6</v>
      </c>
      <c r="AC19" s="24">
        <v>7</v>
      </c>
      <c r="AD19" s="24">
        <v>3</v>
      </c>
      <c r="AE19" s="24">
        <v>2</v>
      </c>
      <c r="AF19" s="24">
        <v>1</v>
      </c>
      <c r="AG19" s="24">
        <v>1</v>
      </c>
      <c r="AH19" s="24">
        <v>3</v>
      </c>
      <c r="AI19" s="24">
        <v>1</v>
      </c>
      <c r="AJ19" s="24">
        <v>2</v>
      </c>
      <c r="AK19" s="24">
        <v>7</v>
      </c>
      <c r="AL19" s="24">
        <v>4</v>
      </c>
      <c r="AM19" s="24">
        <v>7</v>
      </c>
      <c r="AN19" s="24">
        <v>5</v>
      </c>
      <c r="AO19" s="24">
        <v>3</v>
      </c>
      <c r="AP19" s="24">
        <v>1</v>
      </c>
      <c r="AQ19" s="24">
        <v>2</v>
      </c>
      <c r="AR19" s="24">
        <v>2</v>
      </c>
      <c r="AS19" s="24">
        <v>1</v>
      </c>
      <c r="AT19" s="24">
        <v>2</v>
      </c>
      <c r="AU19" s="24">
        <v>6</v>
      </c>
      <c r="AV19" s="24">
        <v>2</v>
      </c>
      <c r="AW19" s="24">
        <v>7</v>
      </c>
      <c r="AX19" s="24">
        <v>4</v>
      </c>
      <c r="AY19" s="24">
        <v>2</v>
      </c>
      <c r="AZ19" s="24">
        <v>1</v>
      </c>
      <c r="BA19" s="24">
        <v>1</v>
      </c>
      <c r="BB19" s="24">
        <v>3</v>
      </c>
      <c r="BC19" s="24">
        <v>1</v>
      </c>
      <c r="BD19" s="24">
        <v>2</v>
      </c>
      <c r="BE19" s="24">
        <v>7</v>
      </c>
      <c r="BF19" s="24">
        <v>3</v>
      </c>
      <c r="BG19" s="24">
        <v>8</v>
      </c>
      <c r="BH19" s="24">
        <v>2</v>
      </c>
      <c r="BI19" s="24">
        <v>1</v>
      </c>
      <c r="BJ19" s="24">
        <v>1</v>
      </c>
      <c r="BK19" s="24">
        <v>1</v>
      </c>
      <c r="BL19" s="24">
        <v>2</v>
      </c>
      <c r="BM19" s="24">
        <v>1</v>
      </c>
    </row>
    <row r="20" spans="1:65" x14ac:dyDescent="0.35">
      <c r="A20" s="21">
        <v>17</v>
      </c>
      <c r="B20" s="22">
        <v>18</v>
      </c>
      <c r="C20" s="23" t="s">
        <v>14</v>
      </c>
      <c r="D20" s="22" t="s">
        <v>13</v>
      </c>
      <c r="E20" s="22" t="s">
        <v>2</v>
      </c>
      <c r="F20" s="24">
        <v>1</v>
      </c>
      <c r="G20" s="24">
        <v>10</v>
      </c>
      <c r="H20" s="24">
        <v>9</v>
      </c>
      <c r="I20" s="24">
        <v>9</v>
      </c>
      <c r="J20" s="24">
        <v>0</v>
      </c>
      <c r="K20" s="24">
        <v>1</v>
      </c>
      <c r="L20" s="24">
        <v>0</v>
      </c>
      <c r="M20" s="24">
        <v>1</v>
      </c>
      <c r="N20" s="24">
        <v>2</v>
      </c>
      <c r="O20" s="24">
        <v>1</v>
      </c>
      <c r="P20" s="24">
        <v>1</v>
      </c>
      <c r="Q20" s="24">
        <v>10</v>
      </c>
      <c r="R20" s="24">
        <v>8</v>
      </c>
      <c r="S20" s="24">
        <v>9</v>
      </c>
      <c r="T20" s="24">
        <v>0</v>
      </c>
      <c r="U20" s="24">
        <v>2</v>
      </c>
      <c r="V20" s="24">
        <v>0</v>
      </c>
      <c r="W20" s="24">
        <v>1</v>
      </c>
      <c r="X20" s="24">
        <v>2</v>
      </c>
      <c r="Y20" s="24">
        <v>1</v>
      </c>
      <c r="Z20" s="24">
        <v>3</v>
      </c>
      <c r="AA20" s="24">
        <v>8</v>
      </c>
      <c r="AB20" s="24">
        <v>7</v>
      </c>
      <c r="AC20" s="24">
        <v>8</v>
      </c>
      <c r="AD20" s="24">
        <v>2</v>
      </c>
      <c r="AE20" s="24">
        <v>2</v>
      </c>
      <c r="AF20" s="24">
        <v>0</v>
      </c>
      <c r="AG20" s="24">
        <v>1</v>
      </c>
      <c r="AH20" s="24">
        <v>1</v>
      </c>
      <c r="AI20" s="24">
        <v>1</v>
      </c>
      <c r="AJ20" s="24">
        <v>1</v>
      </c>
      <c r="AK20" s="24">
        <v>7</v>
      </c>
      <c r="AL20" s="24">
        <v>6</v>
      </c>
      <c r="AM20" s="24">
        <v>8</v>
      </c>
      <c r="AN20" s="24">
        <v>1</v>
      </c>
      <c r="AO20" s="24">
        <v>2</v>
      </c>
      <c r="AP20" s="24">
        <v>0</v>
      </c>
      <c r="AQ20" s="24">
        <v>2</v>
      </c>
      <c r="AR20" s="24">
        <v>1</v>
      </c>
      <c r="AS20" s="24">
        <v>1</v>
      </c>
      <c r="AT20" s="24">
        <v>3</v>
      </c>
      <c r="AU20" s="24">
        <v>7</v>
      </c>
      <c r="AV20" s="24">
        <v>7</v>
      </c>
      <c r="AW20" s="24">
        <v>8</v>
      </c>
      <c r="AX20" s="24">
        <v>1</v>
      </c>
      <c r="AY20" s="24">
        <v>3</v>
      </c>
      <c r="AZ20" s="24">
        <v>0</v>
      </c>
      <c r="BA20" s="24">
        <v>1</v>
      </c>
      <c r="BB20" s="24">
        <v>3</v>
      </c>
      <c r="BC20" s="24">
        <v>1</v>
      </c>
      <c r="BD20" s="24">
        <v>3</v>
      </c>
      <c r="BE20" s="24">
        <v>9</v>
      </c>
      <c r="BF20" s="24">
        <v>8</v>
      </c>
      <c r="BG20" s="24">
        <v>8</v>
      </c>
      <c r="BH20" s="24">
        <v>1</v>
      </c>
      <c r="BI20" s="24">
        <v>3</v>
      </c>
      <c r="BJ20" s="24">
        <v>0</v>
      </c>
      <c r="BK20" s="24">
        <v>1</v>
      </c>
      <c r="BL20" s="24">
        <v>2</v>
      </c>
      <c r="BM20" s="24">
        <v>1</v>
      </c>
    </row>
    <row r="21" spans="1:65" x14ac:dyDescent="0.35">
      <c r="A21" s="21">
        <v>18</v>
      </c>
      <c r="B21" s="22">
        <v>19</v>
      </c>
      <c r="C21" s="23" t="s">
        <v>14</v>
      </c>
      <c r="D21" s="22" t="s">
        <v>2</v>
      </c>
      <c r="E21" s="22" t="s">
        <v>12</v>
      </c>
      <c r="F21" s="24">
        <v>1</v>
      </c>
      <c r="G21" s="24">
        <v>9</v>
      </c>
      <c r="H21" s="24">
        <v>8</v>
      </c>
      <c r="I21" s="24">
        <v>8</v>
      </c>
      <c r="J21" s="24">
        <v>0</v>
      </c>
      <c r="K21" s="24">
        <v>1</v>
      </c>
      <c r="L21" s="24">
        <v>0</v>
      </c>
      <c r="M21" s="24">
        <v>0</v>
      </c>
      <c r="N21" s="24">
        <v>1</v>
      </c>
      <c r="O21" s="24">
        <v>0</v>
      </c>
      <c r="P21" s="24">
        <v>2</v>
      </c>
      <c r="Q21" s="24">
        <v>8</v>
      </c>
      <c r="R21" s="24">
        <v>8</v>
      </c>
      <c r="S21" s="24">
        <v>9</v>
      </c>
      <c r="T21" s="24">
        <v>0</v>
      </c>
      <c r="U21" s="24">
        <v>1</v>
      </c>
      <c r="V21" s="24">
        <v>0</v>
      </c>
      <c r="W21" s="24">
        <v>0</v>
      </c>
      <c r="X21" s="24">
        <v>1</v>
      </c>
      <c r="Y21" s="24">
        <v>0</v>
      </c>
      <c r="Z21" s="24">
        <v>2</v>
      </c>
      <c r="AA21" s="24">
        <v>10</v>
      </c>
      <c r="AB21" s="24">
        <v>9</v>
      </c>
      <c r="AC21" s="24">
        <v>9</v>
      </c>
      <c r="AD21" s="24">
        <v>0</v>
      </c>
      <c r="AE21" s="24">
        <v>1</v>
      </c>
      <c r="AF21" s="24">
        <v>0</v>
      </c>
      <c r="AG21" s="24">
        <v>0</v>
      </c>
      <c r="AH21" s="24">
        <v>1</v>
      </c>
      <c r="AI21" s="24">
        <v>0</v>
      </c>
      <c r="AJ21" s="24">
        <v>1</v>
      </c>
      <c r="AK21" s="24">
        <v>9</v>
      </c>
      <c r="AL21" s="24">
        <v>0</v>
      </c>
      <c r="AM21" s="24">
        <v>9</v>
      </c>
      <c r="AN21" s="24">
        <v>0</v>
      </c>
      <c r="AO21" s="24">
        <v>1</v>
      </c>
      <c r="AP21" s="24">
        <v>0</v>
      </c>
      <c r="AQ21" s="24">
        <v>0</v>
      </c>
      <c r="AR21" s="24">
        <v>1</v>
      </c>
      <c r="AS21" s="24">
        <v>0</v>
      </c>
      <c r="AT21" s="24">
        <v>2</v>
      </c>
      <c r="AU21" s="24">
        <v>7</v>
      </c>
      <c r="AV21" s="24">
        <v>7</v>
      </c>
      <c r="AW21" s="24">
        <v>9</v>
      </c>
      <c r="AX21" s="24">
        <v>0</v>
      </c>
      <c r="AY21" s="24">
        <v>1</v>
      </c>
      <c r="AZ21" s="24">
        <v>0</v>
      </c>
      <c r="BA21" s="24">
        <v>0</v>
      </c>
      <c r="BB21" s="24">
        <v>1</v>
      </c>
      <c r="BC21" s="24">
        <v>0</v>
      </c>
      <c r="BD21" s="24">
        <v>2</v>
      </c>
      <c r="BE21" s="24">
        <v>8</v>
      </c>
      <c r="BF21" s="24">
        <v>8</v>
      </c>
      <c r="BG21" s="24">
        <v>9</v>
      </c>
      <c r="BH21" s="24">
        <v>0</v>
      </c>
      <c r="BI21" s="24">
        <v>1</v>
      </c>
      <c r="BJ21" s="24">
        <v>0</v>
      </c>
      <c r="BK21" s="24">
        <v>0</v>
      </c>
      <c r="BL21" s="24">
        <v>1</v>
      </c>
      <c r="BM21" s="24">
        <v>0</v>
      </c>
    </row>
    <row r="22" spans="1:65" x14ac:dyDescent="0.35">
      <c r="A22" s="21">
        <v>19</v>
      </c>
      <c r="B22" s="22">
        <v>23</v>
      </c>
      <c r="C22" s="23" t="s">
        <v>14</v>
      </c>
      <c r="D22" s="22" t="s">
        <v>1</v>
      </c>
      <c r="E22" s="22" t="s">
        <v>12</v>
      </c>
      <c r="F22" s="24">
        <v>2</v>
      </c>
      <c r="G22" s="24">
        <v>6</v>
      </c>
      <c r="H22" s="24">
        <v>6</v>
      </c>
      <c r="I22" s="24">
        <v>4</v>
      </c>
      <c r="J22" s="24">
        <v>4</v>
      </c>
      <c r="K22" s="24">
        <v>2</v>
      </c>
      <c r="L22" s="24">
        <v>1</v>
      </c>
      <c r="M22" s="24">
        <v>3</v>
      </c>
      <c r="N22" s="24">
        <v>3</v>
      </c>
      <c r="O22" s="24">
        <v>3</v>
      </c>
      <c r="P22" s="24">
        <v>4</v>
      </c>
      <c r="Q22" s="24">
        <v>5</v>
      </c>
      <c r="R22" s="24">
        <v>5</v>
      </c>
      <c r="S22" s="24">
        <v>4</v>
      </c>
      <c r="T22" s="24">
        <v>5</v>
      </c>
      <c r="U22" s="24">
        <v>4</v>
      </c>
      <c r="V22" s="24">
        <v>1</v>
      </c>
      <c r="W22" s="24">
        <v>3</v>
      </c>
      <c r="X22" s="24">
        <v>3</v>
      </c>
      <c r="Y22" s="24">
        <v>2</v>
      </c>
      <c r="Z22" s="24">
        <v>3</v>
      </c>
      <c r="AA22" s="24">
        <v>5</v>
      </c>
      <c r="AB22" s="24">
        <v>6</v>
      </c>
      <c r="AC22" s="24">
        <v>5</v>
      </c>
      <c r="AD22" s="24">
        <v>2</v>
      </c>
      <c r="AE22" s="24">
        <v>2</v>
      </c>
      <c r="AF22" s="24">
        <v>1</v>
      </c>
      <c r="AG22" s="24">
        <v>2</v>
      </c>
      <c r="AH22" s="24">
        <v>2</v>
      </c>
      <c r="AI22" s="24">
        <v>2</v>
      </c>
      <c r="AJ22" s="24">
        <v>4</v>
      </c>
      <c r="AK22" s="24">
        <v>7</v>
      </c>
      <c r="AL22" s="24">
        <v>8</v>
      </c>
      <c r="AM22" s="24">
        <v>8</v>
      </c>
      <c r="AN22" s="24">
        <v>1</v>
      </c>
      <c r="AO22" s="24">
        <v>1</v>
      </c>
      <c r="AP22" s="24">
        <v>1</v>
      </c>
      <c r="AQ22" s="24">
        <v>1</v>
      </c>
      <c r="AR22" s="24">
        <v>1</v>
      </c>
      <c r="AS22" s="24">
        <v>1</v>
      </c>
      <c r="AT22" s="24">
        <v>3</v>
      </c>
      <c r="AU22" s="24">
        <v>5</v>
      </c>
      <c r="AV22" s="24">
        <v>4</v>
      </c>
      <c r="AW22" s="24">
        <v>7</v>
      </c>
      <c r="AX22" s="24">
        <v>4</v>
      </c>
      <c r="AY22" s="24">
        <v>3</v>
      </c>
      <c r="AZ22" s="24">
        <v>2</v>
      </c>
      <c r="BA22" s="24">
        <v>2</v>
      </c>
      <c r="BB22" s="24">
        <v>3</v>
      </c>
      <c r="BC22" s="24">
        <v>2</v>
      </c>
      <c r="BD22" s="24">
        <v>3</v>
      </c>
      <c r="BE22" s="24">
        <v>7</v>
      </c>
      <c r="BF22" s="24">
        <v>7</v>
      </c>
      <c r="BG22" s="24">
        <v>6</v>
      </c>
      <c r="BH22" s="24">
        <v>2</v>
      </c>
      <c r="BI22" s="24">
        <v>2</v>
      </c>
      <c r="BJ22" s="24">
        <v>1</v>
      </c>
      <c r="BK22" s="24">
        <v>1</v>
      </c>
      <c r="BL22" s="24">
        <v>3</v>
      </c>
      <c r="BM22" s="24">
        <v>2</v>
      </c>
    </row>
    <row r="23" spans="1:65" x14ac:dyDescent="0.35">
      <c r="A23" s="21">
        <v>20</v>
      </c>
      <c r="B23" s="22">
        <v>20</v>
      </c>
      <c r="C23" s="23" t="s">
        <v>14</v>
      </c>
      <c r="D23" s="22" t="s">
        <v>13</v>
      </c>
      <c r="E23" s="22" t="s">
        <v>2</v>
      </c>
      <c r="F23" s="24">
        <v>2</v>
      </c>
      <c r="G23" s="24">
        <v>7</v>
      </c>
      <c r="H23" s="24">
        <v>5</v>
      </c>
      <c r="I23" s="24">
        <v>7</v>
      </c>
      <c r="J23" s="24">
        <v>3</v>
      </c>
      <c r="K23" s="24">
        <v>1</v>
      </c>
      <c r="L23" s="24">
        <v>0</v>
      </c>
      <c r="M23" s="24">
        <v>1</v>
      </c>
      <c r="N23" s="24">
        <v>0</v>
      </c>
      <c r="O23" s="24">
        <v>0</v>
      </c>
      <c r="P23" s="24">
        <v>2</v>
      </c>
      <c r="Q23" s="24">
        <v>6</v>
      </c>
      <c r="R23" s="24">
        <v>5</v>
      </c>
      <c r="S23" s="24">
        <v>6</v>
      </c>
      <c r="T23" s="24">
        <v>3</v>
      </c>
      <c r="U23" s="24">
        <v>2</v>
      </c>
      <c r="V23" s="24">
        <v>0</v>
      </c>
      <c r="W23" s="24">
        <v>1</v>
      </c>
      <c r="X23" s="24">
        <v>1</v>
      </c>
      <c r="Y23" s="24">
        <v>1</v>
      </c>
      <c r="Z23" s="24">
        <v>3</v>
      </c>
      <c r="AA23" s="24">
        <v>6</v>
      </c>
      <c r="AB23" s="24">
        <v>7</v>
      </c>
      <c r="AC23" s="24">
        <v>6</v>
      </c>
      <c r="AD23" s="24">
        <v>3</v>
      </c>
      <c r="AE23" s="24">
        <v>2</v>
      </c>
      <c r="AF23" s="24">
        <v>1</v>
      </c>
      <c r="AG23" s="24">
        <v>0</v>
      </c>
      <c r="AH23" s="24">
        <v>2</v>
      </c>
      <c r="AI23" s="24">
        <v>0</v>
      </c>
      <c r="AJ23" s="24">
        <v>3</v>
      </c>
      <c r="AK23" s="24">
        <v>6</v>
      </c>
      <c r="AL23" s="24">
        <v>4</v>
      </c>
      <c r="AM23" s="24">
        <v>7</v>
      </c>
      <c r="AN23" s="24">
        <v>1</v>
      </c>
      <c r="AO23" s="24">
        <v>2</v>
      </c>
      <c r="AP23" s="24">
        <v>0</v>
      </c>
      <c r="AQ23" s="24">
        <v>0</v>
      </c>
      <c r="AR23" s="24">
        <v>2</v>
      </c>
      <c r="AS23" s="24">
        <v>0</v>
      </c>
      <c r="AT23" s="24">
        <v>2</v>
      </c>
      <c r="AU23" s="24">
        <v>5</v>
      </c>
      <c r="AV23" s="24">
        <v>2</v>
      </c>
      <c r="AW23" s="24">
        <v>6</v>
      </c>
      <c r="AX23" s="24">
        <v>2</v>
      </c>
      <c r="AY23" s="24">
        <v>2</v>
      </c>
      <c r="AZ23" s="24">
        <v>1</v>
      </c>
      <c r="BA23" s="24">
        <v>0</v>
      </c>
      <c r="BB23" s="24">
        <v>1</v>
      </c>
      <c r="BC23" s="24">
        <v>0</v>
      </c>
      <c r="BD23" s="24">
        <v>2</v>
      </c>
      <c r="BE23" s="24">
        <v>6</v>
      </c>
      <c r="BF23" s="24">
        <v>2</v>
      </c>
      <c r="BG23" s="24">
        <v>6</v>
      </c>
      <c r="BH23" s="24">
        <v>1</v>
      </c>
      <c r="BI23" s="24">
        <v>1</v>
      </c>
      <c r="BJ23" s="24">
        <v>0</v>
      </c>
      <c r="BK23" s="24">
        <v>0</v>
      </c>
      <c r="BL23" s="24">
        <v>1</v>
      </c>
      <c r="BM23" s="24">
        <v>0</v>
      </c>
    </row>
    <row r="24" spans="1:65" x14ac:dyDescent="0.35">
      <c r="A24" s="21">
        <v>21</v>
      </c>
      <c r="B24" s="22">
        <v>20</v>
      </c>
      <c r="C24" s="23" t="s">
        <v>14</v>
      </c>
      <c r="D24" s="22" t="s">
        <v>13</v>
      </c>
      <c r="E24" s="22" t="s">
        <v>12</v>
      </c>
      <c r="F24" s="24">
        <v>2</v>
      </c>
      <c r="G24" s="24">
        <v>4</v>
      </c>
      <c r="H24" s="24">
        <v>6</v>
      </c>
      <c r="I24" s="24">
        <v>8</v>
      </c>
      <c r="J24" s="24">
        <v>1</v>
      </c>
      <c r="K24" s="24">
        <v>3</v>
      </c>
      <c r="L24" s="24">
        <v>1</v>
      </c>
      <c r="M24" s="24">
        <v>1</v>
      </c>
      <c r="N24" s="24">
        <v>2</v>
      </c>
      <c r="O24" s="24">
        <v>1</v>
      </c>
      <c r="P24" s="24">
        <v>2</v>
      </c>
      <c r="Q24" s="24">
        <v>7</v>
      </c>
      <c r="R24" s="24">
        <v>6</v>
      </c>
      <c r="S24" s="24">
        <v>8</v>
      </c>
      <c r="T24" s="24">
        <v>2</v>
      </c>
      <c r="U24" s="24">
        <v>2</v>
      </c>
      <c r="V24" s="24">
        <v>1</v>
      </c>
      <c r="W24" s="24">
        <v>2</v>
      </c>
      <c r="X24" s="24">
        <v>1</v>
      </c>
      <c r="Y24" s="24">
        <v>1</v>
      </c>
      <c r="Z24" s="24">
        <v>2</v>
      </c>
      <c r="AA24" s="24">
        <v>8</v>
      </c>
      <c r="AB24" s="24">
        <v>6</v>
      </c>
      <c r="AC24" s="24">
        <v>8</v>
      </c>
      <c r="AD24" s="24">
        <v>1</v>
      </c>
      <c r="AE24" s="24">
        <v>1</v>
      </c>
      <c r="AF24" s="24">
        <v>0</v>
      </c>
      <c r="AG24" s="24">
        <v>1</v>
      </c>
      <c r="AH24" s="24">
        <v>1</v>
      </c>
      <c r="AI24" s="24">
        <v>0</v>
      </c>
      <c r="AJ24" s="24">
        <v>2</v>
      </c>
      <c r="AK24" s="24">
        <v>4</v>
      </c>
      <c r="AL24" s="24">
        <v>5</v>
      </c>
      <c r="AM24" s="24">
        <v>8</v>
      </c>
      <c r="AN24" s="24">
        <v>1</v>
      </c>
      <c r="AO24" s="24">
        <v>2</v>
      </c>
      <c r="AP24" s="24">
        <v>2</v>
      </c>
      <c r="AQ24" s="24">
        <v>1</v>
      </c>
      <c r="AR24" s="24">
        <v>2</v>
      </c>
      <c r="AS24" s="24">
        <v>1</v>
      </c>
      <c r="AT24" s="24">
        <v>3</v>
      </c>
      <c r="AU24" s="24">
        <v>4</v>
      </c>
      <c r="AV24" s="24">
        <v>3</v>
      </c>
      <c r="AW24" s="24">
        <v>4</v>
      </c>
      <c r="AX24" s="24">
        <v>5</v>
      </c>
      <c r="AY24" s="24">
        <v>3</v>
      </c>
      <c r="AZ24" s="24">
        <v>1</v>
      </c>
      <c r="BA24" s="24">
        <v>2</v>
      </c>
      <c r="BB24" s="24">
        <v>2</v>
      </c>
      <c r="BC24" s="24">
        <v>2</v>
      </c>
      <c r="BD24" s="24">
        <v>3</v>
      </c>
      <c r="BE24" s="24">
        <v>8</v>
      </c>
      <c r="BF24" s="24">
        <v>7</v>
      </c>
      <c r="BG24" s="24">
        <v>7</v>
      </c>
      <c r="BH24" s="24">
        <v>1</v>
      </c>
      <c r="BI24" s="24">
        <v>1</v>
      </c>
      <c r="BJ24" s="24">
        <v>1</v>
      </c>
      <c r="BK24" s="24">
        <v>2</v>
      </c>
      <c r="BL24" s="24">
        <v>1</v>
      </c>
      <c r="BM24" s="24">
        <v>1</v>
      </c>
    </row>
    <row r="25" spans="1:65" x14ac:dyDescent="0.35">
      <c r="A25" s="21">
        <v>22</v>
      </c>
      <c r="B25" s="22">
        <v>18</v>
      </c>
      <c r="C25" s="23" t="s">
        <v>14</v>
      </c>
      <c r="D25" s="22" t="s">
        <v>1</v>
      </c>
      <c r="E25" s="22" t="s">
        <v>2</v>
      </c>
      <c r="F25" s="24">
        <v>2</v>
      </c>
      <c r="G25" s="24">
        <v>9</v>
      </c>
      <c r="H25" s="24">
        <v>10</v>
      </c>
      <c r="I25" s="24">
        <v>10</v>
      </c>
      <c r="J25" s="24">
        <v>0</v>
      </c>
      <c r="K25" s="24">
        <v>0</v>
      </c>
      <c r="L25" s="24">
        <v>0</v>
      </c>
      <c r="M25" s="24">
        <v>1</v>
      </c>
      <c r="N25" s="24">
        <v>0</v>
      </c>
      <c r="O25" s="24">
        <v>1</v>
      </c>
      <c r="P25" s="24">
        <v>2</v>
      </c>
      <c r="Q25" s="24">
        <v>8</v>
      </c>
      <c r="R25" s="24">
        <v>1</v>
      </c>
      <c r="S25" s="24">
        <v>9</v>
      </c>
      <c r="T25" s="24">
        <v>0</v>
      </c>
      <c r="U25" s="24">
        <v>1</v>
      </c>
      <c r="V25" s="24">
        <v>0</v>
      </c>
      <c r="W25" s="24">
        <v>1</v>
      </c>
      <c r="X25" s="24">
        <v>1</v>
      </c>
      <c r="Y25" s="24">
        <v>0</v>
      </c>
      <c r="Z25" s="24">
        <v>3</v>
      </c>
      <c r="AA25" s="24">
        <v>9</v>
      </c>
      <c r="AB25" s="24">
        <v>9</v>
      </c>
      <c r="AC25" s="24">
        <v>9</v>
      </c>
      <c r="AD25" s="24">
        <v>2</v>
      </c>
      <c r="AE25" s="24">
        <v>1</v>
      </c>
      <c r="AF25" s="24">
        <v>1</v>
      </c>
      <c r="AG25" s="24">
        <v>1</v>
      </c>
      <c r="AH25" s="24">
        <v>2</v>
      </c>
      <c r="AI25" s="24">
        <v>2</v>
      </c>
      <c r="AJ25" s="24">
        <v>6</v>
      </c>
      <c r="AK25" s="24">
        <v>3</v>
      </c>
      <c r="AL25" s="24">
        <v>3</v>
      </c>
      <c r="AM25" s="24">
        <v>7</v>
      </c>
      <c r="AN25" s="24">
        <v>1</v>
      </c>
      <c r="AO25" s="24">
        <v>1</v>
      </c>
      <c r="AP25" s="24">
        <v>1</v>
      </c>
      <c r="AQ25" s="24">
        <v>1</v>
      </c>
      <c r="AR25" s="24">
        <v>1</v>
      </c>
      <c r="AS25" s="24">
        <v>2</v>
      </c>
      <c r="AT25" s="24">
        <v>3</v>
      </c>
      <c r="AU25" s="24">
        <v>1</v>
      </c>
      <c r="AV25" s="24">
        <v>1</v>
      </c>
      <c r="AW25" s="24">
        <v>7</v>
      </c>
      <c r="AX25" s="24">
        <v>3</v>
      </c>
      <c r="AY25" s="24">
        <v>2</v>
      </c>
      <c r="AZ25" s="24">
        <v>1</v>
      </c>
      <c r="BA25" s="24">
        <v>1</v>
      </c>
      <c r="BB25" s="24">
        <v>1</v>
      </c>
      <c r="BC25" s="24">
        <v>2</v>
      </c>
      <c r="BD25" s="24">
        <v>3</v>
      </c>
      <c r="BE25" s="24">
        <v>0</v>
      </c>
      <c r="BF25" s="24">
        <v>2</v>
      </c>
      <c r="BG25" s="24">
        <v>5</v>
      </c>
      <c r="BH25" s="24">
        <v>3</v>
      </c>
      <c r="BI25" s="24">
        <v>2</v>
      </c>
      <c r="BJ25" s="24">
        <v>1</v>
      </c>
      <c r="BK25" s="24">
        <v>1</v>
      </c>
      <c r="BL25" s="24">
        <v>1</v>
      </c>
      <c r="BM25" s="24">
        <v>1</v>
      </c>
    </row>
    <row r="26" spans="1:65" x14ac:dyDescent="0.35">
      <c r="A26" s="21">
        <v>23</v>
      </c>
      <c r="B26" s="22">
        <v>23</v>
      </c>
      <c r="C26" s="23" t="s">
        <v>14</v>
      </c>
      <c r="D26" s="22" t="s">
        <v>15</v>
      </c>
      <c r="E26" s="22" t="s">
        <v>2</v>
      </c>
      <c r="F26" s="24">
        <v>2</v>
      </c>
      <c r="G26" s="24">
        <v>9</v>
      </c>
      <c r="H26" s="24">
        <v>9</v>
      </c>
      <c r="I26" s="24">
        <v>9</v>
      </c>
      <c r="J26" s="24">
        <v>2</v>
      </c>
      <c r="K26" s="24">
        <v>2</v>
      </c>
      <c r="L26" s="24">
        <v>2</v>
      </c>
      <c r="M26" s="24">
        <v>2</v>
      </c>
      <c r="N26" s="24">
        <v>1</v>
      </c>
      <c r="O26" s="24">
        <v>2</v>
      </c>
      <c r="P26" s="24">
        <v>2</v>
      </c>
      <c r="Q26" s="24">
        <v>9</v>
      </c>
      <c r="R26" s="24">
        <v>9</v>
      </c>
      <c r="S26" s="24">
        <v>9</v>
      </c>
      <c r="T26" s="24">
        <v>1</v>
      </c>
      <c r="U26" s="24">
        <v>2</v>
      </c>
      <c r="V26" s="24">
        <v>2</v>
      </c>
      <c r="W26" s="24">
        <v>2</v>
      </c>
      <c r="X26" s="24">
        <v>1</v>
      </c>
      <c r="Y26" s="24">
        <v>2</v>
      </c>
      <c r="Z26" s="24">
        <v>1</v>
      </c>
      <c r="AA26" s="24">
        <v>9</v>
      </c>
      <c r="AB26" s="24">
        <v>9</v>
      </c>
      <c r="AC26" s="24">
        <v>9</v>
      </c>
      <c r="AD26" s="24">
        <v>2</v>
      </c>
      <c r="AE26" s="24">
        <v>2</v>
      </c>
      <c r="AF26" s="24">
        <v>1</v>
      </c>
      <c r="AG26" s="24">
        <v>2</v>
      </c>
      <c r="AH26" s="24">
        <v>2</v>
      </c>
      <c r="AI26" s="24">
        <v>2</v>
      </c>
      <c r="AJ26" s="24">
        <v>1</v>
      </c>
      <c r="AK26" s="24">
        <v>8</v>
      </c>
      <c r="AL26" s="24">
        <v>8</v>
      </c>
      <c r="AM26" s="24">
        <v>9</v>
      </c>
      <c r="AN26" s="24">
        <v>1</v>
      </c>
      <c r="AO26" s="24">
        <v>2</v>
      </c>
      <c r="AP26" s="24">
        <v>2</v>
      </c>
      <c r="AQ26" s="24">
        <v>2</v>
      </c>
      <c r="AR26" s="24">
        <v>1</v>
      </c>
      <c r="AS26" s="24">
        <v>2</v>
      </c>
      <c r="AT26" s="24">
        <v>2</v>
      </c>
      <c r="AU26" s="24">
        <v>8</v>
      </c>
      <c r="AV26" s="24">
        <v>8</v>
      </c>
      <c r="AW26" s="24">
        <v>8</v>
      </c>
      <c r="AX26" s="24">
        <v>1</v>
      </c>
      <c r="AY26" s="24">
        <v>2</v>
      </c>
      <c r="AZ26" s="24">
        <v>2</v>
      </c>
      <c r="BA26" s="24">
        <v>2</v>
      </c>
      <c r="BB26" s="24">
        <v>1</v>
      </c>
      <c r="BC26" s="24">
        <v>2</v>
      </c>
      <c r="BD26" s="24">
        <v>1</v>
      </c>
      <c r="BE26" s="24">
        <v>9</v>
      </c>
      <c r="BF26" s="24">
        <v>8</v>
      </c>
      <c r="BG26" s="24">
        <v>9</v>
      </c>
      <c r="BH26" s="24">
        <v>1</v>
      </c>
      <c r="BI26" s="24">
        <v>2</v>
      </c>
      <c r="BJ26" s="24">
        <v>1</v>
      </c>
      <c r="BK26" s="24">
        <v>2</v>
      </c>
      <c r="BL26" s="24">
        <v>1</v>
      </c>
      <c r="BM26" s="24">
        <v>2</v>
      </c>
    </row>
    <row r="27" spans="1:65" x14ac:dyDescent="0.35">
      <c r="A27" s="21">
        <v>24</v>
      </c>
      <c r="B27" s="22">
        <v>26</v>
      </c>
      <c r="C27" s="23" t="s">
        <v>0</v>
      </c>
      <c r="D27" s="22" t="s">
        <v>1</v>
      </c>
      <c r="E27" s="22" t="s">
        <v>15</v>
      </c>
      <c r="F27" s="24">
        <v>3</v>
      </c>
      <c r="G27" s="24">
        <v>8</v>
      </c>
      <c r="H27" s="24">
        <v>6</v>
      </c>
      <c r="I27" s="24">
        <v>8</v>
      </c>
      <c r="J27" s="24">
        <v>4</v>
      </c>
      <c r="K27" s="24">
        <v>2</v>
      </c>
      <c r="L27" s="24">
        <v>1</v>
      </c>
      <c r="M27" s="24">
        <v>0</v>
      </c>
      <c r="N27" s="24">
        <v>2</v>
      </c>
      <c r="O27" s="24">
        <v>1</v>
      </c>
      <c r="P27" s="24">
        <v>3</v>
      </c>
      <c r="Q27" s="24">
        <v>6</v>
      </c>
      <c r="R27" s="24">
        <v>7</v>
      </c>
      <c r="S27" s="24">
        <v>7</v>
      </c>
      <c r="T27" s="24">
        <v>5</v>
      </c>
      <c r="U27" s="24">
        <v>3</v>
      </c>
      <c r="V27" s="24">
        <v>2</v>
      </c>
      <c r="W27" s="24">
        <v>0</v>
      </c>
      <c r="X27" s="24">
        <v>3</v>
      </c>
      <c r="Y27" s="24">
        <v>1</v>
      </c>
      <c r="Z27" s="24">
        <v>2</v>
      </c>
      <c r="AA27" s="24">
        <v>8</v>
      </c>
      <c r="AB27" s="24">
        <v>9</v>
      </c>
      <c r="AC27" s="24">
        <v>6</v>
      </c>
      <c r="AD27" s="24">
        <v>5</v>
      </c>
      <c r="AE27" s="24">
        <v>2</v>
      </c>
      <c r="AF27" s="24">
        <v>1</v>
      </c>
      <c r="AG27" s="24">
        <v>0</v>
      </c>
      <c r="AH27" s="24">
        <v>2</v>
      </c>
      <c r="AI27" s="24">
        <v>0</v>
      </c>
      <c r="AJ27" s="24">
        <v>2</v>
      </c>
      <c r="AK27" s="24">
        <v>6</v>
      </c>
      <c r="AL27" s="24">
        <v>8</v>
      </c>
      <c r="AM27" s="24">
        <v>7</v>
      </c>
      <c r="AN27" s="24">
        <v>6</v>
      </c>
      <c r="AO27" s="24">
        <v>3</v>
      </c>
      <c r="AP27" s="24">
        <v>2</v>
      </c>
      <c r="AQ27" s="24">
        <v>1</v>
      </c>
      <c r="AR27" s="24">
        <v>2</v>
      </c>
      <c r="AS27" s="24">
        <v>0</v>
      </c>
      <c r="AT27" s="24">
        <v>2</v>
      </c>
      <c r="AU27" s="24">
        <v>7</v>
      </c>
      <c r="AV27" s="24">
        <v>8</v>
      </c>
      <c r="AW27" s="24">
        <v>7</v>
      </c>
      <c r="AX27" s="24">
        <v>5</v>
      </c>
      <c r="AY27" s="24">
        <v>2</v>
      </c>
      <c r="AZ27" s="24">
        <v>2</v>
      </c>
      <c r="BA27" s="24">
        <v>0</v>
      </c>
      <c r="BB27" s="24">
        <v>2</v>
      </c>
      <c r="BC27" s="24">
        <v>0</v>
      </c>
      <c r="BD27" s="24">
        <v>2</v>
      </c>
      <c r="BE27" s="24">
        <v>7</v>
      </c>
      <c r="BF27" s="24">
        <v>8</v>
      </c>
      <c r="BG27" s="24">
        <v>9</v>
      </c>
      <c r="BH27" s="24">
        <v>5</v>
      </c>
      <c r="BI27" s="24">
        <v>3</v>
      </c>
      <c r="BJ27" s="24">
        <v>2</v>
      </c>
      <c r="BK27" s="24">
        <v>0</v>
      </c>
      <c r="BL27" s="24">
        <v>1</v>
      </c>
      <c r="BM27" s="24">
        <v>0</v>
      </c>
    </row>
    <row r="28" spans="1:65" x14ac:dyDescent="0.35">
      <c r="A28" s="21">
        <v>25</v>
      </c>
      <c r="B28" s="22">
        <v>25</v>
      </c>
      <c r="C28" s="23" t="s">
        <v>0</v>
      </c>
      <c r="D28" s="22" t="s">
        <v>2</v>
      </c>
      <c r="E28" s="22" t="s">
        <v>15</v>
      </c>
      <c r="F28" s="24">
        <v>1</v>
      </c>
      <c r="G28" s="24">
        <v>7</v>
      </c>
      <c r="H28" s="24">
        <v>9</v>
      </c>
      <c r="I28" s="24">
        <v>7</v>
      </c>
      <c r="J28" s="24">
        <v>2</v>
      </c>
      <c r="K28" s="24">
        <v>1</v>
      </c>
      <c r="L28" s="24">
        <v>0</v>
      </c>
      <c r="M28" s="24">
        <v>2</v>
      </c>
      <c r="N28" s="24">
        <v>1</v>
      </c>
      <c r="O28" s="24">
        <v>0</v>
      </c>
      <c r="P28" s="24">
        <v>2</v>
      </c>
      <c r="Q28" s="24">
        <v>8</v>
      </c>
      <c r="R28" s="24">
        <v>7</v>
      </c>
      <c r="S28" s="24">
        <v>5</v>
      </c>
      <c r="T28" s="24">
        <v>2</v>
      </c>
      <c r="U28" s="24">
        <v>2</v>
      </c>
      <c r="V28" s="24">
        <v>0</v>
      </c>
      <c r="W28" s="24">
        <v>1</v>
      </c>
      <c r="X28" s="24">
        <v>2</v>
      </c>
      <c r="Y28" s="24">
        <v>1</v>
      </c>
      <c r="Z28" s="24">
        <v>2</v>
      </c>
      <c r="AA28" s="24">
        <v>7</v>
      </c>
      <c r="AB28" s="24">
        <v>8</v>
      </c>
      <c r="AC28" s="24">
        <v>7</v>
      </c>
      <c r="AD28" s="24">
        <v>1</v>
      </c>
      <c r="AE28" s="24">
        <v>1</v>
      </c>
      <c r="AF28" s="24">
        <v>0</v>
      </c>
      <c r="AG28" s="24">
        <v>0</v>
      </c>
      <c r="AH28" s="24">
        <v>1</v>
      </c>
      <c r="AI28" s="24">
        <v>0</v>
      </c>
      <c r="AJ28" s="24">
        <v>1</v>
      </c>
      <c r="AK28" s="24">
        <v>7</v>
      </c>
      <c r="AL28" s="24">
        <v>7</v>
      </c>
      <c r="AM28" s="24">
        <v>8</v>
      </c>
      <c r="AN28" s="24">
        <v>1</v>
      </c>
      <c r="AO28" s="24">
        <v>0</v>
      </c>
      <c r="AP28" s="24">
        <v>0</v>
      </c>
      <c r="AQ28" s="24">
        <v>0</v>
      </c>
      <c r="AR28" s="24">
        <v>1</v>
      </c>
      <c r="AS28" s="24">
        <v>0</v>
      </c>
      <c r="AT28" s="24">
        <v>2</v>
      </c>
      <c r="AU28" s="24">
        <v>7</v>
      </c>
      <c r="AV28" s="24">
        <v>5</v>
      </c>
      <c r="AW28" s="24">
        <v>7</v>
      </c>
      <c r="AX28" s="24">
        <v>1</v>
      </c>
      <c r="AY28" s="24">
        <v>2</v>
      </c>
      <c r="AZ28" s="24">
        <v>0</v>
      </c>
      <c r="BA28" s="24">
        <v>1</v>
      </c>
      <c r="BB28" s="24">
        <v>1</v>
      </c>
      <c r="BC28" s="24">
        <v>1</v>
      </c>
      <c r="BD28" s="24">
        <v>2</v>
      </c>
      <c r="BE28" s="24">
        <v>6</v>
      </c>
      <c r="BF28" s="24">
        <v>6</v>
      </c>
      <c r="BG28" s="24">
        <v>8</v>
      </c>
      <c r="BH28" s="24">
        <v>1</v>
      </c>
      <c r="BI28" s="24">
        <v>2</v>
      </c>
      <c r="BJ28" s="24">
        <v>0</v>
      </c>
      <c r="BK28" s="24">
        <v>1</v>
      </c>
      <c r="BL28" s="24">
        <v>1</v>
      </c>
      <c r="BM28" s="24">
        <v>0</v>
      </c>
    </row>
    <row r="29" spans="1:65" x14ac:dyDescent="0.35">
      <c r="A29" s="1"/>
      <c r="B29" s="2"/>
      <c r="C29" s="3"/>
      <c r="D29" s="2"/>
      <c r="E29" s="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</row>
    <row r="30" spans="1:65" x14ac:dyDescent="0.35">
      <c r="A30" s="1"/>
      <c r="B30" s="2"/>
      <c r="C30" s="3"/>
      <c r="D30" s="2"/>
      <c r="E30" s="2"/>
      <c r="F30" s="12"/>
      <c r="G30" s="12"/>
      <c r="H30" s="12"/>
      <c r="I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</row>
    <row r="31" spans="1:65" x14ac:dyDescent="0.35">
      <c r="A31" s="1"/>
      <c r="B31" s="2"/>
      <c r="C31" s="3"/>
      <c r="D31" s="2"/>
      <c r="E31" s="2"/>
      <c r="F31" s="12"/>
      <c r="G31" s="12"/>
      <c r="H31" s="12"/>
      <c r="I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</row>
    <row r="32" spans="1:65" x14ac:dyDescent="0.35">
      <c r="A32" s="1"/>
      <c r="B32" s="2"/>
      <c r="C32" s="3"/>
      <c r="D32" s="2"/>
      <c r="E32" s="2"/>
      <c r="F32" s="12"/>
      <c r="G32" s="12"/>
      <c r="H32" s="12"/>
      <c r="I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</row>
    <row r="33" spans="1:65" x14ac:dyDescent="0.35">
      <c r="A33" s="1"/>
      <c r="B33" s="2"/>
      <c r="C33" s="3"/>
      <c r="D33" s="2"/>
      <c r="E33" s="2"/>
      <c r="F33" s="12"/>
      <c r="G33" s="12"/>
      <c r="H33" s="12"/>
      <c r="I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</row>
    <row r="34" spans="1:65" x14ac:dyDescent="0.35">
      <c r="A34" s="1"/>
      <c r="B34" s="2"/>
      <c r="C34" s="3"/>
      <c r="D34" s="2"/>
      <c r="E34" s="2"/>
      <c r="F34" s="12"/>
      <c r="G34" s="12"/>
      <c r="H34" s="12"/>
      <c r="I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</row>
    <row r="35" spans="1:65" x14ac:dyDescent="0.35">
      <c r="A35" s="1"/>
      <c r="B35" s="2"/>
      <c r="C35" s="3"/>
      <c r="D35" s="2"/>
      <c r="E35" s="2"/>
      <c r="F35" s="12"/>
      <c r="G35" s="12"/>
      <c r="H35" s="12"/>
      <c r="I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</row>
    <row r="36" spans="1:65" x14ac:dyDescent="0.35">
      <c r="A36" s="1"/>
      <c r="B36" s="2"/>
      <c r="C36" s="3"/>
      <c r="D36" s="2"/>
      <c r="E36" s="2"/>
      <c r="F36" s="12"/>
      <c r="G36" s="12"/>
      <c r="H36" s="12"/>
      <c r="I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1:65" x14ac:dyDescent="0.35">
      <c r="A37" s="1"/>
      <c r="B37" s="2"/>
      <c r="C37" s="3"/>
      <c r="D37" s="2"/>
      <c r="E37" s="2"/>
      <c r="F37" s="12"/>
      <c r="G37" s="12"/>
      <c r="H37" s="12"/>
      <c r="I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</row>
    <row r="38" spans="1:65" x14ac:dyDescent="0.35">
      <c r="A38" s="1"/>
    </row>
    <row r="39" spans="1:65" x14ac:dyDescent="0.35">
      <c r="A39" s="1"/>
    </row>
    <row r="40" spans="1:65" x14ac:dyDescent="0.35">
      <c r="A40" s="1"/>
    </row>
    <row r="41" spans="1:65" x14ac:dyDescent="0.35">
      <c r="A41" s="1"/>
    </row>
    <row r="42" spans="1:65" x14ac:dyDescent="0.35">
      <c r="A42" s="1"/>
    </row>
    <row r="43" spans="1:65" x14ac:dyDescent="0.35">
      <c r="A43" s="1"/>
    </row>
    <row r="44" spans="1:65" x14ac:dyDescent="0.35">
      <c r="A44" s="1"/>
    </row>
    <row r="45" spans="1:65" x14ac:dyDescent="0.35">
      <c r="A45" s="1"/>
    </row>
    <row r="46" spans="1:65" x14ac:dyDescent="0.35">
      <c r="A46" s="1"/>
    </row>
    <row r="47" spans="1:65" x14ac:dyDescent="0.35">
      <c r="A47" s="1"/>
    </row>
    <row r="48" spans="1:65" x14ac:dyDescent="0.35">
      <c r="A48" s="1"/>
    </row>
    <row r="49" spans="1:1" x14ac:dyDescent="0.35">
      <c r="A49" s="1"/>
    </row>
    <row r="50" spans="1:1" x14ac:dyDescent="0.35">
      <c r="A50" s="1"/>
    </row>
    <row r="51" spans="1:1" x14ac:dyDescent="0.35">
      <c r="A51" s="1"/>
    </row>
    <row r="52" spans="1:1" x14ac:dyDescent="0.35">
      <c r="A52" s="1"/>
    </row>
  </sheetData>
  <mergeCells count="12">
    <mergeCell ref="BE2:BM2"/>
    <mergeCell ref="AT1:BC1"/>
    <mergeCell ref="BD1:BM1"/>
    <mergeCell ref="F1:O1"/>
    <mergeCell ref="P1:Y1"/>
    <mergeCell ref="Z1:AI1"/>
    <mergeCell ref="G2:O2"/>
    <mergeCell ref="AJ1:AS1"/>
    <mergeCell ref="Q2:Y2"/>
    <mergeCell ref="AA2:AI2"/>
    <mergeCell ref="AK2:AS2"/>
    <mergeCell ref="AU2:BC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BC6A3-2F46-F344-9AD5-89355CB718BA}">
  <dimension ref="A1:AI33"/>
  <sheetViews>
    <sheetView tabSelected="1" zoomScaleNormal="100" workbookViewId="0">
      <selection activeCell="AD1" sqref="AD1:AI1"/>
    </sheetView>
  </sheetViews>
  <sheetFormatPr baseColWidth="10" defaultRowHeight="14.5" x14ac:dyDescent="0.35"/>
  <sheetData>
    <row r="1" spans="1:35" x14ac:dyDescent="0.35">
      <c r="B1" s="38" t="s">
        <v>17</v>
      </c>
      <c r="C1" s="38"/>
      <c r="D1" s="38"/>
      <c r="E1" s="38"/>
      <c r="F1" s="38"/>
      <c r="G1" s="38"/>
      <c r="I1" s="38" t="s">
        <v>32</v>
      </c>
      <c r="J1" s="38"/>
      <c r="K1" s="38"/>
      <c r="L1" s="38"/>
      <c r="M1" s="38"/>
      <c r="N1" s="38"/>
      <c r="P1" s="38" t="s">
        <v>33</v>
      </c>
      <c r="Q1" s="38"/>
      <c r="R1" s="38"/>
      <c r="S1" s="38"/>
      <c r="T1" s="38"/>
      <c r="U1" s="38"/>
      <c r="W1" s="38" t="s">
        <v>34</v>
      </c>
      <c r="X1" s="38"/>
      <c r="Y1" s="38"/>
      <c r="Z1" s="38"/>
      <c r="AA1" s="38"/>
      <c r="AB1" s="38"/>
      <c r="AD1" s="38" t="s">
        <v>35</v>
      </c>
      <c r="AE1" s="38"/>
      <c r="AF1" s="38"/>
      <c r="AG1" s="38"/>
      <c r="AH1" s="38"/>
      <c r="AI1" s="38"/>
    </row>
    <row r="2" spans="1:35" x14ac:dyDescent="0.35">
      <c r="A2" s="4" t="s">
        <v>16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  <c r="N2" t="s">
        <v>23</v>
      </c>
      <c r="P2" t="s">
        <v>18</v>
      </c>
      <c r="Q2" t="s">
        <v>19</v>
      </c>
      <c r="R2" t="s">
        <v>20</v>
      </c>
      <c r="S2" t="s">
        <v>21</v>
      </c>
      <c r="T2" t="s">
        <v>22</v>
      </c>
      <c r="U2" t="s">
        <v>23</v>
      </c>
      <c r="W2" t="s">
        <v>18</v>
      </c>
      <c r="X2" t="s">
        <v>19</v>
      </c>
      <c r="Y2" t="s">
        <v>20</v>
      </c>
      <c r="Z2" t="s">
        <v>21</v>
      </c>
      <c r="AA2" t="s">
        <v>22</v>
      </c>
      <c r="AB2" t="s">
        <v>23</v>
      </c>
      <c r="AD2" t="s">
        <v>18</v>
      </c>
      <c r="AE2" t="s">
        <v>19</v>
      </c>
      <c r="AF2" t="s">
        <v>20</v>
      </c>
      <c r="AG2" t="s">
        <v>21</v>
      </c>
      <c r="AH2" t="s">
        <v>22</v>
      </c>
      <c r="AI2" t="s">
        <v>23</v>
      </c>
    </row>
    <row r="3" spans="1:35" x14ac:dyDescent="0.35">
      <c r="A3" s="10">
        <v>1</v>
      </c>
      <c r="B3">
        <v>-0.17183774834437138</v>
      </c>
      <c r="C3">
        <v>-0.31860795454545388</v>
      </c>
      <c r="D3">
        <v>-0.1334090909090917</v>
      </c>
      <c r="E3">
        <v>-2.6515151515150492E-2</v>
      </c>
      <c r="F3">
        <v>0.4854882154882143</v>
      </c>
      <c r="G3">
        <v>0.41761290322580558</v>
      </c>
      <c r="I3">
        <v>0.5987088029350458</v>
      </c>
      <c r="J3">
        <v>0.56065700818645658</v>
      </c>
      <c r="K3">
        <v>0.53128400322374147</v>
      </c>
      <c r="L3">
        <v>0.51441073714616492</v>
      </c>
      <c r="M3">
        <v>0.55026430603523546</v>
      </c>
      <c r="N3">
        <v>0.47065909783790688</v>
      </c>
      <c r="P3">
        <v>2.9849630996310004</v>
      </c>
      <c r="Q3">
        <v>2.9004048582995949</v>
      </c>
      <c r="R3">
        <v>2.9591654247391914</v>
      </c>
      <c r="S3">
        <v>2.9430722891566394</v>
      </c>
      <c r="T3">
        <v>3.0759124087591436</v>
      </c>
      <c r="U3">
        <v>3.0318250377073932</v>
      </c>
      <c r="W3">
        <v>1.5184468278385312</v>
      </c>
      <c r="X3">
        <v>1.4656700140084316</v>
      </c>
      <c r="Y3">
        <v>1.4653846119358156</v>
      </c>
      <c r="Z3">
        <v>1.5082887442646984</v>
      </c>
      <c r="AA3">
        <v>1.5989721918082864</v>
      </c>
      <c r="AB3">
        <v>1.5056777684109921</v>
      </c>
      <c r="AD3" s="6">
        <v>227</v>
      </c>
      <c r="AE3" s="6">
        <v>198.6</v>
      </c>
      <c r="AF3" s="6">
        <v>219.4</v>
      </c>
      <c r="AG3" s="6">
        <v>267.39999999999998</v>
      </c>
      <c r="AH3" s="6">
        <v>172.8</v>
      </c>
      <c r="AI3" s="6">
        <v>236.6</v>
      </c>
    </row>
    <row r="4" spans="1:35" x14ac:dyDescent="0.35">
      <c r="A4" s="10">
        <v>2</v>
      </c>
      <c r="B4">
        <v>0.74253132832080038</v>
      </c>
      <c r="C4">
        <v>0.59386411889596413</v>
      </c>
      <c r="D4">
        <v>0.38166666666666726</v>
      </c>
      <c r="E4">
        <v>0.44650306748466306</v>
      </c>
      <c r="F4">
        <v>0.45234401349072462</v>
      </c>
      <c r="G4">
        <v>0.76451211072664282</v>
      </c>
      <c r="I4">
        <v>0.85573871322610584</v>
      </c>
      <c r="J4">
        <v>0.98710837517492445</v>
      </c>
      <c r="K4">
        <v>0.94862813494198706</v>
      </c>
      <c r="L4">
        <v>0.89118718324259749</v>
      </c>
      <c r="M4">
        <v>1.0817653299088299</v>
      </c>
      <c r="N4">
        <v>0.77112588432432261</v>
      </c>
      <c r="P4">
        <v>3.3762611275964396</v>
      </c>
      <c r="Q4">
        <v>4.1754257907542591</v>
      </c>
      <c r="R4">
        <v>4.3147058823529418</v>
      </c>
      <c r="S4">
        <v>3.4425855513307986</v>
      </c>
      <c r="T4">
        <v>4.4810426540284345</v>
      </c>
      <c r="U4">
        <v>6.4487394957983222</v>
      </c>
      <c r="W4">
        <v>1.7314047974938036</v>
      </c>
      <c r="X4">
        <v>2.0327912904011374</v>
      </c>
      <c r="Y4">
        <v>1.295821302546083</v>
      </c>
      <c r="Z4">
        <v>1.3674651494570806</v>
      </c>
      <c r="AA4">
        <v>1.4646682223550924</v>
      </c>
      <c r="AB4">
        <v>1.6404618830976911</v>
      </c>
      <c r="AD4" s="6">
        <v>865.8</v>
      </c>
      <c r="AE4" s="6">
        <v>587</v>
      </c>
      <c r="AF4" s="6">
        <v>462.8</v>
      </c>
      <c r="AG4" s="6">
        <v>236.31356868187399</v>
      </c>
      <c r="AH4" s="6">
        <v>196.8</v>
      </c>
      <c r="AI4" s="6">
        <v>215.4</v>
      </c>
    </row>
    <row r="5" spans="1:35" x14ac:dyDescent="0.35">
      <c r="A5" s="10">
        <v>3</v>
      </c>
      <c r="B5">
        <v>-0.66591383812010463</v>
      </c>
      <c r="C5">
        <v>-0.60077181208053565</v>
      </c>
      <c r="D5">
        <v>0.23316326530612375</v>
      </c>
      <c r="E5">
        <v>0.13089715536105007</v>
      </c>
      <c r="F5">
        <v>3.4247787610619529E-2</v>
      </c>
      <c r="G5">
        <v>-2.2958199356913678E-2</v>
      </c>
      <c r="I5">
        <v>0.68707283553227028</v>
      </c>
      <c r="J5">
        <v>0.80678235046562496</v>
      </c>
      <c r="K5">
        <v>0.66051695471071425</v>
      </c>
      <c r="L5">
        <v>0.73395434686359839</v>
      </c>
      <c r="M5">
        <v>0.72306402705275763</v>
      </c>
      <c r="N5">
        <v>0.73829550026535629</v>
      </c>
      <c r="P5">
        <v>3.085185185185189</v>
      </c>
      <c r="Q5">
        <v>3.0110880110880096</v>
      </c>
      <c r="R5">
        <v>3.0033913043478271</v>
      </c>
      <c r="S5">
        <v>2.8613453815260992</v>
      </c>
      <c r="T5">
        <v>3.0727272727272639</v>
      </c>
      <c r="U5">
        <v>3.0003289473684167</v>
      </c>
      <c r="W5">
        <v>1.5726895333622157</v>
      </c>
      <c r="X5">
        <v>1.2290927134957532</v>
      </c>
      <c r="Y5">
        <v>1.4836090437543834</v>
      </c>
      <c r="Z5">
        <v>1.451564863213725</v>
      </c>
      <c r="AA5">
        <v>1.1615857868715098</v>
      </c>
      <c r="AB5">
        <v>1.1141263358589941</v>
      </c>
      <c r="AD5" s="6">
        <v>270.60000000000002</v>
      </c>
      <c r="AE5" s="6">
        <v>253</v>
      </c>
      <c r="AF5" s="6">
        <v>253</v>
      </c>
      <c r="AG5" s="6">
        <v>259</v>
      </c>
      <c r="AH5" s="6">
        <v>215.4</v>
      </c>
      <c r="AI5" s="6">
        <v>255.2</v>
      </c>
    </row>
    <row r="6" spans="1:35" x14ac:dyDescent="0.35">
      <c r="A6" s="10">
        <v>4</v>
      </c>
      <c r="B6">
        <v>0.57179310344827772</v>
      </c>
      <c r="C6">
        <v>0.52238207547169768</v>
      </c>
      <c r="D6">
        <v>0.3639410480349341</v>
      </c>
      <c r="E6">
        <v>0.25953216374269172</v>
      </c>
      <c r="F6">
        <v>0.50443697478991534</v>
      </c>
      <c r="G6">
        <v>0.53781671159029543</v>
      </c>
      <c r="I6">
        <v>0.82298254324226172</v>
      </c>
      <c r="J6">
        <v>0.85163034459262965</v>
      </c>
      <c r="K6">
        <v>0.82500816745912964</v>
      </c>
      <c r="L6">
        <v>0.86465300482634855</v>
      </c>
      <c r="M6">
        <v>0.86753190232732924</v>
      </c>
      <c r="N6">
        <v>0.87918737520910406</v>
      </c>
      <c r="P6">
        <v>3.7357805255023009</v>
      </c>
      <c r="Q6">
        <v>3.6516602316602165</v>
      </c>
      <c r="R6">
        <v>3.7445958219799942</v>
      </c>
      <c r="S6">
        <v>3.5690476190476086</v>
      </c>
      <c r="T6">
        <v>3.7533844189016703</v>
      </c>
      <c r="U6">
        <v>3.6108394458027524</v>
      </c>
      <c r="W6">
        <v>1.7412567135520487</v>
      </c>
      <c r="X6">
        <v>1.6744937811680376</v>
      </c>
      <c r="Y6">
        <v>1.8676738828405046</v>
      </c>
      <c r="Z6">
        <v>1.4605126906105359</v>
      </c>
      <c r="AA6">
        <v>1.2789428439867112</v>
      </c>
      <c r="AB6">
        <v>1.7247902241818962</v>
      </c>
      <c r="AD6" s="6">
        <v>314.39999999999998</v>
      </c>
      <c r="AE6" s="6">
        <v>301</v>
      </c>
      <c r="AF6" s="6">
        <v>331.8</v>
      </c>
      <c r="AG6" s="6">
        <v>302.8</v>
      </c>
      <c r="AH6" s="6">
        <v>298.39999999999998</v>
      </c>
      <c r="AI6" s="6">
        <v>303.2</v>
      </c>
    </row>
    <row r="7" spans="1:35" x14ac:dyDescent="0.35">
      <c r="A7" s="10">
        <v>5</v>
      </c>
      <c r="B7">
        <v>0.19409090909090976</v>
      </c>
      <c r="C7">
        <v>5.0490196078430527E-2</v>
      </c>
      <c r="D7">
        <v>-9.4065155807367073E-2</v>
      </c>
      <c r="E7">
        <v>-0.13734523809523669</v>
      </c>
      <c r="F7">
        <v>0.24702262443439293</v>
      </c>
      <c r="G7">
        <v>2.7822580645164852E-2</v>
      </c>
      <c r="I7">
        <v>0.80702670323788361</v>
      </c>
      <c r="J7">
        <v>0.8858779454967789</v>
      </c>
      <c r="K7">
        <v>0.87860767202041401</v>
      </c>
      <c r="L7">
        <v>0.91912731066854747</v>
      </c>
      <c r="M7">
        <v>0.81704771676290455</v>
      </c>
      <c r="N7">
        <v>0.92500083809309275</v>
      </c>
      <c r="P7">
        <v>3.1131597466572893</v>
      </c>
      <c r="Q7">
        <v>3.2014586709886519</v>
      </c>
      <c r="R7">
        <v>3.0757905138339714</v>
      </c>
      <c r="S7">
        <v>3.205415499533129</v>
      </c>
      <c r="T7">
        <v>3.6617829457364213</v>
      </c>
      <c r="U7">
        <v>3.4224358974359053</v>
      </c>
      <c r="W7">
        <v>1.3139854202713859</v>
      </c>
      <c r="X7">
        <v>1.5157887100750043</v>
      </c>
      <c r="Y7">
        <v>1.5609203826940443</v>
      </c>
      <c r="Z7">
        <v>1.5881160283967699</v>
      </c>
      <c r="AA7">
        <v>1.685149681313012</v>
      </c>
      <c r="AB7">
        <v>1.7521358847593311</v>
      </c>
      <c r="AD7" s="6">
        <v>182.8</v>
      </c>
      <c r="AE7" s="6">
        <v>167</v>
      </c>
      <c r="AF7" s="6">
        <v>171.96047430830041</v>
      </c>
      <c r="AG7" s="6">
        <v>160.80000000000001</v>
      </c>
      <c r="AH7" s="6">
        <v>134.80000000000001</v>
      </c>
      <c r="AI7" s="6">
        <v>136.6</v>
      </c>
    </row>
    <row r="8" spans="1:35" x14ac:dyDescent="0.35">
      <c r="A8" s="10">
        <v>6</v>
      </c>
      <c r="B8">
        <v>1.073119205298013</v>
      </c>
      <c r="C8">
        <v>1.1140550070521857</v>
      </c>
      <c r="D8">
        <v>0.87838823529411636</v>
      </c>
      <c r="E8">
        <v>0.8282928176795592</v>
      </c>
      <c r="F8">
        <v>1.1359844054580901</v>
      </c>
      <c r="G8">
        <v>1.2299627329192542</v>
      </c>
      <c r="I8">
        <v>0.56050776340904906</v>
      </c>
      <c r="J8">
        <v>0.5299815298470244</v>
      </c>
      <c r="K8">
        <v>0.64544873128163305</v>
      </c>
      <c r="L8">
        <v>0.67017000354395284</v>
      </c>
      <c r="M8">
        <v>0.67974801959212516</v>
      </c>
      <c r="N8">
        <v>0.62979810057518015</v>
      </c>
      <c r="P8">
        <v>3.1668190725016108</v>
      </c>
      <c r="Q8">
        <v>3.2588469184890654</v>
      </c>
      <c r="R8">
        <v>3.1491367861885751</v>
      </c>
      <c r="S8">
        <v>2.9944789510006813</v>
      </c>
      <c r="T8">
        <v>3.3988207547170073</v>
      </c>
      <c r="U8">
        <v>3.0438056680161876</v>
      </c>
      <c r="W8">
        <v>1.1702843443129398</v>
      </c>
      <c r="X8">
        <v>1.4800062375483769</v>
      </c>
      <c r="Y8">
        <v>1.5777835462625471</v>
      </c>
      <c r="Z8">
        <v>1.269438855140522</v>
      </c>
      <c r="AA8">
        <v>0.82042034270091935</v>
      </c>
      <c r="AB8">
        <v>1.4829830221418825</v>
      </c>
      <c r="AD8" s="6">
        <v>185.2</v>
      </c>
      <c r="AE8" s="6">
        <v>280.60000000000002</v>
      </c>
      <c r="AF8" s="6">
        <v>158.6</v>
      </c>
      <c r="AG8" s="6">
        <v>142.6</v>
      </c>
      <c r="AH8" s="6">
        <v>148.4</v>
      </c>
      <c r="AI8" s="6">
        <v>196.8</v>
      </c>
    </row>
    <row r="9" spans="1:35" x14ac:dyDescent="0.35">
      <c r="A9" s="10">
        <v>7</v>
      </c>
      <c r="B9">
        <v>0.26005389221556841</v>
      </c>
      <c r="C9">
        <v>0.29525551684087992</v>
      </c>
      <c r="D9">
        <v>0.40299557032115008</v>
      </c>
      <c r="E9">
        <v>0.53332627118644149</v>
      </c>
      <c r="F9">
        <v>0.23470839260312501</v>
      </c>
      <c r="G9">
        <v>0.25798530954879401</v>
      </c>
      <c r="I9">
        <v>0.78774321384886492</v>
      </c>
      <c r="J9">
        <v>0.76555722478300336</v>
      </c>
      <c r="K9">
        <v>0.77432637179908859</v>
      </c>
      <c r="L9">
        <v>0.62356281972602623</v>
      </c>
      <c r="M9">
        <v>0.75252170411898101</v>
      </c>
      <c r="N9">
        <v>0.78910280345158512</v>
      </c>
      <c r="P9">
        <v>3.5817547357926478</v>
      </c>
      <c r="Q9">
        <v>3.6269148936170255</v>
      </c>
      <c r="R9">
        <v>3.8189189189189263</v>
      </c>
      <c r="S9">
        <v>3.7775928297054997</v>
      </c>
      <c r="T9">
        <v>3.9320351758794136</v>
      </c>
      <c r="U9">
        <v>3.6328976034858416</v>
      </c>
      <c r="W9">
        <v>1.8172436242259491</v>
      </c>
      <c r="X9">
        <v>1.8305062718354452</v>
      </c>
      <c r="Y9">
        <v>1.8430205410316802</v>
      </c>
      <c r="Z9">
        <v>1.9196805468864622</v>
      </c>
      <c r="AA9">
        <v>2.0625634145417631</v>
      </c>
      <c r="AB9">
        <v>1.865578656342294</v>
      </c>
      <c r="AD9" s="6">
        <v>109.8</v>
      </c>
      <c r="AE9" s="6">
        <v>159.6</v>
      </c>
      <c r="AF9" s="6">
        <v>119.6</v>
      </c>
      <c r="AG9" s="6">
        <v>139</v>
      </c>
      <c r="AH9" s="6">
        <v>161.4</v>
      </c>
      <c r="AI9" s="6">
        <v>143.6</v>
      </c>
    </row>
    <row r="10" spans="1:35" x14ac:dyDescent="0.35">
      <c r="A10" s="10">
        <v>8</v>
      </c>
      <c r="B10">
        <v>0.5454669260700391</v>
      </c>
      <c r="C10">
        <v>0.5561749788672874</v>
      </c>
      <c r="D10">
        <v>0.50067190226876179</v>
      </c>
      <c r="E10">
        <v>0.35735399820305402</v>
      </c>
      <c r="F10">
        <v>0.71052721088435411</v>
      </c>
      <c r="G10">
        <v>0.74333888426311434</v>
      </c>
      <c r="I10">
        <v>0.69991511063815404</v>
      </c>
      <c r="J10">
        <v>0.66879667373019092</v>
      </c>
      <c r="K10">
        <v>0.66161241784868552</v>
      </c>
      <c r="L10">
        <v>0.7366203378804006</v>
      </c>
      <c r="M10">
        <v>0.65469015088941962</v>
      </c>
      <c r="N10">
        <v>0.631620817753208</v>
      </c>
      <c r="P10">
        <v>3.8297817715019518</v>
      </c>
      <c r="Q10">
        <v>3.75977514053718</v>
      </c>
      <c r="R10">
        <v>3.6564362714013878</v>
      </c>
      <c r="S10">
        <v>3.6776889981561198</v>
      </c>
      <c r="T10">
        <v>3.6897355163727967</v>
      </c>
      <c r="U10">
        <v>3.6793575252825699</v>
      </c>
      <c r="W10">
        <v>1.3280830282889926</v>
      </c>
      <c r="X10">
        <v>1.1821945409089261</v>
      </c>
      <c r="Y10">
        <v>1.2481965416007843</v>
      </c>
      <c r="Z10">
        <v>1.1142481841935252</v>
      </c>
      <c r="AA10">
        <v>1.2305117797082004</v>
      </c>
      <c r="AB10">
        <v>0.91229269203448149</v>
      </c>
      <c r="AD10" s="6">
        <v>186.2</v>
      </c>
      <c r="AE10" s="6">
        <v>183.4</v>
      </c>
      <c r="AF10" s="6">
        <v>212.4</v>
      </c>
      <c r="AG10" s="6">
        <v>213.6</v>
      </c>
      <c r="AH10" s="6">
        <v>154.19999999999999</v>
      </c>
      <c r="AI10" s="6">
        <v>174.2</v>
      </c>
    </row>
    <row r="11" spans="1:35" x14ac:dyDescent="0.35">
      <c r="A11" s="10">
        <v>9</v>
      </c>
      <c r="B11">
        <v>0.42577071290944213</v>
      </c>
      <c r="C11">
        <v>0.38600578034681843</v>
      </c>
      <c r="D11">
        <v>0.23734458259325075</v>
      </c>
      <c r="E11">
        <v>0.20958396369137455</v>
      </c>
      <c r="F11">
        <v>0.28921237693389434</v>
      </c>
      <c r="G11">
        <v>0.30987477638640515</v>
      </c>
      <c r="I11">
        <v>0.73215721767708675</v>
      </c>
      <c r="J11">
        <v>0.82843889618663846</v>
      </c>
      <c r="K11">
        <v>0.82881747954704366</v>
      </c>
      <c r="L11">
        <v>0.87293064365738882</v>
      </c>
      <c r="M11">
        <v>0.86623491726648805</v>
      </c>
      <c r="N11">
        <v>0.80930911499741121</v>
      </c>
      <c r="P11">
        <v>3.0725152129817617</v>
      </c>
      <c r="Q11">
        <v>3.1648842777334383</v>
      </c>
      <c r="R11">
        <v>3.3392558845861906</v>
      </c>
      <c r="S11">
        <v>2.9999999999999969</v>
      </c>
      <c r="T11">
        <v>3.1934438040345761</v>
      </c>
      <c r="U11">
        <v>3.0394543546694703</v>
      </c>
      <c r="W11">
        <v>1.5666219057877071</v>
      </c>
      <c r="X11">
        <v>1.5125489515751902</v>
      </c>
      <c r="Y11">
        <v>1.5332635839977433</v>
      </c>
      <c r="Z11">
        <v>1.2623484580626396</v>
      </c>
      <c r="AA11">
        <v>1.3718822242907014</v>
      </c>
      <c r="AB11">
        <v>1.5651288067297009</v>
      </c>
      <c r="AD11" s="6">
        <v>199.4</v>
      </c>
      <c r="AE11" s="6">
        <v>117.4</v>
      </c>
      <c r="AF11" s="6">
        <v>199.4</v>
      </c>
      <c r="AG11" s="6">
        <v>161.4</v>
      </c>
      <c r="AH11" s="6">
        <v>132.6</v>
      </c>
      <c r="AI11" s="6">
        <v>136.80000000000001</v>
      </c>
    </row>
    <row r="12" spans="1:35" x14ac:dyDescent="0.35">
      <c r="A12" s="10">
        <v>10</v>
      </c>
      <c r="B12">
        <v>0.34283261802574883</v>
      </c>
      <c r="C12">
        <v>0.27631339401820565</v>
      </c>
      <c r="D12">
        <v>0.34190909090909094</v>
      </c>
      <c r="E12">
        <v>0.48775958840037492</v>
      </c>
      <c r="F12">
        <v>0.72656565656565597</v>
      </c>
      <c r="G12">
        <v>0.68989078822412164</v>
      </c>
      <c r="I12">
        <v>0.65326123033802486</v>
      </c>
      <c r="J12">
        <v>0.69286044119021584</v>
      </c>
      <c r="K12">
        <v>0.64696541998731483</v>
      </c>
      <c r="L12">
        <v>0.59211252734571385</v>
      </c>
      <c r="M12">
        <v>0.60917219275214585</v>
      </c>
      <c r="N12">
        <v>0.65331895955404407</v>
      </c>
      <c r="P12">
        <v>3.8283198826118898</v>
      </c>
      <c r="Q12">
        <v>3.829330065359462</v>
      </c>
      <c r="R12">
        <v>4.079674796747967</v>
      </c>
      <c r="S12">
        <v>3.9391966759002868</v>
      </c>
      <c r="T12">
        <v>4.0264536741213952</v>
      </c>
      <c r="U12">
        <v>4.0072329130723308</v>
      </c>
      <c r="W12">
        <v>1.7244059468756994</v>
      </c>
      <c r="X12">
        <v>1.857917470340398</v>
      </c>
      <c r="Y12">
        <v>1.9289422084387076</v>
      </c>
      <c r="Z12">
        <v>1.7147862043554918</v>
      </c>
      <c r="AA12">
        <v>1.5379684034322312</v>
      </c>
      <c r="AB12">
        <v>1.6411767354817488</v>
      </c>
      <c r="AD12" s="6">
        <v>294.39999999999998</v>
      </c>
      <c r="AE12" s="6">
        <v>288.60000000000002</v>
      </c>
      <c r="AF12" s="6">
        <v>267.60000000000002</v>
      </c>
      <c r="AG12" s="6">
        <v>281</v>
      </c>
      <c r="AH12" s="6">
        <v>211</v>
      </c>
      <c r="AI12" s="6">
        <v>214</v>
      </c>
    </row>
    <row r="13" spans="1:35" x14ac:dyDescent="0.35">
      <c r="A13" s="10">
        <v>11</v>
      </c>
      <c r="B13">
        <v>4.607719928186782E-2</v>
      </c>
      <c r="C13">
        <v>5.0867306155075287E-2</v>
      </c>
      <c r="D13">
        <v>0.12027916251246218</v>
      </c>
      <c r="E13">
        <v>0.14497695852534243</v>
      </c>
      <c r="F13">
        <v>0.24788273615635337</v>
      </c>
      <c r="G13">
        <v>0.14379518072289232</v>
      </c>
      <c r="I13">
        <v>0.61561671067543478</v>
      </c>
      <c r="J13">
        <v>0.58966198267279379</v>
      </c>
      <c r="K13">
        <v>0.69964990084964906</v>
      </c>
      <c r="L13">
        <v>0.69057389243429146</v>
      </c>
      <c r="M13">
        <v>0.62883315376016469</v>
      </c>
      <c r="N13">
        <v>0.68345838113552593</v>
      </c>
      <c r="P13">
        <v>3.5154623154623201</v>
      </c>
      <c r="Q13">
        <v>3.3705357142857491</v>
      </c>
      <c r="R13">
        <v>3.4466197183098819</v>
      </c>
      <c r="S13">
        <v>3.6243633276740446</v>
      </c>
      <c r="T13">
        <v>3.3458361092604676</v>
      </c>
      <c r="U13">
        <v>3.2802281368821089</v>
      </c>
      <c r="W13">
        <v>1.6582067559419744</v>
      </c>
      <c r="X13">
        <v>0.89027446532177457</v>
      </c>
      <c r="Y13">
        <v>1.4323547570092325</v>
      </c>
      <c r="Z13">
        <v>1.8297711795103642</v>
      </c>
      <c r="AA13">
        <v>1.2858092713951192</v>
      </c>
      <c r="AB13">
        <v>1.1074578891416142</v>
      </c>
      <c r="AD13" s="6">
        <v>283.60000000000002</v>
      </c>
      <c r="AE13" s="6">
        <v>252.4</v>
      </c>
      <c r="AF13" s="6">
        <v>249.8</v>
      </c>
      <c r="AG13" s="6">
        <v>217.8</v>
      </c>
      <c r="AH13" s="6">
        <v>220.4</v>
      </c>
      <c r="AI13" s="6">
        <v>188.6</v>
      </c>
    </row>
    <row r="14" spans="1:35" x14ac:dyDescent="0.35">
      <c r="A14" s="10">
        <v>12</v>
      </c>
      <c r="B14">
        <v>-0.39933962264151024</v>
      </c>
      <c r="C14">
        <v>-0.38210344827586251</v>
      </c>
      <c r="D14">
        <v>0.17093192868719642</v>
      </c>
      <c r="E14">
        <v>4.7232472324724162E-2</v>
      </c>
      <c r="F14">
        <v>0.61114285714285632</v>
      </c>
      <c r="G14">
        <v>0.68400468384075053</v>
      </c>
      <c r="I14">
        <v>0.71486295354270479</v>
      </c>
      <c r="J14">
        <v>0.67361062777223202</v>
      </c>
      <c r="K14">
        <v>0.68556803496306673</v>
      </c>
      <c r="L14">
        <v>0.71223833624962762</v>
      </c>
      <c r="M14">
        <v>0.59498832940117008</v>
      </c>
      <c r="N14">
        <v>0.5870582503340871</v>
      </c>
      <c r="P14">
        <v>2.870744680851069</v>
      </c>
      <c r="Q14">
        <v>2.9573226544622373</v>
      </c>
      <c r="R14">
        <v>2.9220019821605687</v>
      </c>
      <c r="S14">
        <v>2.8924564796905314</v>
      </c>
      <c r="T14">
        <v>2.7545758928571367</v>
      </c>
      <c r="U14">
        <v>2.8519957983193289</v>
      </c>
      <c r="W14">
        <v>1.2105729268525955</v>
      </c>
      <c r="X14">
        <v>1.521294503295654</v>
      </c>
      <c r="Y14">
        <v>1.4766337999639891</v>
      </c>
      <c r="Z14">
        <v>1.4555824378300928</v>
      </c>
      <c r="AA14">
        <v>1.4118808989401801</v>
      </c>
      <c r="AB14">
        <v>1.4508602155924888</v>
      </c>
      <c r="AD14" s="6">
        <v>274</v>
      </c>
      <c r="AE14" s="6">
        <v>234</v>
      </c>
      <c r="AF14" s="6">
        <v>234.8</v>
      </c>
      <c r="AG14" s="6">
        <v>211.6</v>
      </c>
      <c r="AH14" s="6">
        <v>233.8</v>
      </c>
      <c r="AI14" s="6">
        <v>174</v>
      </c>
    </row>
    <row r="15" spans="1:35" x14ac:dyDescent="0.35">
      <c r="A15" s="10">
        <v>13</v>
      </c>
      <c r="B15">
        <v>0.42657421289355391</v>
      </c>
      <c r="C15">
        <v>0.45863715277777839</v>
      </c>
      <c r="D15">
        <v>0.77869522882181008</v>
      </c>
      <c r="E15">
        <v>0.85336206896551792</v>
      </c>
      <c r="F15">
        <v>0.67252659574468154</v>
      </c>
      <c r="G15">
        <v>0.66352009744214446</v>
      </c>
      <c r="I15">
        <v>0.49988709238259582</v>
      </c>
      <c r="J15">
        <v>0.53190078526907192</v>
      </c>
      <c r="K15">
        <v>0.58347304679309708</v>
      </c>
      <c r="L15">
        <v>0.53405900053952682</v>
      </c>
      <c r="M15">
        <v>0.58170424968545498</v>
      </c>
      <c r="N15">
        <v>0.59583641297904899</v>
      </c>
      <c r="P15">
        <v>4.333918595371113</v>
      </c>
      <c r="Q15">
        <v>3.7099113618049997</v>
      </c>
      <c r="R15">
        <v>3.4436147941381727</v>
      </c>
      <c r="S15">
        <v>3.5529314616019789</v>
      </c>
      <c r="T15">
        <v>3.2616312056737597</v>
      </c>
      <c r="U15">
        <v>3.3722713864306879</v>
      </c>
      <c r="W15">
        <v>2.192129785202579</v>
      </c>
      <c r="X15">
        <v>1.7996187413694833</v>
      </c>
      <c r="Y15">
        <v>1.4423365667882333</v>
      </c>
      <c r="Z15">
        <v>1.7719408803640706</v>
      </c>
      <c r="AA15">
        <v>1.3996761361401127</v>
      </c>
      <c r="AB15">
        <v>1.480752696656005</v>
      </c>
      <c r="AD15" s="6">
        <v>241.6</v>
      </c>
      <c r="AE15" s="6">
        <v>334.4</v>
      </c>
      <c r="AF15" s="6">
        <v>240.4</v>
      </c>
      <c r="AG15" s="6">
        <v>238.4</v>
      </c>
      <c r="AH15" s="6">
        <v>276.39999999999998</v>
      </c>
      <c r="AI15" s="6">
        <v>231.6</v>
      </c>
    </row>
    <row r="16" spans="1:35" x14ac:dyDescent="0.35">
      <c r="A16" s="10">
        <v>14</v>
      </c>
      <c r="B16">
        <v>0.27241319444444434</v>
      </c>
      <c r="C16">
        <v>0.38597345132743244</v>
      </c>
      <c r="D16">
        <v>0.30792364990689047</v>
      </c>
      <c r="E16">
        <v>0.40050344827586359</v>
      </c>
      <c r="F16">
        <v>6.2623126338329227E-2</v>
      </c>
      <c r="G16">
        <v>8.6147227533462045E-2</v>
      </c>
      <c r="I16">
        <v>0.886558264501624</v>
      </c>
      <c r="J16">
        <v>0.8284096432949285</v>
      </c>
      <c r="K16">
        <v>0.8346693415096591</v>
      </c>
      <c r="L16">
        <v>0.85734076311282559</v>
      </c>
      <c r="M16">
        <v>0.79629722986905704</v>
      </c>
      <c r="N16">
        <v>0.81862206947273508</v>
      </c>
      <c r="P16">
        <v>2.7442105263157841</v>
      </c>
      <c r="Q16">
        <v>2.7505555555555383</v>
      </c>
      <c r="R16">
        <v>2.6888647866955502</v>
      </c>
      <c r="S16">
        <v>2.9228390166534677</v>
      </c>
      <c r="T16">
        <v>2.73454746136865</v>
      </c>
      <c r="U16">
        <v>2.7873355263157924</v>
      </c>
      <c r="W16">
        <v>1.373811813889918</v>
      </c>
      <c r="X16">
        <v>1.3070627474107654</v>
      </c>
      <c r="Y16">
        <v>1.1516901739249767</v>
      </c>
      <c r="Z16">
        <v>1.4033039656433726</v>
      </c>
      <c r="AA16">
        <v>1.3977417604891711</v>
      </c>
      <c r="AB16">
        <v>1.3454300687443872</v>
      </c>
      <c r="AD16" s="6">
        <v>318.39999999999998</v>
      </c>
      <c r="AE16" s="6">
        <v>302.8</v>
      </c>
      <c r="AF16" s="6">
        <v>294.8</v>
      </c>
      <c r="AG16" s="6">
        <v>338.6</v>
      </c>
      <c r="AH16" s="6">
        <v>298.39999999999998</v>
      </c>
      <c r="AI16" s="6">
        <v>328</v>
      </c>
    </row>
    <row r="17" spans="1:35" x14ac:dyDescent="0.35">
      <c r="A17" s="10">
        <v>15</v>
      </c>
      <c r="B17">
        <v>0.5547993705743508</v>
      </c>
      <c r="C17">
        <v>0.91860224331320128</v>
      </c>
      <c r="D17">
        <v>1.0056324404761909</v>
      </c>
      <c r="E17">
        <v>1.0488106603023095</v>
      </c>
      <c r="F17">
        <v>1.369159869494289</v>
      </c>
      <c r="G17">
        <v>1.4443265007320618</v>
      </c>
      <c r="I17">
        <v>0.69810903910765421</v>
      </c>
      <c r="J17">
        <v>0.55404366924889781</v>
      </c>
      <c r="K17">
        <v>0.56934918498180098</v>
      </c>
      <c r="L17">
        <v>0.57584432363265781</v>
      </c>
      <c r="M17">
        <v>0.6042902739971121</v>
      </c>
      <c r="N17">
        <v>0.5219572589596404</v>
      </c>
      <c r="P17">
        <v>3.5551413881747918</v>
      </c>
      <c r="Q17">
        <v>3.5425071225071099</v>
      </c>
      <c r="R17">
        <v>3.5601690140844995</v>
      </c>
      <c r="S17">
        <v>3.6079275198187775</v>
      </c>
      <c r="T17">
        <v>3.5756278538812762</v>
      </c>
      <c r="U17">
        <v>3.600452744765128</v>
      </c>
      <c r="W17">
        <v>1.302176461214001</v>
      </c>
      <c r="X17">
        <v>0.57845572308373194</v>
      </c>
      <c r="Y17">
        <v>0.34084591875660891</v>
      </c>
      <c r="Z17">
        <v>0.41522716952027361</v>
      </c>
      <c r="AA17">
        <v>0.60534558851444731</v>
      </c>
      <c r="AB17">
        <v>0.50829078313861287</v>
      </c>
      <c r="AD17" s="6">
        <v>288.60000000000002</v>
      </c>
      <c r="AE17" s="6">
        <v>213.6</v>
      </c>
      <c r="AF17" s="6">
        <v>269.60000000000002</v>
      </c>
      <c r="AG17" s="6">
        <v>282.60000000000002</v>
      </c>
      <c r="AH17" s="6">
        <v>199.8</v>
      </c>
      <c r="AI17" s="6">
        <v>252.4</v>
      </c>
    </row>
    <row r="18" spans="1:35" x14ac:dyDescent="0.35">
      <c r="A18" s="10">
        <v>16</v>
      </c>
      <c r="B18">
        <v>0.54711801242236113</v>
      </c>
      <c r="C18">
        <v>0.66910569105691087</v>
      </c>
      <c r="D18">
        <v>0.63781466113416263</v>
      </c>
      <c r="E18">
        <v>0.59293859649122882</v>
      </c>
      <c r="F18">
        <v>0.76136974789916079</v>
      </c>
      <c r="G18">
        <v>0.86815966386554577</v>
      </c>
      <c r="I18">
        <v>0.67164713797008768</v>
      </c>
      <c r="J18">
        <v>0.60083044322380097</v>
      </c>
      <c r="K18">
        <v>0.70009271604741741</v>
      </c>
      <c r="L18">
        <v>0.71382519121564436</v>
      </c>
      <c r="M18">
        <v>0.68488857865748876</v>
      </c>
      <c r="N18">
        <v>0.63824853112424451</v>
      </c>
      <c r="P18">
        <v>3.1333850931677105</v>
      </c>
      <c r="Q18">
        <v>3.0288331071913079</v>
      </c>
      <c r="R18">
        <v>2.9042526579112278</v>
      </c>
      <c r="S18">
        <v>2.862836021505391</v>
      </c>
      <c r="T18">
        <v>2.8479569892473395</v>
      </c>
      <c r="U18">
        <v>2.608593012275747</v>
      </c>
      <c r="W18">
        <v>1.4657499583065008</v>
      </c>
      <c r="X18">
        <v>1.2096323748447519</v>
      </c>
      <c r="Y18">
        <v>0.92829920372127261</v>
      </c>
      <c r="Z18">
        <v>1.1000676371969216</v>
      </c>
      <c r="AA18">
        <v>1.2047741178742439</v>
      </c>
      <c r="AB18">
        <v>1.3218576858631974</v>
      </c>
      <c r="AD18" s="6">
        <v>349.2</v>
      </c>
      <c r="AE18" s="6">
        <v>282.2</v>
      </c>
      <c r="AF18" s="6">
        <v>316.60000000000002</v>
      </c>
      <c r="AG18" s="6">
        <v>302.8</v>
      </c>
      <c r="AH18" s="6">
        <v>312.8</v>
      </c>
      <c r="AI18" s="6">
        <v>349.6</v>
      </c>
    </row>
    <row r="19" spans="1:35" x14ac:dyDescent="0.35">
      <c r="A19" s="10">
        <v>17</v>
      </c>
      <c r="B19">
        <v>0.69340807174888064</v>
      </c>
      <c r="C19">
        <v>0.70894444444444638</v>
      </c>
      <c r="D19">
        <v>0.67039344262295142</v>
      </c>
      <c r="E19">
        <v>0.616886543535621</v>
      </c>
      <c r="F19">
        <v>0.77021523178807794</v>
      </c>
      <c r="G19">
        <v>0.91382113821137967</v>
      </c>
      <c r="I19">
        <v>0.69293565312880734</v>
      </c>
      <c r="J19">
        <v>0.66823985838461242</v>
      </c>
      <c r="K19">
        <v>0.70642363702192124</v>
      </c>
      <c r="L19">
        <v>0.67953133728035431</v>
      </c>
      <c r="M19">
        <v>0.68908644733680269</v>
      </c>
      <c r="N19">
        <v>0.64840731833218024</v>
      </c>
      <c r="P19">
        <v>3.5514112903225814</v>
      </c>
      <c r="Q19">
        <v>3.3828238719068513</v>
      </c>
      <c r="R19">
        <v>3.3530898876404533</v>
      </c>
      <c r="S19">
        <v>3.291881918819187</v>
      </c>
      <c r="T19">
        <v>3.1833333333333327</v>
      </c>
      <c r="U19">
        <v>2.9</v>
      </c>
      <c r="W19">
        <v>1.64884086207214</v>
      </c>
      <c r="X19">
        <v>1.7209396236190952</v>
      </c>
      <c r="Y19">
        <v>1.3822362370885399</v>
      </c>
      <c r="Z19">
        <v>1.3301190236911682</v>
      </c>
      <c r="AA19">
        <v>0.87050626109124862</v>
      </c>
      <c r="AB19">
        <v>0.29000776897121999</v>
      </c>
      <c r="AD19" s="6">
        <v>188</v>
      </c>
      <c r="AE19" s="6">
        <v>181</v>
      </c>
      <c r="AF19" s="6">
        <v>135.4</v>
      </c>
      <c r="AG19" s="6">
        <v>129.15</v>
      </c>
      <c r="AH19" s="6">
        <v>139</v>
      </c>
      <c r="AI19" s="6">
        <v>142.6</v>
      </c>
    </row>
    <row r="20" spans="1:35" x14ac:dyDescent="0.35">
      <c r="A20" s="10">
        <v>18</v>
      </c>
      <c r="B20">
        <v>0.81212295869356588</v>
      </c>
      <c r="C20">
        <v>0.75491118077325137</v>
      </c>
      <c r="D20">
        <v>0.64031017369727072</v>
      </c>
      <c r="E20">
        <v>0.54182389937106867</v>
      </c>
      <c r="F20">
        <v>0.63722070844686507</v>
      </c>
      <c r="G20">
        <v>0.53422149122806983</v>
      </c>
      <c r="I20">
        <v>0.92442254606839003</v>
      </c>
      <c r="J20">
        <v>0.96707268821169445</v>
      </c>
      <c r="K20">
        <v>0.88385407103305358</v>
      </c>
      <c r="L20">
        <v>0.92233399275816308</v>
      </c>
      <c r="M20">
        <v>0.95261668155724288</v>
      </c>
      <c r="N20">
        <v>1.0386746322560909</v>
      </c>
      <c r="P20">
        <v>3.4529452054794616</v>
      </c>
      <c r="Q20">
        <v>3.6141043723554169</v>
      </c>
      <c r="R20">
        <v>3.2467532467532441</v>
      </c>
      <c r="S20">
        <v>3.2814863102998655</v>
      </c>
      <c r="T20">
        <v>3.3037818181818182</v>
      </c>
      <c r="U20">
        <v>3.4206023271731767</v>
      </c>
      <c r="W20">
        <v>1.3780256741352976</v>
      </c>
      <c r="X20">
        <v>1.4811246185819575</v>
      </c>
      <c r="Y20">
        <v>1.3709874830179221</v>
      </c>
      <c r="Z20">
        <v>1.2178136509651993</v>
      </c>
      <c r="AA20">
        <v>1.4480461053023974</v>
      </c>
      <c r="AB20">
        <v>1.327339684218384</v>
      </c>
    </row>
    <row r="21" spans="1:35" x14ac:dyDescent="0.35">
      <c r="A21" s="10">
        <v>19</v>
      </c>
      <c r="B21">
        <v>0.27572216649949977</v>
      </c>
      <c r="C21">
        <v>0.26118181818182062</v>
      </c>
      <c r="D21">
        <v>0.16232935153583572</v>
      </c>
      <c r="E21">
        <v>0.26560040363269155</v>
      </c>
      <c r="F21">
        <v>0.24612552301255275</v>
      </c>
      <c r="G21">
        <v>0.2742227979274654</v>
      </c>
      <c r="I21">
        <v>0.65374664984575015</v>
      </c>
      <c r="J21">
        <v>0.60210130568793629</v>
      </c>
      <c r="K21">
        <v>0.74614560454662282</v>
      </c>
      <c r="L21">
        <v>0.71897904788334788</v>
      </c>
      <c r="M21">
        <v>0.68173444740524392</v>
      </c>
      <c r="N21">
        <v>0.66958460489179128</v>
      </c>
      <c r="P21">
        <v>4.1259404388714778</v>
      </c>
      <c r="Q21">
        <v>3.8742236024844856</v>
      </c>
      <c r="R21">
        <v>3.9322658610271977</v>
      </c>
      <c r="S21">
        <v>3.9523901808785618</v>
      </c>
      <c r="T21">
        <v>3.646654719235368</v>
      </c>
      <c r="U21">
        <v>3.5934455802766188</v>
      </c>
      <c r="W21">
        <v>1.9931084400814745</v>
      </c>
      <c r="X21">
        <v>1.2444911099847451</v>
      </c>
      <c r="Y21">
        <v>1.1160592661674456</v>
      </c>
      <c r="Z21">
        <v>1.3924648603324827</v>
      </c>
      <c r="AA21">
        <v>0.98088190884037163</v>
      </c>
      <c r="AB21">
        <v>0.95805806745063704</v>
      </c>
      <c r="AD21" s="6">
        <v>188.4</v>
      </c>
      <c r="AE21" s="6">
        <v>221.8</v>
      </c>
      <c r="AF21" s="6">
        <v>202</v>
      </c>
      <c r="AG21" s="6">
        <v>164.4</v>
      </c>
      <c r="AH21" s="6">
        <v>49.8</v>
      </c>
      <c r="AI21" s="6">
        <v>190.6</v>
      </c>
    </row>
    <row r="22" spans="1:35" x14ac:dyDescent="0.35">
      <c r="A22" s="10">
        <v>20</v>
      </c>
      <c r="B22">
        <v>0.52536738351254475</v>
      </c>
      <c r="C22">
        <v>0.56438159879336292</v>
      </c>
      <c r="D22">
        <v>0.34032500000000021</v>
      </c>
      <c r="E22">
        <v>0.39782500000000121</v>
      </c>
      <c r="F22">
        <v>0.29527494908350338</v>
      </c>
      <c r="G22">
        <v>0.27517583408476121</v>
      </c>
      <c r="I22">
        <v>0.72095321155879377</v>
      </c>
      <c r="J22">
        <v>0.6952862185732227</v>
      </c>
      <c r="K22">
        <v>0.78248490241979796</v>
      </c>
      <c r="L22">
        <v>0.75246350206202073</v>
      </c>
      <c r="M22">
        <v>0.75659884950167544</v>
      </c>
      <c r="N22">
        <v>0.74667867686864819</v>
      </c>
      <c r="P22">
        <v>3.7356138706653956</v>
      </c>
      <c r="Q22">
        <v>3.1565324568611173</v>
      </c>
      <c r="R22">
        <v>3.4446351931330494</v>
      </c>
      <c r="S22">
        <v>3.6410800385728055</v>
      </c>
      <c r="T22">
        <v>3.0906724511930372</v>
      </c>
      <c r="U22">
        <v>3.2654891304347644</v>
      </c>
      <c r="W22">
        <v>1.9858826504303837</v>
      </c>
      <c r="X22">
        <v>1.5061858364899858</v>
      </c>
      <c r="Y22">
        <v>1.2082274322428552</v>
      </c>
      <c r="Z22">
        <v>1.9971163773951131</v>
      </c>
      <c r="AA22">
        <v>1.3251337490311534</v>
      </c>
      <c r="AB22">
        <v>1.3200661684244692</v>
      </c>
      <c r="AD22" s="6">
        <v>258.60000000000002</v>
      </c>
      <c r="AE22" s="6">
        <v>302.8</v>
      </c>
      <c r="AF22" s="6">
        <v>259.60000000000002</v>
      </c>
      <c r="AG22" s="6">
        <v>261.39999999999998</v>
      </c>
      <c r="AH22" s="6">
        <v>247.6</v>
      </c>
      <c r="AI22" s="6">
        <v>293.2</v>
      </c>
    </row>
    <row r="23" spans="1:35" x14ac:dyDescent="0.35">
      <c r="A23" s="10">
        <v>21</v>
      </c>
      <c r="B23">
        <v>0.84230478589420743</v>
      </c>
      <c r="C23">
        <v>0.71843640606767778</v>
      </c>
      <c r="D23">
        <v>0.64142418032787174</v>
      </c>
      <c r="E23">
        <v>0.7471983715766064</v>
      </c>
      <c r="F23">
        <v>0.85818021201413353</v>
      </c>
      <c r="G23">
        <v>0.77762470308788556</v>
      </c>
      <c r="I23">
        <v>0.7588595088985669</v>
      </c>
      <c r="J23">
        <v>0.83073155541707477</v>
      </c>
      <c r="K23">
        <v>0.88837332512607592</v>
      </c>
      <c r="L23">
        <v>0.73551849610935816</v>
      </c>
      <c r="M23">
        <v>0.75280453001877579</v>
      </c>
      <c r="N23">
        <v>0.85425940865491756</v>
      </c>
      <c r="P23">
        <v>3.354058577405862</v>
      </c>
      <c r="Q23">
        <v>3.2028070175438623</v>
      </c>
      <c r="R23">
        <v>3.5210310965630152</v>
      </c>
      <c r="S23">
        <v>3.7148270181219099</v>
      </c>
      <c r="T23">
        <v>2.9564971751412359</v>
      </c>
      <c r="U23">
        <v>3.1386438446346254</v>
      </c>
      <c r="W23">
        <v>1.6218232071617928</v>
      </c>
      <c r="X23">
        <v>1.5630858047631746</v>
      </c>
      <c r="Y23">
        <v>1.6718027715095634</v>
      </c>
      <c r="Z23">
        <v>1.7646772758536768</v>
      </c>
      <c r="AA23">
        <v>1.490673423659701</v>
      </c>
      <c r="AB23">
        <v>1.1813543508376663</v>
      </c>
      <c r="AD23" s="6">
        <v>338.6</v>
      </c>
      <c r="AE23" s="6">
        <v>327.60000000000002</v>
      </c>
      <c r="AF23" s="6">
        <v>305.39999999999998</v>
      </c>
      <c r="AG23" s="6">
        <v>343.4</v>
      </c>
      <c r="AH23" s="6">
        <v>316.60000000000002</v>
      </c>
      <c r="AI23" s="6">
        <v>308.2</v>
      </c>
    </row>
    <row r="24" spans="1:35" x14ac:dyDescent="0.35">
      <c r="A24" s="10">
        <v>22</v>
      </c>
      <c r="B24">
        <v>0.64408602150537675</v>
      </c>
      <c r="C24">
        <v>0.53951361867704106</v>
      </c>
      <c r="D24">
        <v>0.29780821917808131</v>
      </c>
      <c r="E24">
        <v>0.25793713163064891</v>
      </c>
      <c r="F24">
        <v>0.48250362844702521</v>
      </c>
      <c r="G24">
        <v>0.52291979949874778</v>
      </c>
      <c r="I24">
        <v>0.60066241759441164</v>
      </c>
      <c r="J24">
        <v>0.68730426469001937</v>
      </c>
      <c r="K24">
        <v>0.69378456475358696</v>
      </c>
      <c r="L24">
        <v>0.64562237190194216</v>
      </c>
      <c r="M24">
        <v>0.76031517810242177</v>
      </c>
      <c r="N24">
        <v>0.76261810211854386</v>
      </c>
      <c r="P24">
        <v>3.2942093541202673</v>
      </c>
      <c r="Q24">
        <v>3.3708689458689536</v>
      </c>
      <c r="R24">
        <v>3.1405025125628092</v>
      </c>
      <c r="S24">
        <v>3.081301652892575</v>
      </c>
      <c r="T24">
        <v>3.1284693877550995</v>
      </c>
      <c r="U24">
        <v>3.2909537856440485</v>
      </c>
      <c r="W24">
        <v>1.4699665688668804</v>
      </c>
      <c r="X24">
        <v>1.4288877423180428</v>
      </c>
      <c r="Y24">
        <v>1.5858295840342262</v>
      </c>
      <c r="Z24">
        <v>1.5634196310896611</v>
      </c>
      <c r="AA24">
        <v>1.5812163779555992</v>
      </c>
      <c r="AB24">
        <v>1.6823318706738337</v>
      </c>
      <c r="AD24" s="6">
        <v>291</v>
      </c>
      <c r="AE24" s="6">
        <v>254.6</v>
      </c>
      <c r="AF24" s="6">
        <v>306.60000000000002</v>
      </c>
      <c r="AG24" s="6">
        <v>302.39999999999998</v>
      </c>
      <c r="AH24" s="6">
        <v>277.39999999999998</v>
      </c>
      <c r="AI24" s="6">
        <v>288</v>
      </c>
    </row>
    <row r="25" spans="1:35" x14ac:dyDescent="0.35">
      <c r="A25" s="10">
        <v>23</v>
      </c>
      <c r="B25">
        <v>0.57071960298000002</v>
      </c>
      <c r="C25">
        <v>0.52167630057799996</v>
      </c>
      <c r="D25">
        <v>0.70462499999999828</v>
      </c>
      <c r="E25">
        <v>0.70597560975609674</v>
      </c>
      <c r="F25">
        <v>0.75144144144144076</v>
      </c>
      <c r="G25">
        <v>0.61051497005988309</v>
      </c>
      <c r="I25">
        <v>0.59927990077261029</v>
      </c>
      <c r="J25">
        <v>0.68258215644841458</v>
      </c>
      <c r="K25">
        <v>0.70372686322512379</v>
      </c>
      <c r="L25">
        <v>0.72429518172216356</v>
      </c>
      <c r="M25">
        <v>0.66052455647085473</v>
      </c>
      <c r="N25">
        <v>0.76147472817641793</v>
      </c>
      <c r="P25">
        <v>3.3598692810457513</v>
      </c>
      <c r="Q25">
        <v>3.3135734072022154</v>
      </c>
      <c r="R25">
        <v>3.3784796573875879</v>
      </c>
      <c r="S25">
        <v>3.3931967812728741</v>
      </c>
      <c r="T25">
        <v>3.4203124999999992</v>
      </c>
      <c r="U25">
        <v>3.9162790697674428</v>
      </c>
      <c r="W25">
        <v>1.7683441827513893</v>
      </c>
      <c r="X25">
        <v>1.3821274557471046</v>
      </c>
      <c r="Y25">
        <v>1.7122314400096765</v>
      </c>
      <c r="Z25">
        <v>1.4809409952101495</v>
      </c>
      <c r="AA25">
        <v>0.66778777520118671</v>
      </c>
      <c r="AB25">
        <v>0.62692822587653163</v>
      </c>
      <c r="AD25" s="6">
        <v>185</v>
      </c>
      <c r="AE25" s="6">
        <v>190.8</v>
      </c>
      <c r="AF25" s="6">
        <v>169</v>
      </c>
      <c r="AG25" s="6">
        <v>231.2</v>
      </c>
      <c r="AH25" s="6">
        <v>183.4</v>
      </c>
      <c r="AI25" s="6">
        <v>204</v>
      </c>
    </row>
    <row r="26" spans="1:35" x14ac:dyDescent="0.35">
      <c r="A26" s="10">
        <v>24</v>
      </c>
      <c r="B26">
        <v>0.22334586466165485</v>
      </c>
      <c r="C26">
        <v>0.33857142857143119</v>
      </c>
      <c r="D26">
        <v>0.36237918215613441</v>
      </c>
      <c r="E26">
        <v>0.62590229312063705</v>
      </c>
      <c r="F26">
        <v>0.53808022922636001</v>
      </c>
      <c r="G26">
        <v>0.4854933726067745</v>
      </c>
      <c r="I26">
        <v>0.87165952918566891</v>
      </c>
      <c r="J26">
        <v>0.83455453476853803</v>
      </c>
      <c r="K26">
        <v>1.0079134115822426</v>
      </c>
      <c r="L26">
        <v>0.88955010175861138</v>
      </c>
      <c r="M26">
        <v>0.9568887191687615</v>
      </c>
      <c r="N26">
        <v>0.96375693513605909</v>
      </c>
      <c r="P26">
        <v>2.7639930252833462</v>
      </c>
      <c r="Q26">
        <v>2.7252830188679225</v>
      </c>
      <c r="R26">
        <v>3.3023299748111024</v>
      </c>
      <c r="S26">
        <v>3.3162197514715732</v>
      </c>
      <c r="T26">
        <v>2.8962732919254748</v>
      </c>
      <c r="U26">
        <v>2.9399239543726372</v>
      </c>
      <c r="W26">
        <v>1.3443899793675167</v>
      </c>
      <c r="X26">
        <v>1.3572739714904745</v>
      </c>
      <c r="Y26">
        <v>1.0909877232198977</v>
      </c>
      <c r="Z26">
        <v>1.1955054006299257</v>
      </c>
      <c r="AA26">
        <v>1.3197690735691414</v>
      </c>
      <c r="AB26">
        <v>1.3410836448462915</v>
      </c>
      <c r="AD26" s="6">
        <v>255.6</v>
      </c>
      <c r="AE26" s="6">
        <v>261.39999999999998</v>
      </c>
      <c r="AF26" s="6">
        <v>237.6</v>
      </c>
      <c r="AG26" s="6">
        <v>288.60000000000002</v>
      </c>
      <c r="AH26" s="6">
        <v>242</v>
      </c>
      <c r="AI26" s="6">
        <v>294</v>
      </c>
    </row>
    <row r="27" spans="1:35" x14ac:dyDescent="0.35">
      <c r="A27" s="10">
        <v>25</v>
      </c>
      <c r="B27">
        <v>0.47639296187683233</v>
      </c>
      <c r="C27">
        <v>0.51888157894736797</v>
      </c>
      <c r="D27">
        <v>0.66232101616628203</v>
      </c>
      <c r="E27">
        <v>0.72388709677419372</v>
      </c>
      <c r="F27">
        <v>0.63790540540540519</v>
      </c>
      <c r="G27">
        <v>0.60692708333333423</v>
      </c>
      <c r="I27">
        <v>0.68878755471901343</v>
      </c>
      <c r="J27">
        <v>0.74674531471056493</v>
      </c>
      <c r="K27">
        <v>0.6649483302953666</v>
      </c>
      <c r="L27">
        <v>0.70886956729761219</v>
      </c>
      <c r="M27">
        <v>0.67399352526133827</v>
      </c>
      <c r="N27">
        <v>0.65386392318664843</v>
      </c>
      <c r="P27">
        <v>2.5236242884250477</v>
      </c>
      <c r="Q27">
        <v>2.5763271162123411</v>
      </c>
      <c r="R27">
        <v>2.7428251121076181</v>
      </c>
      <c r="S27">
        <v>2.7489516864175063</v>
      </c>
      <c r="T27">
        <v>2.7449170124481292</v>
      </c>
      <c r="U27">
        <v>2.7091360476663233</v>
      </c>
      <c r="W27">
        <v>1.2533096565514108</v>
      </c>
      <c r="X27">
        <v>1.263374254479952</v>
      </c>
      <c r="Y27">
        <v>1.3832779835878641</v>
      </c>
      <c r="Z27">
        <v>1.3533809420384944</v>
      </c>
      <c r="AA27">
        <v>1.3772008924231378</v>
      </c>
      <c r="AB27">
        <v>1.3587386163016246</v>
      </c>
      <c r="AD27" s="6">
        <v>171.2</v>
      </c>
      <c r="AE27" s="6">
        <v>232</v>
      </c>
      <c r="AF27" s="6">
        <v>232.2</v>
      </c>
      <c r="AG27" s="6">
        <v>211.6</v>
      </c>
      <c r="AH27" s="6">
        <v>236</v>
      </c>
      <c r="AI27" s="6">
        <v>231.2</v>
      </c>
    </row>
    <row r="28" spans="1:35" x14ac:dyDescent="0.35">
      <c r="B28" s="5"/>
      <c r="I28" s="5"/>
      <c r="P28" s="5"/>
      <c r="W28" s="5"/>
    </row>
    <row r="29" spans="1:35" x14ac:dyDescent="0.35">
      <c r="AD29">
        <f t="shared" ref="AD29:AI29" si="0">AVERAGE(AD3:AD27)</f>
        <v>269.47500000000002</v>
      </c>
      <c r="AE29">
        <f t="shared" si="0"/>
        <v>255.31666666666672</v>
      </c>
      <c r="AF29">
        <f t="shared" si="0"/>
        <v>243.7650197628459</v>
      </c>
      <c r="AG29">
        <f t="shared" si="0"/>
        <v>236.99431536174473</v>
      </c>
      <c r="AH29">
        <f t="shared" si="0"/>
        <v>210.80000000000004</v>
      </c>
      <c r="AI29">
        <f t="shared" si="0"/>
        <v>228.68333333333331</v>
      </c>
    </row>
    <row r="30" spans="1:35" x14ac:dyDescent="0.35">
      <c r="AD30">
        <f t="shared" ref="AD30:AI30" si="1">STDEV(AD3:AD27)</f>
        <v>141.06347399540442</v>
      </c>
      <c r="AE30">
        <f t="shared" si="1"/>
        <v>90.536736078290986</v>
      </c>
      <c r="AF30">
        <f t="shared" si="1"/>
        <v>73.337589888429463</v>
      </c>
      <c r="AG30">
        <f t="shared" si="1"/>
        <v>63.39782361934229</v>
      </c>
      <c r="AH30">
        <f t="shared" si="1"/>
        <v>67.342757268482359</v>
      </c>
      <c r="AI30">
        <f t="shared" si="1"/>
        <v>63.333318840578166</v>
      </c>
    </row>
    <row r="31" spans="1:35" x14ac:dyDescent="0.35">
      <c r="B31" s="5"/>
      <c r="C31" s="5"/>
      <c r="I31" s="5"/>
      <c r="J31" s="5"/>
    </row>
    <row r="32" spans="1:35" x14ac:dyDescent="0.35">
      <c r="AD32" s="6">
        <v>269.47500000000002</v>
      </c>
      <c r="AE32" s="6">
        <v>255.31666666666672</v>
      </c>
      <c r="AF32" s="6">
        <v>243.7650197628459</v>
      </c>
      <c r="AG32" s="6">
        <v>236.99431536174473</v>
      </c>
      <c r="AH32" s="6">
        <v>210.80000000000004</v>
      </c>
      <c r="AI32" s="6">
        <v>228.68333333333331</v>
      </c>
    </row>
    <row r="33" spans="30:35" x14ac:dyDescent="0.35">
      <c r="AD33">
        <v>141.06347399540442</v>
      </c>
      <c r="AE33">
        <v>90.536736078290986</v>
      </c>
      <c r="AF33">
        <v>73.337589888429463</v>
      </c>
      <c r="AG33">
        <v>63.39782361934229</v>
      </c>
      <c r="AH33">
        <v>67.342757268482359</v>
      </c>
      <c r="AI33">
        <v>63.333318840578166</v>
      </c>
    </row>
  </sheetData>
  <mergeCells count="5">
    <mergeCell ref="B1:G1"/>
    <mergeCell ref="I1:N1"/>
    <mergeCell ref="P1:U1"/>
    <mergeCell ref="W1:AB1"/>
    <mergeCell ref="AD1:A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Serrano</dc:creator>
  <cp:lastModifiedBy>Ana Serrano</cp:lastModifiedBy>
  <cp:lastPrinted>2024-07-01T18:03:09Z</cp:lastPrinted>
  <dcterms:created xsi:type="dcterms:W3CDTF">2015-06-05T18:19:34Z</dcterms:created>
  <dcterms:modified xsi:type="dcterms:W3CDTF">2024-07-03T09:03:18Z</dcterms:modified>
</cp:coreProperties>
</file>