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"/>
    </mc:Choice>
  </mc:AlternateContent>
  <xr:revisionPtr revIDLastSave="0" documentId="13_ncr:1_{DF4C292A-FC5E-4811-8BAB-C24DE9A81436}" xr6:coauthVersionLast="47" xr6:coauthVersionMax="47" xr10:uidLastSave="{00000000-0000-0000-0000-000000000000}"/>
  <bookViews>
    <workbookView xWindow="-120" yWindow="-120" windowWidth="25440" windowHeight="15540" xr2:uid="{118789ED-1C40-439D-90F0-200ED7CE1056}"/>
  </bookViews>
  <sheets>
    <sheet name="Flecha losas" sheetId="1" r:id="rId1"/>
    <sheet name="aux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" i="1" l="1"/>
  <c r="C3" i="1"/>
  <c r="C8" i="1" s="1"/>
</calcChain>
</file>

<file path=xl/sharedStrings.xml><?xml version="1.0" encoding="utf-8"?>
<sst xmlns="http://schemas.openxmlformats.org/spreadsheetml/2006/main" count="22" uniqueCount="17">
  <si>
    <t>D</t>
  </si>
  <si>
    <t>lím f rel</t>
  </si>
  <si>
    <t>[m]</t>
  </si>
  <si>
    <t>[mm]</t>
  </si>
  <si>
    <t>Comprobación</t>
  </si>
  <si>
    <t>Activa</t>
  </si>
  <si>
    <t>Total</t>
  </si>
  <si>
    <t>Factor</t>
  </si>
  <si>
    <t>Tipo forjado</t>
  </si>
  <si>
    <t>Tipo de forjado</t>
  </si>
  <si>
    <t>Losa</t>
  </si>
  <si>
    <t>Reticular</t>
  </si>
  <si>
    <t xml:space="preserve">Factor </t>
  </si>
  <si>
    <t>δ1</t>
  </si>
  <si>
    <t>δ2</t>
  </si>
  <si>
    <t>[cm]</t>
  </si>
  <si>
    <t>Flecha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</si>
</sst>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2" fontId="0" fillId="0" borderId="0" xfId="0" applyNumberFormat="1"/>
    <xf numFmtId="164" fontId="0" fillId="0" borderId="0" xfId="0" applyNumberFormat="1"/>
    <xf numFmtId="0" fontId="0" fillId="0" borderId="1" xfId="0" applyBorder="1"/>
    <xf numFmtId="0" fontId="0" fillId="0" borderId="2" xfId="0" applyBorder="1"/>
    <xf numFmtId="0" fontId="1" fillId="0" borderId="0" xfId="0" applyFont="1"/>
    <xf numFmtId="0" fontId="0" fillId="0" borderId="3" xfId="0" applyBorder="1"/>
    <xf numFmtId="2" fontId="0" fillId="0" borderId="2" xfId="0" applyNumberFormat="1" applyBorder="1"/>
  </cellXfs>
  <cellStyles count="1">
    <cellStyle name="Normal" xfId="0" builtinId="0"/>
  </cellStyles>
  <dxfs count="3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130568-95DF-4AC5-94DC-2777CF60E081}">
  <dimension ref="A1:C8"/>
  <sheetViews>
    <sheetView tabSelected="1" workbookViewId="0">
      <selection activeCell="F16" sqref="F16"/>
    </sheetView>
  </sheetViews>
  <sheetFormatPr baseColWidth="10" defaultRowHeight="15" x14ac:dyDescent="0.25"/>
  <cols>
    <col min="1" max="1" width="13.85546875" bestFit="1" customWidth="1"/>
  </cols>
  <sheetData>
    <row r="1" spans="1:3" x14ac:dyDescent="0.25">
      <c r="A1" t="s">
        <v>8</v>
      </c>
      <c r="C1" s="3" t="s">
        <v>10</v>
      </c>
    </row>
    <row r="2" spans="1:3" x14ac:dyDescent="0.25">
      <c r="A2" t="s">
        <v>4</v>
      </c>
      <c r="C2" s="4" t="s">
        <v>6</v>
      </c>
    </row>
    <row r="3" spans="1:3" x14ac:dyDescent="0.25">
      <c r="A3" t="s">
        <v>12</v>
      </c>
      <c r="C3">
        <f>INDEX(aux!B3:C4,MATCH('Flecha losas'!C2,aux!A3:A4),MATCH('Flecha losas'!C1,aux!B2:C2))</f>
        <v>3</v>
      </c>
    </row>
    <row r="4" spans="1:3" x14ac:dyDescent="0.25">
      <c r="A4" t="s">
        <v>0</v>
      </c>
      <c r="B4" t="s">
        <v>2</v>
      </c>
      <c r="C4" s="3">
        <v>6.8</v>
      </c>
    </row>
    <row r="5" spans="1:3" x14ac:dyDescent="0.25">
      <c r="A5" s="5" t="s">
        <v>13</v>
      </c>
      <c r="B5" t="s">
        <v>15</v>
      </c>
      <c r="C5" s="6">
        <v>0.2</v>
      </c>
    </row>
    <row r="6" spans="1:3" x14ac:dyDescent="0.25">
      <c r="A6" s="5" t="s">
        <v>14</v>
      </c>
      <c r="B6" t="s">
        <v>15</v>
      </c>
      <c r="C6" s="7">
        <v>0.47</v>
      </c>
    </row>
    <row r="7" spans="1:3" x14ac:dyDescent="0.25">
      <c r="A7" s="5" t="s">
        <v>16</v>
      </c>
      <c r="B7" t="s">
        <v>3</v>
      </c>
      <c r="C7" s="2">
        <f>(C6-C5)*10</f>
        <v>2.6999999999999997</v>
      </c>
    </row>
    <row r="8" spans="1:3" x14ac:dyDescent="0.25">
      <c r="A8" t="s">
        <v>1</v>
      </c>
      <c r="B8" t="s">
        <v>3</v>
      </c>
      <c r="C8" s="2">
        <f>C4*1000/(300*C3/2)</f>
        <v>15.111111111111111</v>
      </c>
    </row>
  </sheetData>
  <phoneticPr fontId="2" type="noConversion"/>
  <conditionalFormatting sqref="C7">
    <cfRule type="cellIs" dxfId="0" priority="2" operator="lessThan">
      <formula>$C$8</formula>
    </cfRule>
    <cfRule type="cellIs" dxfId="1" priority="1" operator="greaterThan">
      <formula>$C$8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F4219584-5324-4A5F-9358-DAC62F9A5378}">
          <x14:formula1>
            <xm:f>aux!$A$3:$A$4</xm:f>
          </x14:formula1>
          <xm:sqref>C2</xm:sqref>
        </x14:dataValidation>
        <x14:dataValidation type="list" allowBlank="1" showInputMessage="1" showErrorMessage="1" xr:uid="{0178A21C-7F1B-4215-9C62-EC4B57DC4069}">
          <x14:formula1>
            <xm:f>aux!$B$2:$C$2</xm:f>
          </x14:formula1>
          <xm:sqref>C1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9AA408-F400-4EE9-983D-EFFEF7E71AB0}">
  <dimension ref="A1:C4"/>
  <sheetViews>
    <sheetView workbookViewId="0">
      <selection activeCell="E13" sqref="E13"/>
    </sheetView>
  </sheetViews>
  <sheetFormatPr baseColWidth="10" defaultRowHeight="15" x14ac:dyDescent="0.25"/>
  <cols>
    <col min="1" max="1" width="13.85546875" bestFit="1" customWidth="1"/>
  </cols>
  <sheetData>
    <row r="1" spans="1:3" x14ac:dyDescent="0.25">
      <c r="A1" t="s">
        <v>7</v>
      </c>
      <c r="B1" t="s">
        <v>9</v>
      </c>
    </row>
    <row r="2" spans="1:3" x14ac:dyDescent="0.25">
      <c r="A2" t="s">
        <v>4</v>
      </c>
      <c r="B2" t="s">
        <v>10</v>
      </c>
      <c r="C2" t="s">
        <v>11</v>
      </c>
    </row>
    <row r="3" spans="1:3" x14ac:dyDescent="0.25">
      <c r="A3" t="s">
        <v>5</v>
      </c>
      <c r="B3" s="1">
        <v>2</v>
      </c>
      <c r="C3" s="1">
        <v>1.75</v>
      </c>
    </row>
    <row r="4" spans="1:3" x14ac:dyDescent="0.25">
      <c r="A4" t="s">
        <v>6</v>
      </c>
      <c r="B4" s="1">
        <v>3</v>
      </c>
      <c r="C4" s="1">
        <v>2.5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Flecha losas</vt:lpstr>
      <vt:lpstr>aux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2022-02-09T19:45:17Z</dcterms:created>
  <dcterms:modified xsi:type="dcterms:W3CDTF">2022-02-10T16:40:46Z</dcterms:modified>
</cp:coreProperties>
</file>