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SINCRONIZADO\escritorio\E3\"/>
    </mc:Choice>
  </mc:AlternateContent>
  <xr:revisionPtr revIDLastSave="0" documentId="13_ncr:1_{E0FE8520-3083-476A-A6D9-90CE60104CB8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6" i="1" l="1"/>
  <c r="BD7" i="1" s="1"/>
  <c r="BD8" i="1" s="1"/>
  <c r="BD9" i="1" s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BD65" i="1" s="1"/>
  <c r="BD66" i="1" s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D77" i="1" s="1"/>
  <c r="BD78" i="1" s="1"/>
  <c r="BD79" i="1" s="1"/>
  <c r="BD80" i="1" s="1"/>
  <c r="BD81" i="1" s="1"/>
  <c r="BD82" i="1" s="1"/>
  <c r="BD83" i="1" s="1"/>
  <c r="BD84" i="1" s="1"/>
  <c r="BD85" i="1" s="1"/>
  <c r="BD86" i="1" s="1"/>
  <c r="BD87" i="1" s="1"/>
  <c r="BD88" i="1" s="1"/>
  <c r="BD89" i="1" s="1"/>
  <c r="BD90" i="1" s="1"/>
  <c r="BD91" i="1" s="1"/>
  <c r="BD92" i="1" s="1"/>
  <c r="BD93" i="1" s="1"/>
  <c r="BD94" i="1" s="1"/>
  <c r="BD95" i="1" s="1"/>
  <c r="BD96" i="1" s="1"/>
  <c r="BD97" i="1" s="1"/>
  <c r="BD98" i="1" s="1"/>
  <c r="BD99" i="1" s="1"/>
  <c r="BD100" i="1" s="1"/>
  <c r="BD101" i="1" s="1"/>
  <c r="BD102" i="1" s="1"/>
  <c r="BD103" i="1" s="1"/>
  <c r="BD104" i="1" s="1"/>
  <c r="BD105" i="1" s="1"/>
  <c r="BD106" i="1" s="1"/>
  <c r="BD107" i="1" s="1"/>
  <c r="BD108" i="1" s="1"/>
  <c r="BD109" i="1" s="1"/>
  <c r="BD110" i="1" s="1"/>
  <c r="BD111" i="1" s="1"/>
  <c r="BD112" i="1" s="1"/>
  <c r="BD113" i="1" s="1"/>
  <c r="BD114" i="1" s="1"/>
  <c r="BD115" i="1" s="1"/>
  <c r="BD116" i="1" s="1"/>
  <c r="BD117" i="1" s="1"/>
  <c r="BD118" i="1" s="1"/>
  <c r="BD119" i="1" s="1"/>
  <c r="BD120" i="1" s="1"/>
  <c r="BD121" i="1" s="1"/>
  <c r="BD122" i="1" s="1"/>
  <c r="BD123" i="1" s="1"/>
  <c r="BD124" i="1" s="1"/>
  <c r="BD125" i="1" s="1"/>
  <c r="BD126" i="1" s="1"/>
  <c r="BD127" i="1" s="1"/>
  <c r="BD128" i="1" s="1"/>
  <c r="BD129" i="1" s="1"/>
  <c r="BD130" i="1" s="1"/>
  <c r="BD131" i="1" s="1"/>
  <c r="BD132" i="1" s="1"/>
  <c r="BD133" i="1" s="1"/>
  <c r="BD134" i="1" s="1"/>
  <c r="BD135" i="1" s="1"/>
  <c r="BD136" i="1" s="1"/>
  <c r="BD137" i="1" s="1"/>
  <c r="BD138" i="1" s="1"/>
  <c r="BD139" i="1" s="1"/>
  <c r="BD140" i="1" s="1"/>
  <c r="BD141" i="1" s="1"/>
  <c r="BD142" i="1" s="1"/>
  <c r="BD143" i="1" s="1"/>
  <c r="BD144" i="1" s="1"/>
  <c r="BD145" i="1" s="1"/>
  <c r="BD146" i="1" s="1"/>
  <c r="BD147" i="1" s="1"/>
  <c r="BD148" i="1" s="1"/>
  <c r="BD149" i="1" s="1"/>
  <c r="BD150" i="1" s="1"/>
  <c r="BD151" i="1" s="1"/>
  <c r="BD152" i="1" s="1"/>
  <c r="BD153" i="1" s="1"/>
  <c r="BD154" i="1" s="1"/>
  <c r="BD155" i="1" s="1"/>
  <c r="BD156" i="1" s="1"/>
  <c r="BD157" i="1" s="1"/>
  <c r="BD158" i="1" s="1"/>
  <c r="BD159" i="1" s="1"/>
  <c r="BD160" i="1" s="1"/>
  <c r="BD161" i="1" s="1"/>
  <c r="BD162" i="1" s="1"/>
  <c r="BD163" i="1" s="1"/>
  <c r="BD164" i="1" s="1"/>
  <c r="BD165" i="1" s="1"/>
  <c r="BD166" i="1" s="1"/>
  <c r="BD167" i="1" s="1"/>
  <c r="BD168" i="1" s="1"/>
  <c r="BD169" i="1" s="1"/>
  <c r="BD170" i="1" s="1"/>
  <c r="BD171" i="1" s="1"/>
  <c r="BD172" i="1" s="1"/>
  <c r="BD173" i="1" s="1"/>
  <c r="BD174" i="1" s="1"/>
  <c r="BD175" i="1" s="1"/>
  <c r="BD176" i="1" s="1"/>
  <c r="BD177" i="1" s="1"/>
  <c r="BD178" i="1" s="1"/>
  <c r="BD179" i="1" s="1"/>
  <c r="BD180" i="1" s="1"/>
  <c r="BD181" i="1" s="1"/>
  <c r="BD182" i="1" s="1"/>
  <c r="BD183" i="1" s="1"/>
  <c r="BD184" i="1" s="1"/>
  <c r="BD185" i="1" s="1"/>
  <c r="BD186" i="1" s="1"/>
  <c r="BD187" i="1" s="1"/>
  <c r="BD188" i="1" s="1"/>
  <c r="BD189" i="1" s="1"/>
  <c r="BD190" i="1" s="1"/>
  <c r="BD191" i="1" s="1"/>
  <c r="BD192" i="1" s="1"/>
  <c r="BD193" i="1" s="1"/>
  <c r="BD194" i="1" s="1"/>
  <c r="BD195" i="1" s="1"/>
  <c r="BD196" i="1" s="1"/>
  <c r="BD197" i="1" s="1"/>
  <c r="BD198" i="1" s="1"/>
  <c r="BD199" i="1" s="1"/>
  <c r="BD200" i="1" s="1"/>
  <c r="BD201" i="1" s="1"/>
  <c r="BD202" i="1" s="1"/>
  <c r="BD203" i="1" s="1"/>
  <c r="BD204" i="1" s="1"/>
  <c r="BD205" i="1" s="1"/>
  <c r="BD206" i="1" s="1"/>
  <c r="BD207" i="1" s="1"/>
  <c r="BD208" i="1" s="1"/>
  <c r="BD209" i="1" s="1"/>
  <c r="BD210" i="1" s="1"/>
  <c r="BD211" i="1" s="1"/>
  <c r="BD212" i="1" s="1"/>
  <c r="BD213" i="1" s="1"/>
  <c r="BD214" i="1" s="1"/>
  <c r="BD215" i="1" s="1"/>
  <c r="BD216" i="1" s="1"/>
  <c r="BD217" i="1" s="1"/>
  <c r="BD218" i="1" s="1"/>
  <c r="BD219" i="1" s="1"/>
  <c r="BD220" i="1" s="1"/>
  <c r="BD221" i="1" s="1"/>
  <c r="BD222" i="1" s="1"/>
  <c r="BD223" i="1" s="1"/>
  <c r="BD224" i="1" s="1"/>
  <c r="BD225" i="1" s="1"/>
  <c r="BD226" i="1" s="1"/>
  <c r="BD227" i="1" s="1"/>
  <c r="BD228" i="1" s="1"/>
  <c r="BD229" i="1" s="1"/>
  <c r="BD230" i="1" s="1"/>
  <c r="BD231" i="1" s="1"/>
  <c r="BD232" i="1" s="1"/>
  <c r="BD233" i="1" s="1"/>
  <c r="BD234" i="1" s="1"/>
  <c r="BD235" i="1" s="1"/>
  <c r="BD236" i="1" s="1"/>
  <c r="BD237" i="1" s="1"/>
  <c r="BD238" i="1" s="1"/>
  <c r="BD239" i="1" s="1"/>
  <c r="BD240" i="1" s="1"/>
  <c r="BD241" i="1" s="1"/>
  <c r="BD242" i="1" s="1"/>
  <c r="BD243" i="1" s="1"/>
  <c r="BD244" i="1" s="1"/>
  <c r="BD245" i="1" s="1"/>
  <c r="BD246" i="1" s="1"/>
  <c r="BD247" i="1" s="1"/>
  <c r="BD248" i="1" s="1"/>
  <c r="BD249" i="1" s="1"/>
  <c r="BD250" i="1" s="1"/>
  <c r="BD251" i="1" s="1"/>
  <c r="BD252" i="1" s="1"/>
  <c r="BD253" i="1" s="1"/>
  <c r="BD254" i="1" s="1"/>
  <c r="BD255" i="1" s="1"/>
  <c r="BD256" i="1" s="1"/>
  <c r="BD257" i="1" s="1"/>
  <c r="BD258" i="1" s="1"/>
  <c r="BD259" i="1" s="1"/>
  <c r="BD260" i="1" s="1"/>
  <c r="BD261" i="1" s="1"/>
  <c r="BD262" i="1" s="1"/>
  <c r="BD263" i="1" s="1"/>
  <c r="BD264" i="1" s="1"/>
  <c r="BD265" i="1" s="1"/>
  <c r="BD266" i="1" s="1"/>
  <c r="BD267" i="1" s="1"/>
  <c r="BD268" i="1" s="1"/>
  <c r="BD269" i="1" s="1"/>
  <c r="BD270" i="1" s="1"/>
  <c r="BD271" i="1" s="1"/>
  <c r="BD272" i="1" s="1"/>
  <c r="BD273" i="1" s="1"/>
  <c r="BD274" i="1" s="1"/>
  <c r="BD275" i="1" s="1"/>
  <c r="BD276" i="1" s="1"/>
  <c r="BD277" i="1" s="1"/>
  <c r="BD278" i="1" s="1"/>
  <c r="BD279" i="1" s="1"/>
  <c r="BD280" i="1" s="1"/>
  <c r="BD281" i="1" s="1"/>
  <c r="BD282" i="1" s="1"/>
  <c r="BD283" i="1" s="1"/>
  <c r="BD284" i="1" s="1"/>
  <c r="BD285" i="1" s="1"/>
  <c r="BD286" i="1" s="1"/>
  <c r="BD287" i="1" s="1"/>
  <c r="BD288" i="1" s="1"/>
  <c r="BD289" i="1" s="1"/>
  <c r="BD290" i="1" s="1"/>
  <c r="BD291" i="1" s="1"/>
  <c r="BD292" i="1" s="1"/>
  <c r="BD293" i="1" s="1"/>
  <c r="BD294" i="1" s="1"/>
  <c r="BD295" i="1" s="1"/>
  <c r="BD296" i="1" s="1"/>
  <c r="BD297" i="1" s="1"/>
  <c r="BD298" i="1" s="1"/>
  <c r="BD299" i="1" s="1"/>
  <c r="BD300" i="1" s="1"/>
  <c r="BD301" i="1" s="1"/>
  <c r="BD302" i="1" s="1"/>
  <c r="BD303" i="1" s="1"/>
  <c r="BD304" i="1" s="1"/>
  <c r="BD305" i="1" s="1"/>
  <c r="BD306" i="1" s="1"/>
  <c r="BD307" i="1" s="1"/>
  <c r="BD308" i="1" s="1"/>
  <c r="BD309" i="1" s="1"/>
  <c r="BD310" i="1" s="1"/>
  <c r="BD311" i="1" s="1"/>
  <c r="BD312" i="1" s="1"/>
  <c r="BD313" i="1" s="1"/>
  <c r="BD314" i="1" s="1"/>
  <c r="BD315" i="1" s="1"/>
  <c r="BD316" i="1" s="1"/>
  <c r="BD317" i="1" s="1"/>
  <c r="BD318" i="1" s="1"/>
  <c r="BD319" i="1" s="1"/>
  <c r="BD320" i="1" s="1"/>
  <c r="BD321" i="1" s="1"/>
  <c r="BD322" i="1" s="1"/>
  <c r="BD323" i="1" s="1"/>
  <c r="BD324" i="1" s="1"/>
  <c r="BD325" i="1" s="1"/>
  <c r="BD326" i="1" s="1"/>
  <c r="BD327" i="1" s="1"/>
  <c r="BD328" i="1" s="1"/>
  <c r="BD329" i="1" s="1"/>
  <c r="BD330" i="1" s="1"/>
  <c r="BD331" i="1" s="1"/>
  <c r="BD332" i="1" s="1"/>
  <c r="BD333" i="1" s="1"/>
  <c r="BD334" i="1" s="1"/>
  <c r="BD335" i="1" s="1"/>
  <c r="BD336" i="1" s="1"/>
  <c r="BD337" i="1" s="1"/>
  <c r="BD338" i="1" s="1"/>
  <c r="BD339" i="1" s="1"/>
  <c r="BD340" i="1" s="1"/>
  <c r="BD341" i="1" s="1"/>
  <c r="BD342" i="1" s="1"/>
  <c r="BD343" i="1" s="1"/>
  <c r="BD344" i="1" s="1"/>
  <c r="BD345" i="1" s="1"/>
  <c r="BD346" i="1" s="1"/>
  <c r="BD347" i="1" s="1"/>
  <c r="BD348" i="1" s="1"/>
  <c r="BD349" i="1" s="1"/>
  <c r="BD350" i="1" s="1"/>
  <c r="BD351" i="1" s="1"/>
  <c r="BD352" i="1" s="1"/>
  <c r="BD353" i="1" s="1"/>
  <c r="BD354" i="1" s="1"/>
  <c r="BD355" i="1" s="1"/>
  <c r="BD356" i="1" s="1"/>
  <c r="BD357" i="1" s="1"/>
  <c r="BD358" i="1" s="1"/>
  <c r="BD359" i="1" s="1"/>
  <c r="BD360" i="1" s="1"/>
  <c r="BD361" i="1" s="1"/>
  <c r="BD362" i="1" s="1"/>
  <c r="BD363" i="1" s="1"/>
  <c r="BD364" i="1" s="1"/>
  <c r="BD365" i="1" s="1"/>
  <c r="BD366" i="1" s="1"/>
  <c r="BD367" i="1" s="1"/>
  <c r="BD368" i="1" s="1"/>
  <c r="BD369" i="1" s="1"/>
  <c r="BD370" i="1" s="1"/>
  <c r="BD371" i="1" s="1"/>
  <c r="BD372" i="1" s="1"/>
  <c r="BD373" i="1" s="1"/>
  <c r="BD374" i="1" s="1"/>
  <c r="BD375" i="1" s="1"/>
  <c r="BD376" i="1" s="1"/>
  <c r="BD377" i="1" s="1"/>
  <c r="BD378" i="1" s="1"/>
  <c r="BD379" i="1" s="1"/>
  <c r="BD380" i="1" s="1"/>
  <c r="BD381" i="1" s="1"/>
  <c r="BD382" i="1" s="1"/>
  <c r="BD383" i="1" s="1"/>
  <c r="BD384" i="1" s="1"/>
  <c r="BD385" i="1" s="1"/>
  <c r="BD386" i="1" s="1"/>
  <c r="BD387" i="1" s="1"/>
  <c r="BD388" i="1" s="1"/>
  <c r="BD389" i="1" s="1"/>
  <c r="BD390" i="1" s="1"/>
  <c r="BD391" i="1" s="1"/>
  <c r="BD392" i="1" s="1"/>
  <c r="BD393" i="1" s="1"/>
  <c r="BD394" i="1" s="1"/>
  <c r="BD395" i="1" s="1"/>
  <c r="BD396" i="1" s="1"/>
  <c r="BD397" i="1" s="1"/>
  <c r="BD398" i="1" s="1"/>
  <c r="BD399" i="1" s="1"/>
  <c r="BD400" i="1" s="1"/>
  <c r="BD401" i="1" s="1"/>
  <c r="BD402" i="1" s="1"/>
  <c r="BD403" i="1" s="1"/>
  <c r="BD404" i="1" s="1"/>
  <c r="BD405" i="1" s="1"/>
  <c r="BD406" i="1" s="1"/>
  <c r="BD407" i="1" s="1"/>
  <c r="BD408" i="1" s="1"/>
  <c r="BD409" i="1" s="1"/>
  <c r="BD410" i="1" s="1"/>
  <c r="BD411" i="1" s="1"/>
  <c r="BD412" i="1" s="1"/>
  <c r="BD413" i="1" s="1"/>
  <c r="BD414" i="1" s="1"/>
  <c r="BD415" i="1" s="1"/>
  <c r="BD416" i="1" s="1"/>
  <c r="BD417" i="1" s="1"/>
  <c r="BD418" i="1" s="1"/>
  <c r="BD419" i="1" s="1"/>
  <c r="BD420" i="1" s="1"/>
  <c r="BD421" i="1" s="1"/>
  <c r="BD422" i="1" s="1"/>
  <c r="BD423" i="1" s="1"/>
  <c r="BD424" i="1" s="1"/>
  <c r="BD425" i="1" s="1"/>
  <c r="BD426" i="1" s="1"/>
  <c r="BD427" i="1" s="1"/>
  <c r="BD428" i="1" s="1"/>
  <c r="BD429" i="1" s="1"/>
  <c r="BD430" i="1" s="1"/>
  <c r="BD431" i="1" s="1"/>
  <c r="BD432" i="1" s="1"/>
  <c r="BD433" i="1" s="1"/>
  <c r="BD434" i="1" s="1"/>
  <c r="BD435" i="1" s="1"/>
  <c r="BD436" i="1" s="1"/>
  <c r="BD437" i="1" s="1"/>
  <c r="BD438" i="1" s="1"/>
  <c r="BD439" i="1" s="1"/>
  <c r="BD440" i="1" s="1"/>
  <c r="BD441" i="1" s="1"/>
  <c r="BD442" i="1" s="1"/>
  <c r="BD443" i="1" s="1"/>
  <c r="BD444" i="1" s="1"/>
  <c r="BD445" i="1" s="1"/>
  <c r="BD446" i="1" s="1"/>
  <c r="BD447" i="1" s="1"/>
  <c r="BD448" i="1" s="1"/>
  <c r="BD449" i="1" s="1"/>
  <c r="BD450" i="1" s="1"/>
  <c r="BD451" i="1" s="1"/>
  <c r="BD452" i="1" s="1"/>
  <c r="BD453" i="1" s="1"/>
  <c r="BD454" i="1" s="1"/>
  <c r="BD455" i="1" s="1"/>
  <c r="BD456" i="1" s="1"/>
  <c r="BD457" i="1" s="1"/>
  <c r="BD458" i="1" s="1"/>
  <c r="BD459" i="1" s="1"/>
  <c r="BD460" i="1" s="1"/>
  <c r="BD461" i="1" s="1"/>
  <c r="BD462" i="1" s="1"/>
  <c r="BD463" i="1" s="1"/>
  <c r="BD464" i="1" s="1"/>
  <c r="BD465" i="1" s="1"/>
  <c r="BD466" i="1" s="1"/>
  <c r="BD467" i="1" s="1"/>
  <c r="BD468" i="1" s="1"/>
  <c r="BD469" i="1" s="1"/>
  <c r="BD470" i="1" s="1"/>
  <c r="BD471" i="1" s="1"/>
  <c r="BD472" i="1" s="1"/>
  <c r="BD473" i="1" s="1"/>
  <c r="BD474" i="1" s="1"/>
  <c r="BD475" i="1" s="1"/>
  <c r="BD476" i="1" s="1"/>
  <c r="BD477" i="1" s="1"/>
  <c r="BD478" i="1" s="1"/>
  <c r="BD479" i="1" s="1"/>
  <c r="BD480" i="1" s="1"/>
  <c r="BD481" i="1" s="1"/>
  <c r="BD482" i="1" s="1"/>
  <c r="BD483" i="1" s="1"/>
  <c r="BD484" i="1" s="1"/>
  <c r="BD485" i="1" s="1"/>
  <c r="BD486" i="1" s="1"/>
  <c r="BD487" i="1" s="1"/>
  <c r="BD488" i="1" s="1"/>
  <c r="BD489" i="1" s="1"/>
  <c r="BD490" i="1" s="1"/>
  <c r="BD491" i="1" s="1"/>
  <c r="BD492" i="1" s="1"/>
  <c r="BD493" i="1" s="1"/>
  <c r="BD494" i="1" s="1"/>
  <c r="BD495" i="1" s="1"/>
  <c r="BD496" i="1" s="1"/>
  <c r="BD497" i="1" s="1"/>
  <c r="BD498" i="1" s="1"/>
  <c r="BD499" i="1" s="1"/>
  <c r="BD500" i="1" s="1"/>
  <c r="BD501" i="1" s="1"/>
  <c r="BD502" i="1" s="1"/>
  <c r="BD503" i="1" s="1"/>
  <c r="BD504" i="1" s="1"/>
  <c r="BD505" i="1" s="1"/>
  <c r="BD506" i="1" s="1"/>
  <c r="BD507" i="1" s="1"/>
  <c r="BD508" i="1" s="1"/>
  <c r="BD509" i="1" s="1"/>
  <c r="BD510" i="1" s="1"/>
  <c r="BD511" i="1" s="1"/>
  <c r="BD512" i="1" s="1"/>
  <c r="BD513" i="1" s="1"/>
  <c r="BD514" i="1" s="1"/>
  <c r="BD515" i="1" s="1"/>
  <c r="BD516" i="1" s="1"/>
  <c r="BD517" i="1" s="1"/>
  <c r="BD518" i="1" s="1"/>
  <c r="BD519" i="1" s="1"/>
  <c r="BD520" i="1" s="1"/>
  <c r="BD521" i="1" s="1"/>
  <c r="BD522" i="1" s="1"/>
  <c r="BD523" i="1" s="1"/>
  <c r="BD524" i="1" s="1"/>
  <c r="BD525" i="1" s="1"/>
  <c r="BD526" i="1" s="1"/>
  <c r="BD527" i="1" s="1"/>
  <c r="BD528" i="1" s="1"/>
  <c r="BD529" i="1" s="1"/>
  <c r="BD530" i="1" s="1"/>
  <c r="BD531" i="1" s="1"/>
  <c r="BD532" i="1" s="1"/>
  <c r="BD533" i="1" s="1"/>
  <c r="BD534" i="1" s="1"/>
  <c r="BD535" i="1" s="1"/>
  <c r="BD536" i="1" s="1"/>
  <c r="BD537" i="1" s="1"/>
  <c r="BD538" i="1" s="1"/>
  <c r="BD539" i="1" s="1"/>
  <c r="BD540" i="1" s="1"/>
  <c r="BD541" i="1" s="1"/>
  <c r="BD542" i="1" s="1"/>
  <c r="BD543" i="1" s="1"/>
  <c r="BD544" i="1" s="1"/>
  <c r="BD545" i="1" s="1"/>
  <c r="BD546" i="1" s="1"/>
  <c r="BD547" i="1" s="1"/>
  <c r="BD548" i="1" s="1"/>
  <c r="BD549" i="1" s="1"/>
  <c r="BD550" i="1" s="1"/>
  <c r="BD551" i="1" s="1"/>
  <c r="BD552" i="1" s="1"/>
  <c r="BD553" i="1" s="1"/>
  <c r="BD554" i="1" s="1"/>
  <c r="BD555" i="1" s="1"/>
  <c r="BD556" i="1" s="1"/>
  <c r="BD557" i="1" s="1"/>
  <c r="BD558" i="1" s="1"/>
  <c r="BD559" i="1" s="1"/>
  <c r="BD560" i="1" s="1"/>
  <c r="BD561" i="1" s="1"/>
  <c r="BD562" i="1" s="1"/>
  <c r="BD563" i="1" s="1"/>
  <c r="BD564" i="1" s="1"/>
  <c r="BD565" i="1" s="1"/>
  <c r="BD566" i="1" s="1"/>
  <c r="BD567" i="1" s="1"/>
  <c r="BD568" i="1" s="1"/>
  <c r="BD569" i="1" s="1"/>
  <c r="BD570" i="1" s="1"/>
  <c r="BD571" i="1" s="1"/>
  <c r="BD572" i="1" s="1"/>
  <c r="BD573" i="1" s="1"/>
  <c r="BD574" i="1" s="1"/>
  <c r="BD575" i="1" s="1"/>
  <c r="BD576" i="1" s="1"/>
  <c r="BD577" i="1" s="1"/>
  <c r="BD578" i="1" s="1"/>
  <c r="BD579" i="1" s="1"/>
  <c r="BD580" i="1" s="1"/>
  <c r="BD581" i="1" s="1"/>
  <c r="BD582" i="1" s="1"/>
  <c r="BD583" i="1" s="1"/>
  <c r="BD584" i="1" s="1"/>
  <c r="BD585" i="1" s="1"/>
  <c r="BD586" i="1" s="1"/>
  <c r="BD587" i="1" s="1"/>
  <c r="BD588" i="1" s="1"/>
  <c r="BD589" i="1" s="1"/>
  <c r="BD590" i="1" s="1"/>
  <c r="BD591" i="1" s="1"/>
  <c r="BD592" i="1" s="1"/>
  <c r="BD593" i="1" s="1"/>
  <c r="BD594" i="1" s="1"/>
  <c r="BD595" i="1" s="1"/>
  <c r="BD596" i="1" s="1"/>
  <c r="BD597" i="1" s="1"/>
  <c r="BD598" i="1" s="1"/>
  <c r="BD599" i="1" s="1"/>
  <c r="BD600" i="1" s="1"/>
  <c r="BD601" i="1" s="1"/>
  <c r="BD602" i="1" s="1"/>
  <c r="BD603" i="1" s="1"/>
  <c r="BD604" i="1" s="1"/>
  <c r="BD605" i="1" s="1"/>
  <c r="C46" i="1" l="1"/>
  <c r="C47" i="1" s="1"/>
  <c r="C45" i="1"/>
  <c r="G38" i="1"/>
  <c r="G37" i="1"/>
  <c r="G36" i="1" s="1"/>
  <c r="G35" i="1"/>
  <c r="C35" i="1"/>
  <c r="C31" i="1"/>
  <c r="C32" i="1" s="1"/>
  <c r="C30" i="1"/>
  <c r="C25" i="1"/>
  <c r="L21" i="1"/>
  <c r="C21" i="1"/>
  <c r="C22" i="1" s="1"/>
  <c r="L2" i="1" s="1"/>
  <c r="C16" i="1"/>
  <c r="C12" i="1" s="1"/>
  <c r="C15" i="1"/>
  <c r="G11" i="1"/>
  <c r="G10" i="1"/>
  <c r="G9" i="1"/>
  <c r="L6" i="1" s="1"/>
  <c r="C9" i="1"/>
  <c r="C8" i="1"/>
  <c r="G25" i="1" s="1"/>
  <c r="G6" i="1"/>
  <c r="AW51" i="1"/>
  <c r="AW52" i="1"/>
  <c r="AZ52" i="1"/>
  <c r="AW53" i="1"/>
  <c r="AZ53" i="1"/>
  <c r="AW54" i="1"/>
  <c r="AZ54" i="1"/>
  <c r="AW55" i="1"/>
  <c r="AZ55" i="1"/>
  <c r="AW56" i="1"/>
  <c r="AZ56" i="1"/>
  <c r="AW57" i="1"/>
  <c r="AY57" i="1"/>
  <c r="AZ57" i="1"/>
  <c r="AW58" i="1"/>
  <c r="AZ58" i="1"/>
  <c r="AW59" i="1"/>
  <c r="AZ59" i="1"/>
  <c r="AW60" i="1"/>
  <c r="AZ60" i="1"/>
  <c r="AW61" i="1"/>
  <c r="AZ61" i="1"/>
  <c r="AW62" i="1"/>
  <c r="AY62" i="1"/>
  <c r="AZ62" i="1"/>
  <c r="G13" i="1" l="1"/>
  <c r="L25" i="1" s="1"/>
  <c r="G12" i="1"/>
  <c r="G26" i="1" s="1"/>
  <c r="G27" i="1" s="1"/>
  <c r="G28" i="1" s="1"/>
  <c r="G4" i="1"/>
  <c r="AW2" i="1"/>
  <c r="AY13" i="1"/>
  <c r="AY8" i="1"/>
  <c r="AW6" i="1"/>
  <c r="AZ6" i="1"/>
  <c r="AW7" i="1"/>
  <c r="AZ7" i="1"/>
  <c r="AW8" i="1"/>
  <c r="AZ8" i="1"/>
  <c r="AW9" i="1"/>
  <c r="AZ9" i="1"/>
  <c r="AW10" i="1"/>
  <c r="AZ10" i="1"/>
  <c r="AW11" i="1"/>
  <c r="AZ11" i="1"/>
  <c r="AW12" i="1"/>
  <c r="AZ12" i="1"/>
  <c r="AW13" i="1"/>
  <c r="AZ13" i="1"/>
  <c r="AZ5" i="1"/>
  <c r="AW5" i="1"/>
  <c r="AZ4" i="1"/>
  <c r="AW4" i="1"/>
  <c r="AZ3" i="1"/>
  <c r="AW3" i="1"/>
  <c r="G29" i="1" l="1"/>
  <c r="G30" i="1" s="1"/>
  <c r="G31" i="1" s="1"/>
  <c r="G8" i="1"/>
  <c r="G7" i="1"/>
  <c r="G40" i="1" l="1"/>
  <c r="H40" i="1" s="1"/>
  <c r="G46" i="1"/>
  <c r="H46" i="1" s="1"/>
  <c r="G19" i="1"/>
  <c r="L45" i="1"/>
  <c r="L46" i="1" s="1"/>
  <c r="BO7" i="1"/>
  <c r="BO11" i="1"/>
  <c r="BO16" i="1"/>
  <c r="BO19" i="1"/>
  <c r="BO22" i="1"/>
  <c r="BO8" i="1"/>
  <c r="BO12" i="1"/>
  <c r="BO17" i="1"/>
  <c r="BO23" i="1"/>
  <c r="BO29" i="1"/>
  <c r="BO30" i="1"/>
  <c r="BO6" i="1"/>
  <c r="BO13" i="1"/>
  <c r="BO20" i="1"/>
  <c r="BO9" i="1"/>
  <c r="BO24" i="1"/>
  <c r="BO25" i="1"/>
  <c r="BO26" i="1"/>
  <c r="BO27" i="1"/>
  <c r="BO28" i="1"/>
  <c r="BO14" i="1"/>
  <c r="BO18" i="1"/>
  <c r="BO21" i="1"/>
  <c r="BO15" i="1"/>
  <c r="BO10" i="1"/>
  <c r="BO5" i="1"/>
  <c r="BO31" i="1"/>
  <c r="G48" i="1" l="1"/>
  <c r="H48" i="1" s="1"/>
  <c r="G42" i="1"/>
  <c r="G21" i="1"/>
  <c r="L23" i="1" s="1"/>
  <c r="L30" i="1" s="1"/>
  <c r="G20" i="1"/>
  <c r="L4" i="1" s="1"/>
  <c r="L11" i="1" s="1"/>
  <c r="BO32" i="1"/>
  <c r="CU6" i="1"/>
  <c r="CU7" i="1"/>
  <c r="CU15" i="1"/>
  <c r="CU23" i="1"/>
  <c r="CU31" i="1"/>
  <c r="CU8" i="1"/>
  <c r="CU16" i="1"/>
  <c r="CU24" i="1"/>
  <c r="CU9" i="1"/>
  <c r="CU17" i="1"/>
  <c r="CU25" i="1"/>
  <c r="CU10" i="1"/>
  <c r="CU18" i="1"/>
  <c r="CU26" i="1"/>
  <c r="CU11" i="1"/>
  <c r="CU19" i="1"/>
  <c r="CU27" i="1"/>
  <c r="CU12" i="1"/>
  <c r="CU28" i="1"/>
  <c r="CU13" i="1"/>
  <c r="CU14" i="1"/>
  <c r="CU20" i="1"/>
  <c r="CU21" i="1"/>
  <c r="CU30" i="1"/>
  <c r="CU22" i="1"/>
  <c r="CU29" i="1"/>
  <c r="CU5" i="1"/>
  <c r="G49" i="1" l="1"/>
  <c r="H49" i="1" s="1"/>
  <c r="G47" i="1"/>
  <c r="L16" i="1"/>
  <c r="O11" i="1"/>
  <c r="O16" i="1" s="1"/>
  <c r="L35" i="1"/>
  <c r="O30" i="1"/>
  <c r="O35" i="1" s="1"/>
  <c r="H42" i="1"/>
  <c r="G43" i="1"/>
  <c r="H43" i="1" s="1"/>
  <c r="G44" i="1"/>
  <c r="L5" i="1" s="1"/>
  <c r="L7" i="1" s="1"/>
  <c r="G41" i="1"/>
  <c r="H41" i="1" s="1"/>
  <c r="CU32" i="1"/>
  <c r="BO33" i="1"/>
  <c r="O37" i="1" l="1"/>
  <c r="O18" i="1"/>
  <c r="H47" i="1"/>
  <c r="O13" i="1"/>
  <c r="O32" i="1"/>
  <c r="L24" i="1"/>
  <c r="L36" i="1" s="1"/>
  <c r="L34" i="1" s="1"/>
  <c r="L12" i="1"/>
  <c r="O12" i="1" s="1"/>
  <c r="O10" i="1" s="1"/>
  <c r="L17" i="1"/>
  <c r="O17" i="1" s="1"/>
  <c r="AY6" i="1"/>
  <c r="AY55" i="1"/>
  <c r="BO34" i="1"/>
  <c r="CU33" i="1"/>
  <c r="AY60" i="1"/>
  <c r="BB6" i="1"/>
  <c r="AY11" i="1"/>
  <c r="L15" i="1" l="1"/>
  <c r="O15" i="1"/>
  <c r="O36" i="1"/>
  <c r="O34" i="1" s="1"/>
  <c r="L10" i="1"/>
  <c r="L31" i="1"/>
  <c r="L26" i="1"/>
  <c r="BB55" i="1"/>
  <c r="BQ10" i="1"/>
  <c r="BR10" i="1" s="1"/>
  <c r="BQ16" i="1"/>
  <c r="BR16" i="1" s="1"/>
  <c r="BP33" i="1"/>
  <c r="BS33" i="1" s="1"/>
  <c r="BQ23" i="1"/>
  <c r="BR23" i="1" s="1"/>
  <c r="BQ32" i="1"/>
  <c r="BR32" i="1" s="1"/>
  <c r="BQ6" i="1"/>
  <c r="BR6" i="1" s="1"/>
  <c r="BP25" i="1"/>
  <c r="BS25" i="1" s="1"/>
  <c r="BP21" i="1"/>
  <c r="BS21" i="1" s="1"/>
  <c r="BP18" i="1"/>
  <c r="BS18" i="1" s="1"/>
  <c r="BP10" i="1"/>
  <c r="BS10" i="1" s="1"/>
  <c r="BQ7" i="1"/>
  <c r="BR7" i="1" s="1"/>
  <c r="BP17" i="1"/>
  <c r="BS17" i="1" s="1"/>
  <c r="BP6" i="1"/>
  <c r="BS6" i="1" s="1"/>
  <c r="BQ33" i="1"/>
  <c r="BR33" i="1" s="1"/>
  <c r="BP9" i="1"/>
  <c r="BS9" i="1" s="1"/>
  <c r="BP26" i="1"/>
  <c r="BS26" i="1" s="1"/>
  <c r="BQ26" i="1"/>
  <c r="BR26" i="1" s="1"/>
  <c r="BQ28" i="1"/>
  <c r="BR28" i="1" s="1"/>
  <c r="BQ24" i="1"/>
  <c r="BR24" i="1" s="1"/>
  <c r="BQ14" i="1"/>
  <c r="BR14" i="1" s="1"/>
  <c r="BQ15" i="1"/>
  <c r="BR15" i="1" s="1"/>
  <c r="BP11" i="1"/>
  <c r="BS11" i="1" s="1"/>
  <c r="BQ19" i="1"/>
  <c r="BR19" i="1" s="1"/>
  <c r="BQ8" i="1"/>
  <c r="BR8" i="1" s="1"/>
  <c r="BP34" i="1"/>
  <c r="BS34" i="1" s="1"/>
  <c r="BQ13" i="1"/>
  <c r="BR13" i="1" s="1"/>
  <c r="BP27" i="1"/>
  <c r="BS27" i="1" s="1"/>
  <c r="BP15" i="1"/>
  <c r="BS15" i="1" s="1"/>
  <c r="BP16" i="1"/>
  <c r="BS16" i="1" s="1"/>
  <c r="BQ22" i="1"/>
  <c r="BR22" i="1" s="1"/>
  <c r="BP23" i="1"/>
  <c r="BS23" i="1" s="1"/>
  <c r="BP28" i="1"/>
  <c r="BQ18" i="1"/>
  <c r="BR18" i="1" s="1"/>
  <c r="BP19" i="1"/>
  <c r="BS19" i="1" s="1"/>
  <c r="BP29" i="1"/>
  <c r="BS29" i="1" s="1"/>
  <c r="BQ12" i="1"/>
  <c r="BR12" i="1" s="1"/>
  <c r="BQ34" i="1"/>
  <c r="BR34" i="1" s="1"/>
  <c r="BP14" i="1"/>
  <c r="BS14" i="1" s="1"/>
  <c r="BQ9" i="1"/>
  <c r="BR9" i="1" s="1"/>
  <c r="BQ21" i="1"/>
  <c r="BR21" i="1" s="1"/>
  <c r="BP22" i="1"/>
  <c r="BS22" i="1" s="1"/>
  <c r="BP30" i="1"/>
  <c r="BS30" i="1" s="1"/>
  <c r="BP13" i="1"/>
  <c r="BS13" i="1" s="1"/>
  <c r="BQ20" i="1"/>
  <c r="BR20" i="1" s="1"/>
  <c r="BQ27" i="1"/>
  <c r="BR27" i="1" s="1"/>
  <c r="BP7" i="1"/>
  <c r="BS7" i="1" s="1"/>
  <c r="BP31" i="1"/>
  <c r="BS31" i="1" s="1"/>
  <c r="BP12" i="1"/>
  <c r="BS12" i="1" s="1"/>
  <c r="BP32" i="1"/>
  <c r="BS32" i="1" s="1"/>
  <c r="BP20" i="1"/>
  <c r="BS20" i="1" s="1"/>
  <c r="BQ30" i="1"/>
  <c r="BR30" i="1" s="1"/>
  <c r="BP24" i="1"/>
  <c r="BQ25" i="1"/>
  <c r="BR25" i="1" s="1"/>
  <c r="BQ5" i="1"/>
  <c r="BR5" i="1" s="1"/>
  <c r="BQ31" i="1"/>
  <c r="BR31" i="1" s="1"/>
  <c r="BQ11" i="1"/>
  <c r="BR11" i="1" s="1"/>
  <c r="BQ29" i="1"/>
  <c r="BR29" i="1" s="1"/>
  <c r="BP8" i="1"/>
  <c r="BS8" i="1" s="1"/>
  <c r="BP5" i="1"/>
  <c r="BS5" i="1" s="1"/>
  <c r="BQ17" i="1"/>
  <c r="BR17" i="1" s="1"/>
  <c r="BO35" i="1"/>
  <c r="CU34" i="1"/>
  <c r="BB62" i="1"/>
  <c r="CV6" i="1"/>
  <c r="CY6" i="1" s="1"/>
  <c r="CW22" i="1"/>
  <c r="CX22" i="1" s="1"/>
  <c r="CV7" i="1"/>
  <c r="CY7" i="1" s="1"/>
  <c r="CV24" i="1"/>
  <c r="CY24" i="1" s="1"/>
  <c r="CV10" i="1"/>
  <c r="CY10" i="1" s="1"/>
  <c r="CW26" i="1"/>
  <c r="CX26" i="1" s="1"/>
  <c r="CV11" i="1"/>
  <c r="CY11" i="1" s="1"/>
  <c r="CW7" i="1"/>
  <c r="CX7" i="1" s="1"/>
  <c r="CV28" i="1"/>
  <c r="CY28" i="1" s="1"/>
  <c r="CW8" i="1"/>
  <c r="CX8" i="1" s="1"/>
  <c r="CV21" i="1"/>
  <c r="CY21" i="1" s="1"/>
  <c r="CV14" i="1"/>
  <c r="CY14" i="1" s="1"/>
  <c r="CW30" i="1"/>
  <c r="CX30" i="1" s="1"/>
  <c r="CV15" i="1"/>
  <c r="CY15" i="1" s="1"/>
  <c r="CW11" i="1"/>
  <c r="CX11" i="1" s="1"/>
  <c r="CV32" i="1"/>
  <c r="CY32" i="1" s="1"/>
  <c r="CW12" i="1"/>
  <c r="CX12" i="1" s="1"/>
  <c r="CV18" i="1"/>
  <c r="CY18" i="1" s="1"/>
  <c r="CW34" i="1"/>
  <c r="CX34" i="1" s="1"/>
  <c r="CV19" i="1"/>
  <c r="CY19" i="1" s="1"/>
  <c r="CW15" i="1"/>
  <c r="CX15" i="1" s="1"/>
  <c r="CV22" i="1"/>
  <c r="CY22" i="1" s="1"/>
  <c r="CW6" i="1"/>
  <c r="CX6" i="1" s="1"/>
  <c r="CV23" i="1"/>
  <c r="CY23" i="1" s="1"/>
  <c r="CW19" i="1"/>
  <c r="CX19" i="1" s="1"/>
  <c r="CV8" i="1"/>
  <c r="CY8" i="1" s="1"/>
  <c r="CV26" i="1"/>
  <c r="CY26" i="1" s="1"/>
  <c r="CW10" i="1"/>
  <c r="CX10" i="1" s="1"/>
  <c r="CV27" i="1"/>
  <c r="CY27" i="1" s="1"/>
  <c r="CW23" i="1"/>
  <c r="CX23" i="1" s="1"/>
  <c r="CV12" i="1"/>
  <c r="CY12" i="1" s="1"/>
  <c r="CW24" i="1"/>
  <c r="CX24" i="1" s="1"/>
  <c r="CV34" i="1"/>
  <c r="CY34" i="1" s="1"/>
  <c r="CW18" i="1"/>
  <c r="CX18" i="1" s="1"/>
  <c r="CW31" i="1"/>
  <c r="CX31" i="1" s="1"/>
  <c r="CV20" i="1"/>
  <c r="CY20" i="1" s="1"/>
  <c r="CW32" i="1"/>
  <c r="CX32" i="1" s="1"/>
  <c r="CV13" i="1"/>
  <c r="CY13" i="1" s="1"/>
  <c r="CV30" i="1"/>
  <c r="CY30" i="1" s="1"/>
  <c r="CW28" i="1"/>
  <c r="CX28" i="1" s="1"/>
  <c r="CV9" i="1"/>
  <c r="CY9" i="1" s="1"/>
  <c r="CW13" i="1"/>
  <c r="CX13" i="1" s="1"/>
  <c r="CW14" i="1"/>
  <c r="CX14" i="1" s="1"/>
  <c r="CV25" i="1"/>
  <c r="CY25" i="1" s="1"/>
  <c r="CW33" i="1"/>
  <c r="CX33" i="1" s="1"/>
  <c r="CW5" i="1"/>
  <c r="CX5" i="1" s="1"/>
  <c r="CV33" i="1"/>
  <c r="CY33" i="1" s="1"/>
  <c r="CV31" i="1"/>
  <c r="CY31" i="1" s="1"/>
  <c r="CW16" i="1"/>
  <c r="CX16" i="1" s="1"/>
  <c r="CW25" i="1"/>
  <c r="CX25" i="1" s="1"/>
  <c r="CW27" i="1"/>
  <c r="CX27" i="1" s="1"/>
  <c r="CW20" i="1"/>
  <c r="CX20" i="1" s="1"/>
  <c r="CW9" i="1"/>
  <c r="CX9" i="1" s="1"/>
  <c r="CW21" i="1"/>
  <c r="CX21" i="1" s="1"/>
  <c r="CV5" i="1"/>
  <c r="CY5" i="1" s="1"/>
  <c r="CW17" i="1"/>
  <c r="CX17" i="1" s="1"/>
  <c r="CV29" i="1"/>
  <c r="CY29" i="1" s="1"/>
  <c r="CV16" i="1"/>
  <c r="CY16" i="1" s="1"/>
  <c r="CV17" i="1"/>
  <c r="CY17" i="1" s="1"/>
  <c r="CW29" i="1"/>
  <c r="CX29" i="1" s="1"/>
  <c r="BB8" i="1"/>
  <c r="BB57" i="1"/>
  <c r="BB13" i="1"/>
  <c r="BB11" i="1"/>
  <c r="BB60" i="1"/>
  <c r="L29" i="1" l="1"/>
  <c r="O31" i="1"/>
  <c r="O29" i="1" s="1"/>
  <c r="CV35" i="1"/>
  <c r="CY35" i="1" s="1"/>
  <c r="DA35" i="1" s="1"/>
  <c r="CW35" i="1"/>
  <c r="CX35" i="1" s="1"/>
  <c r="BP35" i="1"/>
  <c r="BS35" i="1" s="1"/>
  <c r="BT35" i="1" s="1"/>
  <c r="BQ35" i="1"/>
  <c r="BR35" i="1" s="1"/>
  <c r="BU29" i="1"/>
  <c r="BW29" i="1" s="1"/>
  <c r="BT29" i="1"/>
  <c r="BU21" i="1"/>
  <c r="BY21" i="1" s="1"/>
  <c r="BT21" i="1"/>
  <c r="BU12" i="1"/>
  <c r="BW12" i="1" s="1"/>
  <c r="BT12" i="1"/>
  <c r="BU22" i="1"/>
  <c r="BW22" i="1" s="1"/>
  <c r="BT22" i="1"/>
  <c r="BU11" i="1"/>
  <c r="BW11" i="1" s="1"/>
  <c r="BT11" i="1"/>
  <c r="BU9" i="1"/>
  <c r="BW9" i="1" s="1"/>
  <c r="BT9" i="1"/>
  <c r="BU18" i="1"/>
  <c r="BW18" i="1" s="1"/>
  <c r="BT18" i="1"/>
  <c r="BU31" i="1"/>
  <c r="BY31" i="1" s="1"/>
  <c r="BT31" i="1"/>
  <c r="BU15" i="1"/>
  <c r="BW15" i="1" s="1"/>
  <c r="BT15" i="1"/>
  <c r="BU27" i="1"/>
  <c r="BY27" i="1" s="1"/>
  <c r="BT27" i="1"/>
  <c r="BU14" i="1"/>
  <c r="BW14" i="1" s="1"/>
  <c r="BT14" i="1"/>
  <c r="BU19" i="1"/>
  <c r="BY19" i="1" s="1"/>
  <c r="BT19" i="1"/>
  <c r="BE6" i="1"/>
  <c r="BF8" i="1"/>
  <c r="BE12" i="1"/>
  <c r="BE17" i="1"/>
  <c r="BE20" i="1"/>
  <c r="BF23" i="1"/>
  <c r="BE29" i="1"/>
  <c r="BE30" i="1"/>
  <c r="BE31" i="1"/>
  <c r="BE32" i="1"/>
  <c r="BE33" i="1"/>
  <c r="BF6" i="1"/>
  <c r="BF12" i="1"/>
  <c r="BE13" i="1"/>
  <c r="BF17" i="1"/>
  <c r="BF20" i="1"/>
  <c r="BE28" i="1"/>
  <c r="BH28" i="1" s="1"/>
  <c r="BF29" i="1"/>
  <c r="BF30" i="1"/>
  <c r="BF31" i="1"/>
  <c r="BF32" i="1"/>
  <c r="BF33" i="1"/>
  <c r="BE34" i="1"/>
  <c r="BE9" i="1"/>
  <c r="BF13" i="1"/>
  <c r="BE24" i="1"/>
  <c r="BH24" i="1" s="1"/>
  <c r="BE25" i="1"/>
  <c r="BE26" i="1"/>
  <c r="BE27" i="1"/>
  <c r="BF28" i="1"/>
  <c r="BF34" i="1"/>
  <c r="BE7" i="1"/>
  <c r="BF9" i="1"/>
  <c r="BE14" i="1"/>
  <c r="BE18" i="1"/>
  <c r="BE21" i="1"/>
  <c r="BF24" i="1"/>
  <c r="BF25" i="1"/>
  <c r="BF26" i="1"/>
  <c r="BF27" i="1"/>
  <c r="BE35" i="1"/>
  <c r="BF7" i="1"/>
  <c r="BE10" i="1"/>
  <c r="BF14" i="1"/>
  <c r="BE15" i="1"/>
  <c r="BF18" i="1"/>
  <c r="BF21" i="1"/>
  <c r="BF35" i="1"/>
  <c r="BF10" i="1"/>
  <c r="BF15" i="1"/>
  <c r="BE19" i="1"/>
  <c r="BE11" i="1"/>
  <c r="BE16" i="1"/>
  <c r="BF19" i="1"/>
  <c r="BE22" i="1"/>
  <c r="BE8" i="1"/>
  <c r="BF16" i="1"/>
  <c r="BF22" i="1"/>
  <c r="BF11" i="1"/>
  <c r="BE23" i="1"/>
  <c r="BF5" i="1"/>
  <c r="BE5" i="1"/>
  <c r="BZ6" i="1"/>
  <c r="BZ11" i="1"/>
  <c r="BZ7" i="1"/>
  <c r="BZ30" i="1"/>
  <c r="BZ29" i="1"/>
  <c r="BZ18" i="1"/>
  <c r="BZ16" i="1"/>
  <c r="BZ5" i="1"/>
  <c r="BZ35" i="1"/>
  <c r="BZ8" i="1"/>
  <c r="BZ27" i="1"/>
  <c r="BZ20" i="1"/>
  <c r="BZ24" i="1"/>
  <c r="BZ21" i="1"/>
  <c r="BZ22" i="1"/>
  <c r="BZ15" i="1"/>
  <c r="BZ23" i="1"/>
  <c r="BZ14" i="1"/>
  <c r="BZ34" i="1"/>
  <c r="BZ13" i="1"/>
  <c r="BZ10" i="1"/>
  <c r="BZ26" i="1"/>
  <c r="BZ33" i="1"/>
  <c r="BZ32" i="1"/>
  <c r="BZ31" i="1"/>
  <c r="BZ12" i="1"/>
  <c r="BZ28" i="1"/>
  <c r="BZ19" i="1"/>
  <c r="BZ9" i="1"/>
  <c r="BZ17" i="1"/>
  <c r="BZ25" i="1"/>
  <c r="BS24" i="1"/>
  <c r="BU13" i="1"/>
  <c r="BW13" i="1" s="1"/>
  <c r="BT13" i="1"/>
  <c r="BS28" i="1"/>
  <c r="BU34" i="1"/>
  <c r="BW34" i="1" s="1"/>
  <c r="BT34" i="1"/>
  <c r="BU6" i="1"/>
  <c r="BW6" i="1" s="1"/>
  <c r="BT6" i="1"/>
  <c r="BT32" i="1"/>
  <c r="BU32" i="1"/>
  <c r="BY32" i="1" s="1"/>
  <c r="BU23" i="1"/>
  <c r="BY23" i="1" s="1"/>
  <c r="BT23" i="1"/>
  <c r="BU8" i="1"/>
  <c r="BW8" i="1" s="1"/>
  <c r="BT8" i="1"/>
  <c r="BU16" i="1"/>
  <c r="BW16" i="1" s="1"/>
  <c r="BT16" i="1"/>
  <c r="BU17" i="1"/>
  <c r="BY17" i="1" s="1"/>
  <c r="BT17" i="1"/>
  <c r="BU10" i="1"/>
  <c r="BY10" i="1" s="1"/>
  <c r="BT10" i="1"/>
  <c r="BT33" i="1"/>
  <c r="BU33" i="1"/>
  <c r="BY33" i="1" s="1"/>
  <c r="BU26" i="1"/>
  <c r="BY26" i="1" s="1"/>
  <c r="BT26" i="1"/>
  <c r="BU20" i="1"/>
  <c r="BW20" i="1" s="1"/>
  <c r="BT20" i="1"/>
  <c r="BU7" i="1"/>
  <c r="BW7" i="1" s="1"/>
  <c r="BT7" i="1"/>
  <c r="BT30" i="1"/>
  <c r="BU30" i="1"/>
  <c r="BY30" i="1" s="1"/>
  <c r="BU25" i="1"/>
  <c r="BW25" i="1" s="1"/>
  <c r="BT25" i="1"/>
  <c r="CK7" i="1"/>
  <c r="CK11" i="1"/>
  <c r="CK15" i="1"/>
  <c r="CK19" i="1"/>
  <c r="CK23" i="1"/>
  <c r="CK27" i="1"/>
  <c r="CK31" i="1"/>
  <c r="CK35" i="1"/>
  <c r="CL7" i="1"/>
  <c r="CL11" i="1"/>
  <c r="CL15" i="1"/>
  <c r="CL19" i="1"/>
  <c r="CL23" i="1"/>
  <c r="CL27" i="1"/>
  <c r="CL31" i="1"/>
  <c r="CL35" i="1"/>
  <c r="CK8" i="1"/>
  <c r="CK12" i="1"/>
  <c r="CK16" i="1"/>
  <c r="CK20" i="1"/>
  <c r="CK24" i="1"/>
  <c r="CK28" i="1"/>
  <c r="CK32" i="1"/>
  <c r="CL8" i="1"/>
  <c r="CL12" i="1"/>
  <c r="CL16" i="1"/>
  <c r="CL20" i="1"/>
  <c r="CL24" i="1"/>
  <c r="CL28" i="1"/>
  <c r="CL32" i="1"/>
  <c r="CK9" i="1"/>
  <c r="CK13" i="1"/>
  <c r="CK17" i="1"/>
  <c r="CK21" i="1"/>
  <c r="CK25" i="1"/>
  <c r="CK29" i="1"/>
  <c r="CK33" i="1"/>
  <c r="CL9" i="1"/>
  <c r="CL13" i="1"/>
  <c r="CL17" i="1"/>
  <c r="CL21" i="1"/>
  <c r="CL25" i="1"/>
  <c r="CL29" i="1"/>
  <c r="CL33" i="1"/>
  <c r="CL6" i="1"/>
  <c r="CL10" i="1"/>
  <c r="CL14" i="1"/>
  <c r="CL18" i="1"/>
  <c r="CL22" i="1"/>
  <c r="CL26" i="1"/>
  <c r="CL30" i="1"/>
  <c r="CL34" i="1"/>
  <c r="CK14" i="1"/>
  <c r="CL5" i="1"/>
  <c r="CK18" i="1"/>
  <c r="CK5" i="1"/>
  <c r="CK22" i="1"/>
  <c r="CK26" i="1"/>
  <c r="CK30" i="1"/>
  <c r="CK34" i="1"/>
  <c r="CK6" i="1"/>
  <c r="CK10" i="1"/>
  <c r="DF13" i="1"/>
  <c r="DF5" i="1"/>
  <c r="DF19" i="1"/>
  <c r="DF31" i="1"/>
  <c r="DF10" i="1"/>
  <c r="DF30" i="1"/>
  <c r="DF32" i="1"/>
  <c r="DF20" i="1"/>
  <c r="DF7" i="1"/>
  <c r="DF12" i="1"/>
  <c r="DF18" i="1"/>
  <c r="DF26" i="1"/>
  <c r="DF17" i="1"/>
  <c r="DF8" i="1"/>
  <c r="DF16" i="1"/>
  <c r="DF28" i="1"/>
  <c r="DF29" i="1"/>
  <c r="DF23" i="1"/>
  <c r="DF25" i="1"/>
  <c r="DF27" i="1"/>
  <c r="DF21" i="1"/>
  <c r="DF6" i="1"/>
  <c r="DF9" i="1"/>
  <c r="DF11" i="1"/>
  <c r="DF22" i="1"/>
  <c r="DF15" i="1"/>
  <c r="DF14" i="1"/>
  <c r="DF24" i="1"/>
  <c r="DF33" i="1"/>
  <c r="DF34" i="1"/>
  <c r="BT5" i="1"/>
  <c r="BU5" i="1"/>
  <c r="BW5" i="1" s="1"/>
  <c r="CU35" i="1"/>
  <c r="DF35" i="1" s="1"/>
  <c r="CZ13" i="1"/>
  <c r="DA13" i="1"/>
  <c r="DC13" i="1" s="1"/>
  <c r="CZ5" i="1"/>
  <c r="DA5" i="1"/>
  <c r="DE5" i="1" s="1"/>
  <c r="AY61" i="1"/>
  <c r="AY56" i="1"/>
  <c r="CZ32" i="1"/>
  <c r="DA32" i="1"/>
  <c r="DE32" i="1" s="1"/>
  <c r="CZ30" i="1"/>
  <c r="DA30" i="1"/>
  <c r="CZ29" i="1"/>
  <c r="DA29" i="1"/>
  <c r="CZ10" i="1"/>
  <c r="DA10" i="1"/>
  <c r="DC10" i="1" s="1"/>
  <c r="DA27" i="1"/>
  <c r="CZ27" i="1"/>
  <c r="CZ21" i="1"/>
  <c r="DA21" i="1"/>
  <c r="CZ16" i="1"/>
  <c r="DA16" i="1"/>
  <c r="DC16" i="1" s="1"/>
  <c r="DA31" i="1"/>
  <c r="CZ31" i="1"/>
  <c r="DA15" i="1"/>
  <c r="DC15" i="1" s="1"/>
  <c r="CZ15" i="1"/>
  <c r="CZ24" i="1"/>
  <c r="DA24" i="1"/>
  <c r="CZ28" i="1"/>
  <c r="DA28" i="1"/>
  <c r="DE28" i="1" s="1"/>
  <c r="CZ12" i="1"/>
  <c r="DA12" i="1"/>
  <c r="DA22" i="1"/>
  <c r="CZ22" i="1"/>
  <c r="DA14" i="1"/>
  <c r="CZ14" i="1"/>
  <c r="DA11" i="1"/>
  <c r="CZ11" i="1"/>
  <c r="CZ33" i="1"/>
  <c r="DA33" i="1"/>
  <c r="DA19" i="1"/>
  <c r="DE19" i="1" s="1"/>
  <c r="CZ19" i="1"/>
  <c r="CZ8" i="1"/>
  <c r="DA8" i="1"/>
  <c r="DA23" i="1"/>
  <c r="CZ23" i="1"/>
  <c r="CZ25" i="1"/>
  <c r="DA25" i="1"/>
  <c r="DA7" i="1"/>
  <c r="DE7" i="1" s="1"/>
  <c r="CZ7" i="1"/>
  <c r="CZ17" i="1"/>
  <c r="DA17" i="1"/>
  <c r="DA26" i="1"/>
  <c r="CZ26" i="1"/>
  <c r="CZ34" i="1"/>
  <c r="DA34" i="1"/>
  <c r="CZ20" i="1"/>
  <c r="DA20" i="1"/>
  <c r="DA18" i="1"/>
  <c r="CZ18" i="1"/>
  <c r="CZ35" i="1"/>
  <c r="CZ9" i="1"/>
  <c r="DA9" i="1"/>
  <c r="CZ6" i="1"/>
  <c r="DA6" i="1"/>
  <c r="AY12" i="1"/>
  <c r="AY7" i="1"/>
  <c r="BY9" i="1" l="1"/>
  <c r="BY11" i="1"/>
  <c r="BY22" i="1"/>
  <c r="BU35" i="1"/>
  <c r="BO36" i="1"/>
  <c r="BZ36" i="1" s="1"/>
  <c r="BQ36" i="1"/>
  <c r="BR36" i="1" s="1"/>
  <c r="BP36" i="1"/>
  <c r="BS36" i="1" s="1"/>
  <c r="BF36" i="1"/>
  <c r="BG36" i="1" s="1"/>
  <c r="BE36" i="1"/>
  <c r="BH36" i="1" s="1"/>
  <c r="BW27" i="1"/>
  <c r="BY12" i="1"/>
  <c r="BY29" i="1"/>
  <c r="BY20" i="1"/>
  <c r="CA24" i="1"/>
  <c r="CD24" i="1" s="1"/>
  <c r="CE24" i="1" s="1"/>
  <c r="BY16" i="1"/>
  <c r="BY8" i="1"/>
  <c r="BW17" i="1"/>
  <c r="BW19" i="1"/>
  <c r="BG10" i="1"/>
  <c r="CB10" i="1"/>
  <c r="CC10" i="1" s="1"/>
  <c r="BV30" i="1"/>
  <c r="BX30" i="1"/>
  <c r="BX26" i="1"/>
  <c r="BV26" i="1"/>
  <c r="BU24" i="1"/>
  <c r="BT24" i="1"/>
  <c r="BG19" i="1"/>
  <c r="CB19" i="1"/>
  <c r="CC19" i="1" s="1"/>
  <c r="BG15" i="1"/>
  <c r="CB15" i="1"/>
  <c r="CC15" i="1" s="1"/>
  <c r="BG21" i="1"/>
  <c r="CB21" i="1"/>
  <c r="CC21" i="1" s="1"/>
  <c r="CA21" i="1"/>
  <c r="CD21" i="1" s="1"/>
  <c r="BH21" i="1"/>
  <c r="BG28" i="1"/>
  <c r="CB28" i="1"/>
  <c r="CC28" i="1" s="1"/>
  <c r="BG29" i="1"/>
  <c r="CB29" i="1"/>
  <c r="CC29" i="1" s="1"/>
  <c r="BH32" i="1"/>
  <c r="CA32" i="1"/>
  <c r="CD32" i="1" s="1"/>
  <c r="BG8" i="1"/>
  <c r="CB8" i="1"/>
  <c r="CC8" i="1" s="1"/>
  <c r="BW10" i="1"/>
  <c r="BW26" i="1"/>
  <c r="BV15" i="1"/>
  <c r="BX15" i="1"/>
  <c r="BY25" i="1"/>
  <c r="BW32" i="1"/>
  <c r="BV12" i="1"/>
  <c r="BX12" i="1"/>
  <c r="BV21" i="1"/>
  <c r="BX21" i="1"/>
  <c r="BW31" i="1"/>
  <c r="BV10" i="1"/>
  <c r="BX10" i="1"/>
  <c r="BG16" i="1"/>
  <c r="CB16" i="1"/>
  <c r="CC16" i="1" s="1"/>
  <c r="BH11" i="1"/>
  <c r="CA11" i="1"/>
  <c r="CD11" i="1" s="1"/>
  <c r="CA15" i="1"/>
  <c r="CD15" i="1" s="1"/>
  <c r="BH15" i="1"/>
  <c r="CA14" i="1"/>
  <c r="CD14" i="1" s="1"/>
  <c r="BH14" i="1"/>
  <c r="CA26" i="1"/>
  <c r="CD26" i="1" s="1"/>
  <c r="BH26" i="1"/>
  <c r="BG20" i="1"/>
  <c r="CB20" i="1"/>
  <c r="CC20" i="1" s="1"/>
  <c r="BH30" i="1"/>
  <c r="CA30" i="1"/>
  <c r="CD30" i="1" s="1"/>
  <c r="BV14" i="1"/>
  <c r="BX14" i="1"/>
  <c r="CA18" i="1"/>
  <c r="CD18" i="1" s="1"/>
  <c r="BH18" i="1"/>
  <c r="BH31" i="1"/>
  <c r="CA31" i="1"/>
  <c r="CD31" i="1" s="1"/>
  <c r="BV25" i="1"/>
  <c r="BX25" i="1"/>
  <c r="BV17" i="1"/>
  <c r="BX17" i="1"/>
  <c r="BX23" i="1"/>
  <c r="BV23" i="1"/>
  <c r="BX32" i="1"/>
  <c r="BV32" i="1"/>
  <c r="BX6" i="1"/>
  <c r="BV6" i="1"/>
  <c r="BU28" i="1"/>
  <c r="BT28" i="1"/>
  <c r="BG14" i="1"/>
  <c r="CB14" i="1"/>
  <c r="CC14" i="1" s="1"/>
  <c r="BH35" i="1"/>
  <c r="CA35" i="1"/>
  <c r="CD35" i="1" s="1"/>
  <c r="BG9" i="1"/>
  <c r="CB9" i="1"/>
  <c r="CC9" i="1" s="1"/>
  <c r="CA25" i="1"/>
  <c r="CD25" i="1" s="1"/>
  <c r="BH25" i="1"/>
  <c r="BH34" i="1"/>
  <c r="CA34" i="1"/>
  <c r="CD34" i="1" s="1"/>
  <c r="BG17" i="1"/>
  <c r="CB17" i="1"/>
  <c r="CC17" i="1" s="1"/>
  <c r="BH29" i="1"/>
  <c r="CA29" i="1"/>
  <c r="CD29" i="1" s="1"/>
  <c r="BX18" i="1"/>
  <c r="BV18" i="1"/>
  <c r="BV11" i="1"/>
  <c r="BX11" i="1"/>
  <c r="BY18" i="1"/>
  <c r="BY6" i="1"/>
  <c r="BX29" i="1"/>
  <c r="BV29" i="1"/>
  <c r="BW21" i="1"/>
  <c r="BW30" i="1"/>
  <c r="BV33" i="1"/>
  <c r="BX33" i="1"/>
  <c r="BY15" i="1"/>
  <c r="CA28" i="1"/>
  <c r="CD28" i="1" s="1"/>
  <c r="CA23" i="1"/>
  <c r="CD23" i="1" s="1"/>
  <c r="BH23" i="1"/>
  <c r="CA10" i="1"/>
  <c r="CD10" i="1" s="1"/>
  <c r="BH10" i="1"/>
  <c r="BG27" i="1"/>
  <c r="CB27" i="1"/>
  <c r="CC27" i="1" s="1"/>
  <c r="CA7" i="1"/>
  <c r="CD7" i="1" s="1"/>
  <c r="BH7" i="1"/>
  <c r="BJ24" i="1"/>
  <c r="BI24" i="1"/>
  <c r="BG33" i="1"/>
  <c r="CB33" i="1"/>
  <c r="CC33" i="1" s="1"/>
  <c r="CA13" i="1"/>
  <c r="CD13" i="1" s="1"/>
  <c r="BH13" i="1"/>
  <c r="BG23" i="1"/>
  <c r="CB23" i="1"/>
  <c r="CC23" i="1" s="1"/>
  <c r="BX9" i="1"/>
  <c r="BV9" i="1"/>
  <c r="BG18" i="1"/>
  <c r="CB18" i="1"/>
  <c r="CC18" i="1" s="1"/>
  <c r="BJ28" i="1"/>
  <c r="BI28" i="1"/>
  <c r="BV7" i="1"/>
  <c r="BX7" i="1"/>
  <c r="BY7" i="1"/>
  <c r="BG11" i="1"/>
  <c r="CB11" i="1"/>
  <c r="CC11" i="1" s="1"/>
  <c r="CA8" i="1"/>
  <c r="CD8" i="1" s="1"/>
  <c r="BH8" i="1"/>
  <c r="BG7" i="1"/>
  <c r="CB7" i="1"/>
  <c r="CC7" i="1" s="1"/>
  <c r="BG26" i="1"/>
  <c r="CB26" i="1"/>
  <c r="CC26" i="1" s="1"/>
  <c r="BG13" i="1"/>
  <c r="CB13" i="1"/>
  <c r="CC13" i="1" s="1"/>
  <c r="BG32" i="1"/>
  <c r="CB32" i="1"/>
  <c r="CC32" i="1" s="1"/>
  <c r="BG12" i="1"/>
  <c r="CB12" i="1"/>
  <c r="CC12" i="1" s="1"/>
  <c r="CA20" i="1"/>
  <c r="CD20" i="1" s="1"/>
  <c r="BH20" i="1"/>
  <c r="BV27" i="1"/>
  <c r="BX27" i="1"/>
  <c r="BX31" i="1"/>
  <c r="BV31" i="1"/>
  <c r="BG22" i="1"/>
  <c r="CB22" i="1"/>
  <c r="CC22" i="1" s="1"/>
  <c r="BH16" i="1"/>
  <c r="CA16" i="1"/>
  <c r="CD16" i="1" s="1"/>
  <c r="BV16" i="1"/>
  <c r="BX16" i="1"/>
  <c r="BV34" i="1"/>
  <c r="BX34" i="1"/>
  <c r="BG25" i="1"/>
  <c r="CB25" i="1"/>
  <c r="CC25" i="1" s="1"/>
  <c r="CA9" i="1"/>
  <c r="CD9" i="1" s="1"/>
  <c r="BH9" i="1"/>
  <c r="BG31" i="1"/>
  <c r="CB31" i="1"/>
  <c r="CC31" i="1" s="1"/>
  <c r="BG6" i="1"/>
  <c r="CB6" i="1"/>
  <c r="CC6" i="1" s="1"/>
  <c r="CA17" i="1"/>
  <c r="CD17" i="1" s="1"/>
  <c r="BH17" i="1"/>
  <c r="BY13" i="1"/>
  <c r="BW23" i="1"/>
  <c r="BY34" i="1"/>
  <c r="BY14" i="1"/>
  <c r="BH27" i="1"/>
  <c r="CA27" i="1"/>
  <c r="CD27" i="1" s="1"/>
  <c r="CA6" i="1"/>
  <c r="CD6" i="1" s="1"/>
  <c r="BH6" i="1"/>
  <c r="BX20" i="1"/>
  <c r="BV20" i="1"/>
  <c r="BV8" i="1"/>
  <c r="BX8" i="1"/>
  <c r="BV13" i="1"/>
  <c r="BX13" i="1"/>
  <c r="BH22" i="1"/>
  <c r="CA22" i="1"/>
  <c r="CD22" i="1" s="1"/>
  <c r="CA19" i="1"/>
  <c r="CD19" i="1" s="1"/>
  <c r="BH19" i="1"/>
  <c r="CB35" i="1"/>
  <c r="CC35" i="1" s="1"/>
  <c r="BG35" i="1"/>
  <c r="BG24" i="1"/>
  <c r="CB24" i="1"/>
  <c r="CC24" i="1" s="1"/>
  <c r="CB34" i="1"/>
  <c r="CC34" i="1" s="1"/>
  <c r="BG34" i="1"/>
  <c r="BG30" i="1"/>
  <c r="CB30" i="1"/>
  <c r="CC30" i="1" s="1"/>
  <c r="BH33" i="1"/>
  <c r="CA33" i="1"/>
  <c r="CD33" i="1" s="1"/>
  <c r="BH12" i="1"/>
  <c r="CA12" i="1"/>
  <c r="CD12" i="1" s="1"/>
  <c r="BW33" i="1"/>
  <c r="BV19" i="1"/>
  <c r="BX19" i="1"/>
  <c r="BX22" i="1"/>
  <c r="BV22" i="1"/>
  <c r="BV35" i="1"/>
  <c r="BX35" i="1"/>
  <c r="DE24" i="1"/>
  <c r="DC24" i="1"/>
  <c r="DE29" i="1"/>
  <c r="DC29" i="1"/>
  <c r="DE27" i="1"/>
  <c r="DC27" i="1"/>
  <c r="BX5" i="1"/>
  <c r="BV5" i="1"/>
  <c r="DG6" i="1"/>
  <c r="DJ6" i="1" s="1"/>
  <c r="CN6" i="1"/>
  <c r="DG30" i="1"/>
  <c r="DJ30" i="1" s="1"/>
  <c r="CN30" i="1"/>
  <c r="DG5" i="1"/>
  <c r="DJ5" i="1" s="1"/>
  <c r="CN5" i="1"/>
  <c r="DH22" i="1"/>
  <c r="DI22" i="1" s="1"/>
  <c r="CM22" i="1"/>
  <c r="DG25" i="1"/>
  <c r="DJ25" i="1" s="1"/>
  <c r="CN25" i="1"/>
  <c r="DH24" i="1"/>
  <c r="DI24" i="1" s="1"/>
  <c r="CM24" i="1"/>
  <c r="DG8" i="1"/>
  <c r="DJ8" i="1" s="1"/>
  <c r="CN8" i="1"/>
  <c r="DH19" i="1"/>
  <c r="DI19" i="1" s="1"/>
  <c r="CM19" i="1"/>
  <c r="DG7" i="1"/>
  <c r="DJ7" i="1" s="1"/>
  <c r="CN7" i="1"/>
  <c r="DG10" i="1"/>
  <c r="DJ10" i="1" s="1"/>
  <c r="CN10" i="1"/>
  <c r="DH18" i="1"/>
  <c r="DI18" i="1" s="1"/>
  <c r="CM18" i="1"/>
  <c r="DH33" i="1"/>
  <c r="DI33" i="1" s="1"/>
  <c r="CM33" i="1"/>
  <c r="DG21" i="1"/>
  <c r="DJ21" i="1" s="1"/>
  <c r="CN21" i="1"/>
  <c r="DH20" i="1"/>
  <c r="DI20" i="1" s="1"/>
  <c r="CM20" i="1"/>
  <c r="CK36" i="1"/>
  <c r="DH15" i="1"/>
  <c r="DI15" i="1" s="1"/>
  <c r="CM15" i="1"/>
  <c r="DG35" i="1"/>
  <c r="DJ35" i="1" s="1"/>
  <c r="CN35" i="1"/>
  <c r="BH5" i="1"/>
  <c r="CA5" i="1"/>
  <c r="CD5" i="1" s="1"/>
  <c r="DC5" i="1"/>
  <c r="DH14" i="1"/>
  <c r="DI14" i="1" s="1"/>
  <c r="CM14" i="1"/>
  <c r="DH29" i="1"/>
  <c r="DI29" i="1" s="1"/>
  <c r="CM29" i="1"/>
  <c r="DG17" i="1"/>
  <c r="DJ17" i="1" s="1"/>
  <c r="CN17" i="1"/>
  <c r="DH16" i="1"/>
  <c r="DI16" i="1" s="1"/>
  <c r="CM16" i="1"/>
  <c r="DG32" i="1"/>
  <c r="DJ32" i="1" s="1"/>
  <c r="CN32" i="1"/>
  <c r="DH11" i="1"/>
  <c r="DI11" i="1" s="1"/>
  <c r="CM11" i="1"/>
  <c r="DG31" i="1"/>
  <c r="DJ31" i="1" s="1"/>
  <c r="CN31" i="1"/>
  <c r="DG14" i="1"/>
  <c r="DJ14" i="1" s="1"/>
  <c r="CN14" i="1"/>
  <c r="DH10" i="1"/>
  <c r="DI10" i="1" s="1"/>
  <c r="CM10" i="1"/>
  <c r="DH25" i="1"/>
  <c r="DI25" i="1" s="1"/>
  <c r="CM25" i="1"/>
  <c r="DG13" i="1"/>
  <c r="DJ13" i="1" s="1"/>
  <c r="CN13" i="1"/>
  <c r="DH12" i="1"/>
  <c r="DI12" i="1" s="1"/>
  <c r="CM12" i="1"/>
  <c r="DG28" i="1"/>
  <c r="DJ28" i="1" s="1"/>
  <c r="CN28" i="1"/>
  <c r="DH7" i="1"/>
  <c r="DI7" i="1" s="1"/>
  <c r="CM7" i="1"/>
  <c r="DG27" i="1"/>
  <c r="DJ27" i="1" s="1"/>
  <c r="CN27" i="1"/>
  <c r="DH6" i="1"/>
  <c r="DI6" i="1" s="1"/>
  <c r="CM6" i="1"/>
  <c r="DH21" i="1"/>
  <c r="DI21" i="1" s="1"/>
  <c r="CM21" i="1"/>
  <c r="DG9" i="1"/>
  <c r="DJ9" i="1" s="1"/>
  <c r="CN9" i="1"/>
  <c r="DH8" i="1"/>
  <c r="DI8" i="1" s="1"/>
  <c r="CM8" i="1"/>
  <c r="DG24" i="1"/>
  <c r="DJ24" i="1" s="1"/>
  <c r="CN24" i="1"/>
  <c r="DH35" i="1"/>
  <c r="DI35" i="1" s="1"/>
  <c r="CM35" i="1"/>
  <c r="DG23" i="1"/>
  <c r="DJ23" i="1" s="1"/>
  <c r="CN23" i="1"/>
  <c r="CU36" i="1"/>
  <c r="DF36" i="1" s="1"/>
  <c r="CV36" i="1"/>
  <c r="CY36" i="1" s="1"/>
  <c r="CW36" i="1"/>
  <c r="CX36" i="1" s="1"/>
  <c r="DG18" i="1"/>
  <c r="DJ18" i="1" s="1"/>
  <c r="CN18" i="1"/>
  <c r="DH34" i="1"/>
  <c r="DI34" i="1" s="1"/>
  <c r="CM34" i="1"/>
  <c r="BG5" i="1"/>
  <c r="CB5" i="1"/>
  <c r="CC5" i="1" s="1"/>
  <c r="DH17" i="1"/>
  <c r="DI17" i="1" s="1"/>
  <c r="CM17" i="1"/>
  <c r="CL36" i="1"/>
  <c r="DG20" i="1"/>
  <c r="DJ20" i="1" s="1"/>
  <c r="CN20" i="1"/>
  <c r="DH31" i="1"/>
  <c r="DI31" i="1" s="1"/>
  <c r="CM31" i="1"/>
  <c r="DG19" i="1"/>
  <c r="DJ19" i="1" s="1"/>
  <c r="CN19" i="1"/>
  <c r="DG22" i="1"/>
  <c r="DJ22" i="1" s="1"/>
  <c r="CN22" i="1"/>
  <c r="DH5" i="1"/>
  <c r="DI5" i="1" s="1"/>
  <c r="CM5" i="1"/>
  <c r="DH30" i="1"/>
  <c r="DI30" i="1" s="1"/>
  <c r="CM30" i="1"/>
  <c r="DH13" i="1"/>
  <c r="DI13" i="1" s="1"/>
  <c r="CM13" i="1"/>
  <c r="DG33" i="1"/>
  <c r="DJ33" i="1" s="1"/>
  <c r="CN33" i="1"/>
  <c r="DH32" i="1"/>
  <c r="DI32" i="1" s="1"/>
  <c r="CM32" i="1"/>
  <c r="DG16" i="1"/>
  <c r="DJ16" i="1" s="1"/>
  <c r="CN16" i="1"/>
  <c r="DH27" i="1"/>
  <c r="DI27" i="1" s="1"/>
  <c r="CM27" i="1"/>
  <c r="DG15" i="1"/>
  <c r="DJ15" i="1" s="1"/>
  <c r="CN15" i="1"/>
  <c r="BY5" i="1"/>
  <c r="DG34" i="1"/>
  <c r="DJ34" i="1" s="1"/>
  <c r="CN34" i="1"/>
  <c r="DG26" i="1"/>
  <c r="DJ26" i="1" s="1"/>
  <c r="CN26" i="1"/>
  <c r="DH26" i="1"/>
  <c r="DI26" i="1" s="1"/>
  <c r="CM26" i="1"/>
  <c r="DH9" i="1"/>
  <c r="DI9" i="1" s="1"/>
  <c r="CM9" i="1"/>
  <c r="DG29" i="1"/>
  <c r="DJ29" i="1" s="1"/>
  <c r="CN29" i="1"/>
  <c r="DH28" i="1"/>
  <c r="DI28" i="1" s="1"/>
  <c r="CM28" i="1"/>
  <c r="DG12" i="1"/>
  <c r="DJ12" i="1" s="1"/>
  <c r="CN12" i="1"/>
  <c r="DH23" i="1"/>
  <c r="DI23" i="1" s="1"/>
  <c r="CM23" i="1"/>
  <c r="DG11" i="1"/>
  <c r="DJ11" i="1" s="1"/>
  <c r="CN11" i="1"/>
  <c r="DD28" i="1"/>
  <c r="DB28" i="1"/>
  <c r="DD24" i="1"/>
  <c r="DB24" i="1"/>
  <c r="DD16" i="1"/>
  <c r="DB16" i="1"/>
  <c r="DD18" i="1"/>
  <c r="DB18" i="1"/>
  <c r="DC20" i="1"/>
  <c r="DE20" i="1"/>
  <c r="DD26" i="1"/>
  <c r="DB26" i="1"/>
  <c r="DB23" i="1"/>
  <c r="DD23" i="1"/>
  <c r="DC8" i="1"/>
  <c r="DE8" i="1"/>
  <c r="DB14" i="1"/>
  <c r="DD14" i="1"/>
  <c r="DD22" i="1"/>
  <c r="DB22" i="1"/>
  <c r="DC12" i="1"/>
  <c r="DE12" i="1"/>
  <c r="DC28" i="1"/>
  <c r="DD7" i="1"/>
  <c r="DB7" i="1"/>
  <c r="DD20" i="1"/>
  <c r="DB20" i="1"/>
  <c r="DC26" i="1"/>
  <c r="DE26" i="1"/>
  <c r="DC23" i="1"/>
  <c r="DE23" i="1"/>
  <c r="DB8" i="1"/>
  <c r="DD8" i="1"/>
  <c r="DC14" i="1"/>
  <c r="DE14" i="1"/>
  <c r="DC22" i="1"/>
  <c r="DE22" i="1"/>
  <c r="DB12" i="1"/>
  <c r="DD12" i="1"/>
  <c r="DC25" i="1"/>
  <c r="DE25" i="1"/>
  <c r="DC9" i="1"/>
  <c r="DE9" i="1"/>
  <c r="DC34" i="1"/>
  <c r="DE34" i="1"/>
  <c r="DB19" i="1"/>
  <c r="DD19" i="1"/>
  <c r="DD11" i="1"/>
  <c r="DB11" i="1"/>
  <c r="DD9" i="1"/>
  <c r="DB9" i="1"/>
  <c r="DD34" i="1"/>
  <c r="DB34" i="1"/>
  <c r="DC11" i="1"/>
  <c r="DE11" i="1"/>
  <c r="DC31" i="1"/>
  <c r="DE31" i="1"/>
  <c r="DC19" i="1"/>
  <c r="DC7" i="1"/>
  <c r="DC17" i="1"/>
  <c r="DE17" i="1"/>
  <c r="DC33" i="1"/>
  <c r="DE33" i="1"/>
  <c r="DC21" i="1"/>
  <c r="DE21" i="1"/>
  <c r="DB27" i="1"/>
  <c r="DD27" i="1"/>
  <c r="DC30" i="1"/>
  <c r="DE30" i="1"/>
  <c r="DC6" i="1"/>
  <c r="DE6" i="1"/>
  <c r="DC35" i="1"/>
  <c r="DE35" i="1"/>
  <c r="DC18" i="1"/>
  <c r="DE18" i="1"/>
  <c r="DB17" i="1"/>
  <c r="DD17" i="1"/>
  <c r="DB25" i="1"/>
  <c r="DD25" i="1"/>
  <c r="DB33" i="1"/>
  <c r="DD33" i="1"/>
  <c r="DB35" i="1"/>
  <c r="DD35" i="1"/>
  <c r="DB6" i="1"/>
  <c r="DD6" i="1"/>
  <c r="DC32" i="1"/>
  <c r="DB29" i="1"/>
  <c r="DD29" i="1"/>
  <c r="DB21" i="1"/>
  <c r="DD21" i="1"/>
  <c r="DD30" i="1"/>
  <c r="DB30" i="1"/>
  <c r="DD32" i="1"/>
  <c r="DB32" i="1"/>
  <c r="DE16" i="1"/>
  <c r="DE13" i="1"/>
  <c r="DE10" i="1"/>
  <c r="DB10" i="1"/>
  <c r="DD10" i="1"/>
  <c r="DE15" i="1"/>
  <c r="DB15" i="1"/>
  <c r="DD15" i="1"/>
  <c r="DD13" i="1"/>
  <c r="DB13" i="1"/>
  <c r="DB31" i="1"/>
  <c r="DD31" i="1"/>
  <c r="DD5" i="1"/>
  <c r="DB5" i="1"/>
  <c r="BB56" i="1"/>
  <c r="AY54" i="1"/>
  <c r="BB61" i="1"/>
  <c r="AY59" i="1"/>
  <c r="AY5" i="1"/>
  <c r="BB7" i="1"/>
  <c r="AY10" i="1"/>
  <c r="BB12" i="1"/>
  <c r="CB36" i="1" l="1"/>
  <c r="CC36" i="1" s="1"/>
  <c r="CA36" i="1"/>
  <c r="CD36" i="1" s="1"/>
  <c r="CF36" i="1" s="1"/>
  <c r="BW35" i="1"/>
  <c r="BY35" i="1"/>
  <c r="BO37" i="1"/>
  <c r="BZ37" i="1" s="1"/>
  <c r="BP37" i="1"/>
  <c r="BS37" i="1" s="1"/>
  <c r="BQ37" i="1"/>
  <c r="BR37" i="1" s="1"/>
  <c r="BF37" i="1"/>
  <c r="BE37" i="1"/>
  <c r="BT36" i="1"/>
  <c r="BU36" i="1"/>
  <c r="CF24" i="1"/>
  <c r="CH24" i="1" s="1"/>
  <c r="CE23" i="1"/>
  <c r="CF23" i="1"/>
  <c r="CJ23" i="1" s="1"/>
  <c r="BJ32" i="1"/>
  <c r="BN32" i="1" s="1"/>
  <c r="BI32" i="1"/>
  <c r="CE6" i="1"/>
  <c r="CF6" i="1"/>
  <c r="CH6" i="1" s="1"/>
  <c r="BJ16" i="1"/>
  <c r="BL16" i="1" s="1"/>
  <c r="BI16" i="1"/>
  <c r="CE8" i="1"/>
  <c r="CF8" i="1"/>
  <c r="CH8" i="1" s="1"/>
  <c r="BJ13" i="1"/>
  <c r="BL13" i="1" s="1"/>
  <c r="BI13" i="1"/>
  <c r="BJ10" i="1"/>
  <c r="BN10" i="1" s="1"/>
  <c r="BI10" i="1"/>
  <c r="CE25" i="1"/>
  <c r="CF25" i="1"/>
  <c r="CJ25" i="1" s="1"/>
  <c r="BJ30" i="1"/>
  <c r="BL30" i="1" s="1"/>
  <c r="BI30" i="1"/>
  <c r="CE13" i="1"/>
  <c r="CF13" i="1"/>
  <c r="CJ13" i="1" s="1"/>
  <c r="CF10" i="1"/>
  <c r="CH10" i="1" s="1"/>
  <c r="CE10" i="1"/>
  <c r="BJ26" i="1"/>
  <c r="BN26" i="1" s="1"/>
  <c r="BI26" i="1"/>
  <c r="BL28" i="1"/>
  <c r="BN28" i="1"/>
  <c r="CE30" i="1"/>
  <c r="CF30" i="1"/>
  <c r="CH30" i="1" s="1"/>
  <c r="BJ17" i="1"/>
  <c r="BL17" i="1" s="1"/>
  <c r="BI17" i="1"/>
  <c r="BJ12" i="1"/>
  <c r="BL12" i="1" s="1"/>
  <c r="BI12" i="1"/>
  <c r="BN24" i="1"/>
  <c r="BL24" i="1"/>
  <c r="BJ22" i="1"/>
  <c r="BL22" i="1" s="1"/>
  <c r="BI22" i="1"/>
  <c r="BJ27" i="1"/>
  <c r="BL27" i="1" s="1"/>
  <c r="BI27" i="1"/>
  <c r="CE17" i="1"/>
  <c r="CF17" i="1"/>
  <c r="CJ17" i="1" s="1"/>
  <c r="BJ7" i="1"/>
  <c r="BL7" i="1" s="1"/>
  <c r="BI7" i="1"/>
  <c r="CE26" i="1"/>
  <c r="CF26" i="1"/>
  <c r="CH26" i="1" s="1"/>
  <c r="CE16" i="1"/>
  <c r="CF16" i="1"/>
  <c r="CJ16" i="1" s="1"/>
  <c r="CE33" i="1"/>
  <c r="CF33" i="1"/>
  <c r="CJ33" i="1" s="1"/>
  <c r="BJ9" i="1"/>
  <c r="BN9" i="1" s="1"/>
  <c r="BI9" i="1"/>
  <c r="BM28" i="1"/>
  <c r="BK28" i="1"/>
  <c r="CE7" i="1"/>
  <c r="CF7" i="1"/>
  <c r="CH7" i="1" s="1"/>
  <c r="CE34" i="1"/>
  <c r="CF34" i="1"/>
  <c r="CH34" i="1" s="1"/>
  <c r="BX28" i="1"/>
  <c r="BV28" i="1"/>
  <c r="CE31" i="1"/>
  <c r="CF31" i="1"/>
  <c r="CH31" i="1" s="1"/>
  <c r="BJ15" i="1"/>
  <c r="BN15" i="1" s="1"/>
  <c r="BI15" i="1"/>
  <c r="BV24" i="1"/>
  <c r="BX24" i="1"/>
  <c r="BI36" i="1"/>
  <c r="BJ36" i="1"/>
  <c r="BL36" i="1" s="1"/>
  <c r="BI33" i="1"/>
  <c r="BJ33" i="1"/>
  <c r="BN33" i="1" s="1"/>
  <c r="CF9" i="1"/>
  <c r="CH9" i="1" s="1"/>
  <c r="CE9" i="1"/>
  <c r="CE28" i="1"/>
  <c r="CF28" i="1"/>
  <c r="CJ28" i="1" s="1"/>
  <c r="BJ34" i="1"/>
  <c r="BL34" i="1" s="1"/>
  <c r="BI34" i="1"/>
  <c r="BW28" i="1"/>
  <c r="BY28" i="1"/>
  <c r="BJ31" i="1"/>
  <c r="BN31" i="1" s="1"/>
  <c r="BI31" i="1"/>
  <c r="CG24" i="1"/>
  <c r="CI24" i="1"/>
  <c r="CE15" i="1"/>
  <c r="CF15" i="1"/>
  <c r="CJ15" i="1" s="1"/>
  <c r="BJ21" i="1"/>
  <c r="BL21" i="1" s="1"/>
  <c r="BI21" i="1"/>
  <c r="BW24" i="1"/>
  <c r="BY24" i="1"/>
  <c r="BJ25" i="1"/>
  <c r="BL25" i="1" s="1"/>
  <c r="BI25" i="1"/>
  <c r="CE12" i="1"/>
  <c r="CF12" i="1"/>
  <c r="CH12" i="1" s="1"/>
  <c r="BJ19" i="1"/>
  <c r="BL19" i="1" s="1"/>
  <c r="BI19" i="1"/>
  <c r="BJ20" i="1"/>
  <c r="BL20" i="1" s="1"/>
  <c r="BI20" i="1"/>
  <c r="CE29" i="1"/>
  <c r="CF29" i="1"/>
  <c r="CJ29" i="1" s="1"/>
  <c r="CE35" i="1"/>
  <c r="CF35" i="1"/>
  <c r="CH35" i="1" s="1"/>
  <c r="BJ18" i="1"/>
  <c r="BL18" i="1" s="1"/>
  <c r="BI18" i="1"/>
  <c r="BJ14" i="1"/>
  <c r="BL14" i="1" s="1"/>
  <c r="BI14" i="1"/>
  <c r="CE11" i="1"/>
  <c r="CF11" i="1"/>
  <c r="CH11" i="1" s="1"/>
  <c r="CE21" i="1"/>
  <c r="CF21" i="1"/>
  <c r="CH21" i="1" s="1"/>
  <c r="BI6" i="1"/>
  <c r="BJ6" i="1"/>
  <c r="BL6" i="1" s="1"/>
  <c r="BJ8" i="1"/>
  <c r="BL8" i="1" s="1"/>
  <c r="BI8" i="1"/>
  <c r="CE22" i="1"/>
  <c r="CF22" i="1"/>
  <c r="CH22" i="1" s="1"/>
  <c r="CE27" i="1"/>
  <c r="CF27" i="1"/>
  <c r="CJ27" i="1" s="1"/>
  <c r="CE19" i="1"/>
  <c r="CF19" i="1"/>
  <c r="CJ19" i="1" s="1"/>
  <c r="CE20" i="1"/>
  <c r="CF20" i="1"/>
  <c r="CJ20" i="1" s="1"/>
  <c r="BM24" i="1"/>
  <c r="BK24" i="1"/>
  <c r="BJ23" i="1"/>
  <c r="BN23" i="1" s="1"/>
  <c r="BI23" i="1"/>
  <c r="BJ29" i="1"/>
  <c r="BL29" i="1" s="1"/>
  <c r="BI29" i="1"/>
  <c r="BJ35" i="1"/>
  <c r="BL35" i="1" s="1"/>
  <c r="BI35" i="1"/>
  <c r="CE18" i="1"/>
  <c r="CF18" i="1"/>
  <c r="CJ18" i="1" s="1"/>
  <c r="CE14" i="1"/>
  <c r="CF14" i="1"/>
  <c r="CJ14" i="1" s="1"/>
  <c r="BJ11" i="1"/>
  <c r="BL11" i="1" s="1"/>
  <c r="BI11" i="1"/>
  <c r="CE32" i="1"/>
  <c r="CF32" i="1"/>
  <c r="CJ32" i="1" s="1"/>
  <c r="CP12" i="1"/>
  <c r="CR12" i="1" s="1"/>
  <c r="CO12" i="1"/>
  <c r="DK24" i="1"/>
  <c r="DL24" i="1"/>
  <c r="DN24" i="1" s="1"/>
  <c r="CP10" i="1"/>
  <c r="CT10" i="1" s="1"/>
  <c r="CO10" i="1"/>
  <c r="DK12" i="1"/>
  <c r="DL12" i="1"/>
  <c r="DP12" i="1" s="1"/>
  <c r="CO15" i="1"/>
  <c r="CP15" i="1"/>
  <c r="CR15" i="1" s="1"/>
  <c r="CP33" i="1"/>
  <c r="CR33" i="1" s="1"/>
  <c r="CO33" i="1"/>
  <c r="CO22" i="1"/>
  <c r="CP22" i="1"/>
  <c r="CT22" i="1" s="1"/>
  <c r="CP19" i="1"/>
  <c r="CT19" i="1" s="1"/>
  <c r="CO19" i="1"/>
  <c r="CP28" i="1"/>
  <c r="CT28" i="1" s="1"/>
  <c r="CO28" i="1"/>
  <c r="CF5" i="1"/>
  <c r="CJ5" i="1" s="1"/>
  <c r="CE5" i="1"/>
  <c r="DK10" i="1"/>
  <c r="DL10" i="1"/>
  <c r="DN10" i="1" s="1"/>
  <c r="CP26" i="1"/>
  <c r="CT26" i="1" s="1"/>
  <c r="CO26" i="1"/>
  <c r="DK15" i="1"/>
  <c r="DL15" i="1"/>
  <c r="DP15" i="1" s="1"/>
  <c r="DL33" i="1"/>
  <c r="DN33" i="1" s="1"/>
  <c r="DK33" i="1"/>
  <c r="DL22" i="1"/>
  <c r="DN22" i="1" s="1"/>
  <c r="DK22" i="1"/>
  <c r="DK19" i="1"/>
  <c r="DL19" i="1"/>
  <c r="DN19" i="1" s="1"/>
  <c r="CU37" i="1"/>
  <c r="DF37" i="1" s="1"/>
  <c r="CV37" i="1"/>
  <c r="CY37" i="1" s="1"/>
  <c r="CW37" i="1"/>
  <c r="CX37" i="1" s="1"/>
  <c r="CK37" i="1"/>
  <c r="CL37" i="1"/>
  <c r="DK28" i="1"/>
  <c r="DL28" i="1"/>
  <c r="DP28" i="1" s="1"/>
  <c r="CP32" i="1"/>
  <c r="CR32" i="1" s="1"/>
  <c r="CO32" i="1"/>
  <c r="BJ5" i="1"/>
  <c r="BN5" i="1" s="1"/>
  <c r="BI5" i="1"/>
  <c r="CO21" i="1"/>
  <c r="CP21" i="1"/>
  <c r="CT21" i="1" s="1"/>
  <c r="CP8" i="1"/>
  <c r="CR8" i="1" s="1"/>
  <c r="CO8" i="1"/>
  <c r="CO5" i="1"/>
  <c r="CP5" i="1"/>
  <c r="CT5" i="1" s="1"/>
  <c r="DL26" i="1"/>
  <c r="DN26" i="1" s="1"/>
  <c r="DK26" i="1"/>
  <c r="CP23" i="1"/>
  <c r="CR23" i="1" s="1"/>
  <c r="CO23" i="1"/>
  <c r="CO9" i="1"/>
  <c r="CP9" i="1"/>
  <c r="CR9" i="1" s="1"/>
  <c r="CO14" i="1"/>
  <c r="CP14" i="1"/>
  <c r="CT14" i="1" s="1"/>
  <c r="DK32" i="1"/>
  <c r="DL32" i="1"/>
  <c r="DP32" i="1" s="1"/>
  <c r="CP35" i="1"/>
  <c r="CT35" i="1" s="1"/>
  <c r="CO35" i="1"/>
  <c r="DK21" i="1"/>
  <c r="DL21" i="1"/>
  <c r="DP21" i="1" s="1"/>
  <c r="DK8" i="1"/>
  <c r="DL8" i="1"/>
  <c r="DN8" i="1" s="1"/>
  <c r="DL5" i="1"/>
  <c r="DN5" i="1" s="1"/>
  <c r="DK5" i="1"/>
  <c r="CP11" i="1"/>
  <c r="CR11" i="1" s="1"/>
  <c r="CO11" i="1"/>
  <c r="CP29" i="1"/>
  <c r="CR29" i="1" s="1"/>
  <c r="CO29" i="1"/>
  <c r="CP34" i="1"/>
  <c r="CT34" i="1" s="1"/>
  <c r="CO34" i="1"/>
  <c r="DK23" i="1"/>
  <c r="DL23" i="1"/>
  <c r="DN23" i="1" s="1"/>
  <c r="DL9" i="1"/>
  <c r="DP9" i="1" s="1"/>
  <c r="DK9" i="1"/>
  <c r="DL14" i="1"/>
  <c r="DN14" i="1" s="1"/>
  <c r="DK14" i="1"/>
  <c r="DK35" i="1"/>
  <c r="DL35" i="1"/>
  <c r="DP35" i="1" s="1"/>
  <c r="CP30" i="1"/>
  <c r="CT30" i="1" s="1"/>
  <c r="CO30" i="1"/>
  <c r="DK11" i="1"/>
  <c r="DL11" i="1"/>
  <c r="DN11" i="1" s="1"/>
  <c r="DK29" i="1"/>
  <c r="DL29" i="1"/>
  <c r="DN29" i="1" s="1"/>
  <c r="DL34" i="1"/>
  <c r="DP34" i="1" s="1"/>
  <c r="DK34" i="1"/>
  <c r="CP16" i="1"/>
  <c r="CR16" i="1" s="1"/>
  <c r="CO16" i="1"/>
  <c r="CP20" i="1"/>
  <c r="CR20" i="1" s="1"/>
  <c r="CO20" i="1"/>
  <c r="CP27" i="1"/>
  <c r="CT27" i="1" s="1"/>
  <c r="CO27" i="1"/>
  <c r="CO13" i="1"/>
  <c r="CP13" i="1"/>
  <c r="CT13" i="1" s="1"/>
  <c r="DL30" i="1"/>
  <c r="DN30" i="1" s="1"/>
  <c r="DK30" i="1"/>
  <c r="DK16" i="1"/>
  <c r="DL16" i="1"/>
  <c r="DN16" i="1" s="1"/>
  <c r="DK20" i="1"/>
  <c r="DL20" i="1"/>
  <c r="DN20" i="1" s="1"/>
  <c r="CP18" i="1"/>
  <c r="CT18" i="1" s="1"/>
  <c r="CO18" i="1"/>
  <c r="CZ36" i="1"/>
  <c r="DA36" i="1"/>
  <c r="DK27" i="1"/>
  <c r="DL27" i="1"/>
  <c r="DN27" i="1" s="1"/>
  <c r="DK13" i="1"/>
  <c r="DL13" i="1"/>
  <c r="DN13" i="1" s="1"/>
  <c r="CP31" i="1"/>
  <c r="CR31" i="1" s="1"/>
  <c r="CO31" i="1"/>
  <c r="CO17" i="1"/>
  <c r="CP17" i="1"/>
  <c r="CR17" i="1" s="1"/>
  <c r="CP7" i="1"/>
  <c r="CR7" i="1" s="1"/>
  <c r="CO7" i="1"/>
  <c r="CO25" i="1"/>
  <c r="CP25" i="1"/>
  <c r="CR25" i="1" s="1"/>
  <c r="CO6" i="1"/>
  <c r="CP6" i="1"/>
  <c r="CT6" i="1" s="1"/>
  <c r="DH36" i="1"/>
  <c r="DI36" i="1" s="1"/>
  <c r="CM36" i="1"/>
  <c r="DL18" i="1"/>
  <c r="DN18" i="1" s="1"/>
  <c r="DK18" i="1"/>
  <c r="CP24" i="1"/>
  <c r="CT24" i="1" s="1"/>
  <c r="CO24" i="1"/>
  <c r="DL31" i="1"/>
  <c r="DP31" i="1" s="1"/>
  <c r="DK31" i="1"/>
  <c r="DL17" i="1"/>
  <c r="DN17" i="1" s="1"/>
  <c r="DK17" i="1"/>
  <c r="DG36" i="1"/>
  <c r="DJ36" i="1" s="1"/>
  <c r="CN36" i="1"/>
  <c r="DK7" i="1"/>
  <c r="DL7" i="1"/>
  <c r="DP7" i="1" s="1"/>
  <c r="DL25" i="1"/>
  <c r="DN25" i="1" s="1"/>
  <c r="DK25" i="1"/>
  <c r="DK6" i="1"/>
  <c r="DL6" i="1"/>
  <c r="DP6" i="1" s="1"/>
  <c r="BB54" i="1"/>
  <c r="BB59" i="1"/>
  <c r="BB5" i="1"/>
  <c r="BB10" i="1"/>
  <c r="CJ36" i="1" l="1"/>
  <c r="CJ24" i="1"/>
  <c r="CE36" i="1"/>
  <c r="CI36" i="1" s="1"/>
  <c r="BL32" i="1"/>
  <c r="CH16" i="1"/>
  <c r="DN15" i="1"/>
  <c r="CJ8" i="1"/>
  <c r="BL26" i="1"/>
  <c r="BL10" i="1"/>
  <c r="BO38" i="1"/>
  <c r="BZ38" i="1" s="1"/>
  <c r="BP38" i="1"/>
  <c r="BS38" i="1" s="1"/>
  <c r="BQ38" i="1"/>
  <c r="BR38" i="1" s="1"/>
  <c r="BE38" i="1"/>
  <c r="BF38" i="1"/>
  <c r="BV36" i="1"/>
  <c r="BX36" i="1"/>
  <c r="BH37" i="1"/>
  <c r="CA37" i="1"/>
  <c r="CD37" i="1" s="1"/>
  <c r="BG37" i="1"/>
  <c r="CB37" i="1"/>
  <c r="CC37" i="1" s="1"/>
  <c r="BT37" i="1"/>
  <c r="BU37" i="1"/>
  <c r="BY36" i="1"/>
  <c r="BW36" i="1"/>
  <c r="BN22" i="1"/>
  <c r="CJ34" i="1"/>
  <c r="CJ30" i="1"/>
  <c r="CJ6" i="1"/>
  <c r="DP24" i="1"/>
  <c r="CR21" i="1"/>
  <c r="DP23" i="1"/>
  <c r="CR18" i="1"/>
  <c r="CJ26" i="1"/>
  <c r="BN34" i="1"/>
  <c r="CH13" i="1"/>
  <c r="BN17" i="1"/>
  <c r="BN16" i="1"/>
  <c r="DN28" i="1"/>
  <c r="CT12" i="1"/>
  <c r="BN7" i="1"/>
  <c r="BN18" i="1"/>
  <c r="BN12" i="1"/>
  <c r="BN6" i="1"/>
  <c r="DN35" i="1"/>
  <c r="CR35" i="1"/>
  <c r="CH36" i="1"/>
  <c r="DN21" i="1"/>
  <c r="DP33" i="1"/>
  <c r="CR10" i="1"/>
  <c r="BL23" i="1"/>
  <c r="CH23" i="1"/>
  <c r="CH29" i="1"/>
  <c r="BN21" i="1"/>
  <c r="CT23" i="1"/>
  <c r="CH18" i="1"/>
  <c r="BN25" i="1"/>
  <c r="CR34" i="1"/>
  <c r="BN11" i="1"/>
  <c r="BL15" i="1"/>
  <c r="CI15" i="1"/>
  <c r="CG15" i="1"/>
  <c r="BL31" i="1"/>
  <c r="DN9" i="1"/>
  <c r="DN12" i="1"/>
  <c r="CG18" i="1"/>
  <c r="CI18" i="1"/>
  <c r="CH25" i="1"/>
  <c r="BM19" i="1"/>
  <c r="BK19" i="1"/>
  <c r="CI12" i="1"/>
  <c r="CG12" i="1"/>
  <c r="BK31" i="1"/>
  <c r="BM31" i="1"/>
  <c r="BK36" i="1"/>
  <c r="BM36" i="1"/>
  <c r="CH20" i="1"/>
  <c r="CG34" i="1"/>
  <c r="CI34" i="1"/>
  <c r="CJ22" i="1"/>
  <c r="BM9" i="1"/>
  <c r="BK9" i="1"/>
  <c r="BK27" i="1"/>
  <c r="BM27" i="1"/>
  <c r="CI30" i="1"/>
  <c r="CG30" i="1"/>
  <c r="CJ10" i="1"/>
  <c r="CH14" i="1"/>
  <c r="CI10" i="1"/>
  <c r="CG10" i="1"/>
  <c r="BM8" i="1"/>
  <c r="BK8" i="1"/>
  <c r="CI7" i="1"/>
  <c r="CG7" i="1"/>
  <c r="BM26" i="1"/>
  <c r="BK26" i="1"/>
  <c r="CH17" i="1"/>
  <c r="CG25" i="1"/>
  <c r="CI25" i="1"/>
  <c r="BM10" i="1"/>
  <c r="BK10" i="1"/>
  <c r="BN13" i="1"/>
  <c r="BM16" i="1"/>
  <c r="BK16" i="1"/>
  <c r="CG6" i="1"/>
  <c r="CI6" i="1"/>
  <c r="CJ35" i="1"/>
  <c r="CI21" i="1"/>
  <c r="CG21" i="1"/>
  <c r="BM32" i="1"/>
  <c r="BK32" i="1"/>
  <c r="CT33" i="1"/>
  <c r="BM6" i="1"/>
  <c r="BK6" i="1"/>
  <c r="BM25" i="1"/>
  <c r="BK25" i="1"/>
  <c r="BL9" i="1"/>
  <c r="CG28" i="1"/>
  <c r="CI28" i="1"/>
  <c r="CG9" i="1"/>
  <c r="CI9" i="1"/>
  <c r="BM33" i="1"/>
  <c r="BK33" i="1"/>
  <c r="CG31" i="1"/>
  <c r="CI31" i="1"/>
  <c r="BL33" i="1"/>
  <c r="CH32" i="1"/>
  <c r="CG33" i="1"/>
  <c r="CI33" i="1"/>
  <c r="CG26" i="1"/>
  <c r="CI26" i="1"/>
  <c r="BN14" i="1"/>
  <c r="BK7" i="1"/>
  <c r="BM7" i="1"/>
  <c r="BM22" i="1"/>
  <c r="BK22" i="1"/>
  <c r="BK12" i="1"/>
  <c r="BM12" i="1"/>
  <c r="CH15" i="1"/>
  <c r="CG23" i="1"/>
  <c r="CI23" i="1"/>
  <c r="CH19" i="1"/>
  <c r="CJ7" i="1"/>
  <c r="CI19" i="1"/>
  <c r="CG19" i="1"/>
  <c r="CG32" i="1"/>
  <c r="CI32" i="1"/>
  <c r="BN19" i="1"/>
  <c r="BN8" i="1"/>
  <c r="CG11" i="1"/>
  <c r="CI11" i="1"/>
  <c r="BM18" i="1"/>
  <c r="BK18" i="1"/>
  <c r="BM21" i="1"/>
  <c r="BK21" i="1"/>
  <c r="BN20" i="1"/>
  <c r="BK15" i="1"/>
  <c r="BM15" i="1"/>
  <c r="CG16" i="1"/>
  <c r="CI16" i="1"/>
  <c r="CJ12" i="1"/>
  <c r="BK30" i="1"/>
  <c r="BM30" i="1"/>
  <c r="BK35" i="1"/>
  <c r="BM35" i="1"/>
  <c r="CG22" i="1"/>
  <c r="CI22" i="1"/>
  <c r="CT32" i="1"/>
  <c r="CT9" i="1"/>
  <c r="CT15" i="1"/>
  <c r="BM11" i="1"/>
  <c r="BK11" i="1"/>
  <c r="BM34" i="1"/>
  <c r="BK34" i="1"/>
  <c r="CJ9" i="1"/>
  <c r="CJ11" i="1"/>
  <c r="CJ21" i="1"/>
  <c r="CH33" i="1"/>
  <c r="CG17" i="1"/>
  <c r="CI17" i="1"/>
  <c r="BN35" i="1"/>
  <c r="CG13" i="1"/>
  <c r="CI13" i="1"/>
  <c r="CH28" i="1"/>
  <c r="BM13" i="1"/>
  <c r="BK13" i="1"/>
  <c r="CI8" i="1"/>
  <c r="CG8" i="1"/>
  <c r="CG14" i="1"/>
  <c r="CI14" i="1"/>
  <c r="CI27" i="1"/>
  <c r="CG27" i="1"/>
  <c r="CR5" i="1"/>
  <c r="BM29" i="1"/>
  <c r="BK29" i="1"/>
  <c r="CI29" i="1"/>
  <c r="CG29" i="1"/>
  <c r="CJ31" i="1"/>
  <c r="CH27" i="1"/>
  <c r="BN29" i="1"/>
  <c r="BN36" i="1"/>
  <c r="BN30" i="1"/>
  <c r="BM20" i="1"/>
  <c r="BK20" i="1"/>
  <c r="CI35" i="1"/>
  <c r="CG35" i="1"/>
  <c r="DN34" i="1"/>
  <c r="BM23" i="1"/>
  <c r="BK23" i="1"/>
  <c r="CI20" i="1"/>
  <c r="CG20" i="1"/>
  <c r="BM14" i="1"/>
  <c r="BK14" i="1"/>
  <c r="BN27" i="1"/>
  <c r="BM17" i="1"/>
  <c r="BK17" i="1"/>
  <c r="CR22" i="1"/>
  <c r="CR6" i="1"/>
  <c r="DP18" i="1"/>
  <c r="DP14" i="1"/>
  <c r="DP10" i="1"/>
  <c r="DP30" i="1"/>
  <c r="DP8" i="1"/>
  <c r="CR28" i="1"/>
  <c r="CT16" i="1"/>
  <c r="DP22" i="1"/>
  <c r="CR30" i="1"/>
  <c r="DP19" i="1"/>
  <c r="CT25" i="1"/>
  <c r="DP27" i="1"/>
  <c r="DP26" i="1"/>
  <c r="CT7" i="1"/>
  <c r="DP16" i="1"/>
  <c r="BL5" i="1"/>
  <c r="DM7" i="1"/>
  <c r="DO7" i="1"/>
  <c r="DO16" i="1"/>
  <c r="DM16" i="1"/>
  <c r="CR24" i="1"/>
  <c r="DN31" i="1"/>
  <c r="CS11" i="1"/>
  <c r="CQ11" i="1"/>
  <c r="CS23" i="1"/>
  <c r="CQ23" i="1"/>
  <c r="CS32" i="1"/>
  <c r="CQ32" i="1"/>
  <c r="DM33" i="1"/>
  <c r="DO33" i="1"/>
  <c r="CS26" i="1"/>
  <c r="CQ26" i="1"/>
  <c r="DP20" i="1"/>
  <c r="DP11" i="1"/>
  <c r="CS15" i="1"/>
  <c r="CQ15" i="1"/>
  <c r="DO12" i="1"/>
  <c r="DM12" i="1"/>
  <c r="CR19" i="1"/>
  <c r="DE36" i="1"/>
  <c r="DC36" i="1"/>
  <c r="DM11" i="1"/>
  <c r="DO11" i="1"/>
  <c r="DM35" i="1"/>
  <c r="DO35" i="1"/>
  <c r="DM21" i="1"/>
  <c r="DO21" i="1"/>
  <c r="DO32" i="1"/>
  <c r="DM32" i="1"/>
  <c r="CS21" i="1"/>
  <c r="CQ21" i="1"/>
  <c r="DO28" i="1"/>
  <c r="DM28" i="1"/>
  <c r="DM19" i="1"/>
  <c r="DO19" i="1"/>
  <c r="CI5" i="1"/>
  <c r="CG5" i="1"/>
  <c r="DN6" i="1"/>
  <c r="CT17" i="1"/>
  <c r="DP5" i="1"/>
  <c r="DM13" i="1"/>
  <c r="DO13" i="1"/>
  <c r="DD36" i="1"/>
  <c r="DB36" i="1"/>
  <c r="CS13" i="1"/>
  <c r="CQ13" i="1"/>
  <c r="CS35" i="1"/>
  <c r="CQ35" i="1"/>
  <c r="DM26" i="1"/>
  <c r="DO26" i="1"/>
  <c r="BM5" i="1"/>
  <c r="BK5" i="1"/>
  <c r="CS10" i="1"/>
  <c r="CQ10" i="1"/>
  <c r="CT29" i="1"/>
  <c r="DP25" i="1"/>
  <c r="CR26" i="1"/>
  <c r="CQ17" i="1"/>
  <c r="CS17" i="1"/>
  <c r="DO30" i="1"/>
  <c r="DM30" i="1"/>
  <c r="CS6" i="1"/>
  <c r="CQ6" i="1"/>
  <c r="CS31" i="1"/>
  <c r="CQ31" i="1"/>
  <c r="CS18" i="1"/>
  <c r="CQ18" i="1"/>
  <c r="CS27" i="1"/>
  <c r="CQ27" i="1"/>
  <c r="DM9" i="1"/>
  <c r="DO9" i="1"/>
  <c r="DM5" i="1"/>
  <c r="DO5" i="1"/>
  <c r="CS5" i="1"/>
  <c r="CQ5" i="1"/>
  <c r="DA37" i="1"/>
  <c r="DE37" i="1" s="1"/>
  <c r="CZ37" i="1"/>
  <c r="DO15" i="1"/>
  <c r="DM15" i="1"/>
  <c r="DP17" i="1"/>
  <c r="DN32" i="1"/>
  <c r="DM17" i="1"/>
  <c r="DO17" i="1"/>
  <c r="DM18" i="1"/>
  <c r="DO18" i="1"/>
  <c r="DO6" i="1"/>
  <c r="DM6" i="1"/>
  <c r="CP36" i="1"/>
  <c r="CR36" i="1" s="1"/>
  <c r="CO36" i="1"/>
  <c r="DM31" i="1"/>
  <c r="DO31" i="1"/>
  <c r="CS24" i="1"/>
  <c r="CQ24" i="1"/>
  <c r="DM27" i="1"/>
  <c r="DO27" i="1"/>
  <c r="CS20" i="1"/>
  <c r="CQ20" i="1"/>
  <c r="DO34" i="1"/>
  <c r="DM34" i="1"/>
  <c r="DO14" i="1"/>
  <c r="DM14" i="1"/>
  <c r="CS34" i="1"/>
  <c r="CQ34" i="1"/>
  <c r="CR13" i="1"/>
  <c r="CQ8" i="1"/>
  <c r="CS8" i="1"/>
  <c r="DH37" i="1"/>
  <c r="DI37" i="1" s="1"/>
  <c r="CM37" i="1"/>
  <c r="CQ22" i="1"/>
  <c r="CS22" i="1"/>
  <c r="CT20" i="1"/>
  <c r="CT11" i="1"/>
  <c r="DN7" i="1"/>
  <c r="DM24" i="1"/>
  <c r="DO24" i="1"/>
  <c r="CQ12" i="1"/>
  <c r="CS12" i="1"/>
  <c r="DM25" i="1"/>
  <c r="DO25" i="1"/>
  <c r="DK36" i="1"/>
  <c r="DL36" i="1"/>
  <c r="DP36" i="1" s="1"/>
  <c r="CQ25" i="1"/>
  <c r="CS25" i="1"/>
  <c r="DP13" i="1"/>
  <c r="CR27" i="1"/>
  <c r="DP29" i="1"/>
  <c r="CT8" i="1"/>
  <c r="CQ19" i="1"/>
  <c r="CS19" i="1"/>
  <c r="CS33" i="1"/>
  <c r="CQ33" i="1"/>
  <c r="CS30" i="1"/>
  <c r="CQ30" i="1"/>
  <c r="DM23" i="1"/>
  <c r="DO23" i="1"/>
  <c r="CS29" i="1"/>
  <c r="CQ29" i="1"/>
  <c r="DO8" i="1"/>
  <c r="DM8" i="1"/>
  <c r="CT31" i="1"/>
  <c r="CR14" i="1"/>
  <c r="CU38" i="1"/>
  <c r="DF38" i="1" s="1"/>
  <c r="CV38" i="1"/>
  <c r="CY38" i="1" s="1"/>
  <c r="CW38" i="1"/>
  <c r="CX38" i="1" s="1"/>
  <c r="CK38" i="1"/>
  <c r="CL38" i="1"/>
  <c r="DO22" i="1"/>
  <c r="DM22" i="1"/>
  <c r="DO10" i="1"/>
  <c r="DM10" i="1"/>
  <c r="CS7" i="1"/>
  <c r="CQ7" i="1"/>
  <c r="DO20" i="1"/>
  <c r="DM20" i="1"/>
  <c r="CS16" i="1"/>
  <c r="CQ16" i="1"/>
  <c r="DM29" i="1"/>
  <c r="DO29" i="1"/>
  <c r="CS14" i="1"/>
  <c r="CQ14" i="1"/>
  <c r="CS9" i="1"/>
  <c r="CQ9" i="1"/>
  <c r="DG37" i="1"/>
  <c r="DJ37" i="1" s="1"/>
  <c r="CN37" i="1"/>
  <c r="CH5" i="1"/>
  <c r="CS28" i="1"/>
  <c r="CQ28" i="1"/>
  <c r="CG36" i="1" l="1"/>
  <c r="BO39" i="1"/>
  <c r="BZ39" i="1" s="1"/>
  <c r="BQ39" i="1"/>
  <c r="BR39" i="1" s="1"/>
  <c r="BP39" i="1"/>
  <c r="BS39" i="1" s="1"/>
  <c r="BF39" i="1"/>
  <c r="BE39" i="1"/>
  <c r="BY37" i="1"/>
  <c r="BW37" i="1"/>
  <c r="BX37" i="1"/>
  <c r="BV37" i="1"/>
  <c r="BG38" i="1"/>
  <c r="CB38" i="1"/>
  <c r="CC38" i="1" s="1"/>
  <c r="BH38" i="1"/>
  <c r="CA38" i="1"/>
  <c r="CD38" i="1" s="1"/>
  <c r="CE37" i="1"/>
  <c r="CF37" i="1"/>
  <c r="BI37" i="1"/>
  <c r="BJ37" i="1"/>
  <c r="BU38" i="1"/>
  <c r="BY38" i="1" s="1"/>
  <c r="BT38" i="1"/>
  <c r="DC37" i="1"/>
  <c r="CZ38" i="1"/>
  <c r="DA38" i="1"/>
  <c r="DE38" i="1" s="1"/>
  <c r="CT36" i="1"/>
  <c r="DH38" i="1"/>
  <c r="DI38" i="1" s="1"/>
  <c r="CM38" i="1"/>
  <c r="DB37" i="1"/>
  <c r="DD37" i="1"/>
  <c r="CP37" i="1"/>
  <c r="CT37" i="1" s="1"/>
  <c r="CO37" i="1"/>
  <c r="DK37" i="1"/>
  <c r="DL37" i="1"/>
  <c r="DP37" i="1" s="1"/>
  <c r="DG38" i="1"/>
  <c r="DJ38" i="1" s="1"/>
  <c r="CN38" i="1"/>
  <c r="DN36" i="1"/>
  <c r="CU39" i="1"/>
  <c r="DF39" i="1" s="1"/>
  <c r="CW39" i="1"/>
  <c r="CX39" i="1" s="1"/>
  <c r="CV39" i="1"/>
  <c r="CY39" i="1" s="1"/>
  <c r="CL39" i="1"/>
  <c r="CK39" i="1"/>
  <c r="CS36" i="1"/>
  <c r="CQ36" i="1"/>
  <c r="DM36" i="1"/>
  <c r="DO36" i="1"/>
  <c r="BL37" i="1" l="1"/>
  <c r="BN37" i="1"/>
  <c r="BK37" i="1"/>
  <c r="BM37" i="1"/>
  <c r="BW38" i="1"/>
  <c r="CJ37" i="1"/>
  <c r="CH37" i="1"/>
  <c r="BH39" i="1"/>
  <c r="CA39" i="1"/>
  <c r="CD39" i="1" s="1"/>
  <c r="CG37" i="1"/>
  <c r="CI37" i="1"/>
  <c r="BG39" i="1"/>
  <c r="CB39" i="1"/>
  <c r="CC39" i="1" s="1"/>
  <c r="CE38" i="1"/>
  <c r="CF38" i="1"/>
  <c r="CJ38" i="1" s="1"/>
  <c r="BU39" i="1"/>
  <c r="BY39" i="1" s="1"/>
  <c r="BT39" i="1"/>
  <c r="BO40" i="1"/>
  <c r="BZ40" i="1" s="1"/>
  <c r="BP40" i="1"/>
  <c r="BS40" i="1" s="1"/>
  <c r="BQ40" i="1"/>
  <c r="BR40" i="1" s="1"/>
  <c r="BE40" i="1"/>
  <c r="BF40" i="1"/>
  <c r="BX38" i="1"/>
  <c r="BV38" i="1"/>
  <c r="BJ38" i="1"/>
  <c r="BL38" i="1" s="1"/>
  <c r="BI38" i="1"/>
  <c r="DC38" i="1"/>
  <c r="CR37" i="1"/>
  <c r="DN37" i="1"/>
  <c r="DG39" i="1"/>
  <c r="DJ39" i="1" s="1"/>
  <c r="CN39" i="1"/>
  <c r="DL38" i="1"/>
  <c r="DP38" i="1" s="1"/>
  <c r="DK38" i="1"/>
  <c r="DH39" i="1"/>
  <c r="DI39" i="1" s="1"/>
  <c r="CM39" i="1"/>
  <c r="DM37" i="1"/>
  <c r="DO37" i="1"/>
  <c r="CU40" i="1"/>
  <c r="DF40" i="1" s="1"/>
  <c r="CV40" i="1"/>
  <c r="CY40" i="1" s="1"/>
  <c r="CW40" i="1"/>
  <c r="CX40" i="1" s="1"/>
  <c r="CL40" i="1"/>
  <c r="CK40" i="1"/>
  <c r="DB38" i="1"/>
  <c r="DD38" i="1"/>
  <c r="DA39" i="1"/>
  <c r="DE39" i="1" s="1"/>
  <c r="CZ39" i="1"/>
  <c r="CS37" i="1"/>
  <c r="CQ37" i="1"/>
  <c r="CP38" i="1"/>
  <c r="CT38" i="1" s="1"/>
  <c r="CO38" i="1"/>
  <c r="BW39" i="1" l="1"/>
  <c r="BO41" i="1"/>
  <c r="BZ41" i="1" s="1"/>
  <c r="BP41" i="1"/>
  <c r="BS41" i="1" s="1"/>
  <c r="BQ41" i="1"/>
  <c r="BR41" i="1" s="1"/>
  <c r="BF41" i="1"/>
  <c r="BE41" i="1"/>
  <c r="BG40" i="1"/>
  <c r="CB40" i="1"/>
  <c r="CC40" i="1" s="1"/>
  <c r="CG38" i="1"/>
  <c r="CI38" i="1"/>
  <c r="BH40" i="1"/>
  <c r="CA40" i="1"/>
  <c r="CD40" i="1" s="1"/>
  <c r="BT40" i="1"/>
  <c r="BU40" i="1"/>
  <c r="BY40" i="1" s="1"/>
  <c r="CH38" i="1"/>
  <c r="BN38" i="1"/>
  <c r="BV39" i="1"/>
  <c r="BX39" i="1"/>
  <c r="CF39" i="1"/>
  <c r="CJ39" i="1" s="1"/>
  <c r="CE39" i="1"/>
  <c r="BK38" i="1"/>
  <c r="BM38" i="1"/>
  <c r="BI39" i="1"/>
  <c r="BJ39" i="1"/>
  <c r="BL39" i="1" s="1"/>
  <c r="DC39" i="1"/>
  <c r="DN38" i="1"/>
  <c r="CU41" i="1"/>
  <c r="DF41" i="1" s="1"/>
  <c r="CV41" i="1"/>
  <c r="CY41" i="1" s="1"/>
  <c r="CW41" i="1"/>
  <c r="CX41" i="1" s="1"/>
  <c r="CL41" i="1"/>
  <c r="CK41" i="1"/>
  <c r="CR38" i="1"/>
  <c r="CZ40" i="1"/>
  <c r="DA40" i="1"/>
  <c r="DC40" i="1" s="1"/>
  <c r="DO38" i="1"/>
  <c r="DM38" i="1"/>
  <c r="DG40" i="1"/>
  <c r="DJ40" i="1" s="1"/>
  <c r="CN40" i="1"/>
  <c r="DH40" i="1"/>
  <c r="DI40" i="1" s="1"/>
  <c r="CM40" i="1"/>
  <c r="CP39" i="1"/>
  <c r="CT39" i="1" s="1"/>
  <c r="CO39" i="1"/>
  <c r="DK39" i="1"/>
  <c r="DL39" i="1"/>
  <c r="DN39" i="1" s="1"/>
  <c r="CS38" i="1"/>
  <c r="CQ38" i="1"/>
  <c r="DB39" i="1"/>
  <c r="DD39" i="1"/>
  <c r="BJ40" i="1" l="1"/>
  <c r="BL40" i="1" s="1"/>
  <c r="BI40" i="1"/>
  <c r="BV40" i="1"/>
  <c r="BX40" i="1"/>
  <c r="BH41" i="1"/>
  <c r="CA41" i="1"/>
  <c r="CD41" i="1" s="1"/>
  <c r="BG41" i="1"/>
  <c r="CB41" i="1"/>
  <c r="CC41" i="1" s="1"/>
  <c r="BW40" i="1"/>
  <c r="BM39" i="1"/>
  <c r="BK39" i="1"/>
  <c r="CI39" i="1"/>
  <c r="CG39" i="1"/>
  <c r="BN39" i="1"/>
  <c r="BO42" i="1"/>
  <c r="BZ42" i="1" s="1"/>
  <c r="BQ42" i="1"/>
  <c r="BR42" i="1" s="1"/>
  <c r="BP42" i="1"/>
  <c r="BS42" i="1" s="1"/>
  <c r="BE42" i="1"/>
  <c r="BF42" i="1"/>
  <c r="CH39" i="1"/>
  <c r="BU41" i="1"/>
  <c r="BW41" i="1" s="1"/>
  <c r="BT41" i="1"/>
  <c r="CE40" i="1"/>
  <c r="CF40" i="1"/>
  <c r="CH40" i="1" s="1"/>
  <c r="CP40" i="1"/>
  <c r="CR40" i="1" s="1"/>
  <c r="CO40" i="1"/>
  <c r="CS39" i="1"/>
  <c r="CQ39" i="1"/>
  <c r="DL40" i="1"/>
  <c r="DP40" i="1" s="1"/>
  <c r="DK40" i="1"/>
  <c r="DO39" i="1"/>
  <c r="DM39" i="1"/>
  <c r="DB40" i="1"/>
  <c r="DD40" i="1"/>
  <c r="CR39" i="1"/>
  <c r="DH41" i="1"/>
  <c r="DI41" i="1" s="1"/>
  <c r="CM41" i="1"/>
  <c r="DP39" i="1"/>
  <c r="CU42" i="1"/>
  <c r="DF42" i="1" s="1"/>
  <c r="CW42" i="1"/>
  <c r="CX42" i="1" s="1"/>
  <c r="CV42" i="1"/>
  <c r="CY42" i="1" s="1"/>
  <c r="CL42" i="1"/>
  <c r="CK42" i="1"/>
  <c r="CZ41" i="1"/>
  <c r="DA41" i="1"/>
  <c r="DC41" i="1" s="1"/>
  <c r="DE40" i="1"/>
  <c r="DG41" i="1"/>
  <c r="DJ41" i="1" s="1"/>
  <c r="CN41" i="1"/>
  <c r="BO43" i="1" l="1"/>
  <c r="BZ43" i="1" s="1"/>
  <c r="BQ43" i="1"/>
  <c r="BR43" i="1" s="1"/>
  <c r="BP43" i="1"/>
  <c r="BS43" i="1" s="1"/>
  <c r="BE43" i="1"/>
  <c r="BF43" i="1"/>
  <c r="CI40" i="1"/>
  <c r="CG40" i="1"/>
  <c r="BV41" i="1"/>
  <c r="BX41" i="1"/>
  <c r="CE41" i="1"/>
  <c r="CF41" i="1"/>
  <c r="CH41" i="1" s="1"/>
  <c r="CB42" i="1"/>
  <c r="CC42" i="1" s="1"/>
  <c r="BG42" i="1"/>
  <c r="BJ41" i="1"/>
  <c r="BL41" i="1" s="1"/>
  <c r="BI41" i="1"/>
  <c r="BH42" i="1"/>
  <c r="CA42" i="1"/>
  <c r="CD42" i="1" s="1"/>
  <c r="CJ40" i="1"/>
  <c r="BT42" i="1"/>
  <c r="BU42" i="1"/>
  <c r="BW42" i="1" s="1"/>
  <c r="BY41" i="1"/>
  <c r="BN40" i="1"/>
  <c r="BK40" i="1"/>
  <c r="BM40" i="1"/>
  <c r="DE41" i="1"/>
  <c r="CT40" i="1"/>
  <c r="DN40" i="1"/>
  <c r="DO40" i="1"/>
  <c r="DM40" i="1"/>
  <c r="CZ42" i="1"/>
  <c r="DA42" i="1"/>
  <c r="DC42" i="1" s="1"/>
  <c r="CP41" i="1"/>
  <c r="CT41" i="1" s="1"/>
  <c r="CO41" i="1"/>
  <c r="DL41" i="1"/>
  <c r="DP41" i="1" s="1"/>
  <c r="DK41" i="1"/>
  <c r="DG42" i="1"/>
  <c r="DJ42" i="1" s="1"/>
  <c r="CN42" i="1"/>
  <c r="DH42" i="1"/>
  <c r="DI42" i="1" s="1"/>
  <c r="CM42" i="1"/>
  <c r="DB41" i="1"/>
  <c r="DD41" i="1"/>
  <c r="CS40" i="1"/>
  <c r="CQ40" i="1"/>
  <c r="CU43" i="1"/>
  <c r="DF43" i="1" s="1"/>
  <c r="CW43" i="1"/>
  <c r="CX43" i="1" s="1"/>
  <c r="CV43" i="1"/>
  <c r="CY43" i="1" s="1"/>
  <c r="CK43" i="1"/>
  <c r="CL43" i="1"/>
  <c r="CJ41" i="1" l="1"/>
  <c r="BJ42" i="1"/>
  <c r="BL42" i="1" s="1"/>
  <c r="BI42" i="1"/>
  <c r="BY42" i="1"/>
  <c r="BK41" i="1"/>
  <c r="BM41" i="1"/>
  <c r="BN41" i="1"/>
  <c r="BO44" i="1"/>
  <c r="BZ44" i="1" s="1"/>
  <c r="BQ44" i="1"/>
  <c r="BR44" i="1" s="1"/>
  <c r="BP44" i="1"/>
  <c r="BS44" i="1" s="1"/>
  <c r="BE44" i="1"/>
  <c r="BF44" i="1"/>
  <c r="CB43" i="1"/>
  <c r="CC43" i="1" s="1"/>
  <c r="BG43" i="1"/>
  <c r="BH43" i="1"/>
  <c r="CA43" i="1"/>
  <c r="CD43" i="1" s="1"/>
  <c r="BV42" i="1"/>
  <c r="BX42" i="1"/>
  <c r="BT43" i="1"/>
  <c r="BU43" i="1"/>
  <c r="BY43" i="1" s="1"/>
  <c r="CE42" i="1"/>
  <c r="CF42" i="1"/>
  <c r="CH42" i="1" s="1"/>
  <c r="CI41" i="1"/>
  <c r="CG41" i="1"/>
  <c r="DN41" i="1"/>
  <c r="DM41" i="1"/>
  <c r="DO41" i="1"/>
  <c r="CP42" i="1"/>
  <c r="CT42" i="1" s="1"/>
  <c r="CO42" i="1"/>
  <c r="CS41" i="1"/>
  <c r="CQ41" i="1"/>
  <c r="DL42" i="1"/>
  <c r="DN42" i="1" s="1"/>
  <c r="DK42" i="1"/>
  <c r="DH43" i="1"/>
  <c r="DI43" i="1" s="1"/>
  <c r="CM43" i="1"/>
  <c r="DG43" i="1"/>
  <c r="DJ43" i="1" s="1"/>
  <c r="CN43" i="1"/>
  <c r="CR41" i="1"/>
  <c r="DD42" i="1"/>
  <c r="DB42" i="1"/>
  <c r="CU44" i="1"/>
  <c r="DF44" i="1" s="1"/>
  <c r="CW44" i="1"/>
  <c r="CX44" i="1" s="1"/>
  <c r="CV44" i="1"/>
  <c r="CY44" i="1" s="1"/>
  <c r="CK44" i="1"/>
  <c r="CL44" i="1"/>
  <c r="DE42" i="1"/>
  <c r="DA43" i="1"/>
  <c r="DC43" i="1" s="1"/>
  <c r="CZ43" i="1"/>
  <c r="BW43" i="1" l="1"/>
  <c r="CJ42" i="1"/>
  <c r="BO45" i="1"/>
  <c r="BZ45" i="1" s="1"/>
  <c r="BQ45" i="1"/>
  <c r="BR45" i="1" s="1"/>
  <c r="BP45" i="1"/>
  <c r="BS45" i="1" s="1"/>
  <c r="BE45" i="1"/>
  <c r="BF45" i="1"/>
  <c r="CF43" i="1"/>
  <c r="CJ43" i="1" s="1"/>
  <c r="CE43" i="1"/>
  <c r="CI42" i="1"/>
  <c r="CG42" i="1"/>
  <c r="BJ43" i="1"/>
  <c r="BL43" i="1" s="1"/>
  <c r="BI43" i="1"/>
  <c r="BN42" i="1"/>
  <c r="BG44" i="1"/>
  <c r="CB44" i="1"/>
  <c r="CC44" i="1" s="1"/>
  <c r="BX43" i="1"/>
  <c r="BV43" i="1"/>
  <c r="CA44" i="1"/>
  <c r="CD44" i="1" s="1"/>
  <c r="BH44" i="1"/>
  <c r="BM42" i="1"/>
  <c r="BK42" i="1"/>
  <c r="BU44" i="1"/>
  <c r="BY44" i="1" s="1"/>
  <c r="BT44" i="1"/>
  <c r="CR42" i="1"/>
  <c r="DK43" i="1"/>
  <c r="DL43" i="1"/>
  <c r="DP43" i="1" s="1"/>
  <c r="DO42" i="1"/>
  <c r="DM42" i="1"/>
  <c r="CZ44" i="1"/>
  <c r="DA44" i="1"/>
  <c r="DE44" i="1" s="1"/>
  <c r="DD43" i="1"/>
  <c r="DB43" i="1"/>
  <c r="DE43" i="1"/>
  <c r="CU45" i="1"/>
  <c r="DF45" i="1" s="1"/>
  <c r="CW45" i="1"/>
  <c r="CX45" i="1" s="1"/>
  <c r="CV45" i="1"/>
  <c r="CY45" i="1" s="1"/>
  <c r="CL45" i="1"/>
  <c r="CK45" i="1"/>
  <c r="DG44" i="1"/>
  <c r="DJ44" i="1" s="1"/>
  <c r="CN44" i="1"/>
  <c r="DP42" i="1"/>
  <c r="DH44" i="1"/>
  <c r="DI44" i="1" s="1"/>
  <c r="CM44" i="1"/>
  <c r="CP43" i="1"/>
  <c r="CT43" i="1" s="1"/>
  <c r="CO43" i="1"/>
  <c r="CS42" i="1"/>
  <c r="CQ42" i="1"/>
  <c r="CH43" i="1" l="1"/>
  <c r="BV44" i="1"/>
  <c r="BX44" i="1"/>
  <c r="BO46" i="1"/>
  <c r="BZ46" i="1" s="1"/>
  <c r="BP46" i="1"/>
  <c r="BS46" i="1" s="1"/>
  <c r="BQ46" i="1"/>
  <c r="BR46" i="1" s="1"/>
  <c r="BE46" i="1"/>
  <c r="BF46" i="1"/>
  <c r="CI43" i="1"/>
  <c r="CG43" i="1"/>
  <c r="CB45" i="1"/>
  <c r="CC45" i="1" s="1"/>
  <c r="BG45" i="1"/>
  <c r="BN43" i="1"/>
  <c r="BW44" i="1"/>
  <c r="CA45" i="1"/>
  <c r="CD45" i="1" s="1"/>
  <c r="BH45" i="1"/>
  <c r="BJ44" i="1"/>
  <c r="BL44" i="1" s="1"/>
  <c r="BI44" i="1"/>
  <c r="BT45" i="1"/>
  <c r="BU45" i="1"/>
  <c r="BY45" i="1" s="1"/>
  <c r="CE44" i="1"/>
  <c r="CF44" i="1"/>
  <c r="CJ44" i="1" s="1"/>
  <c r="BK43" i="1"/>
  <c r="BM43" i="1"/>
  <c r="DN43" i="1"/>
  <c r="DC44" i="1"/>
  <c r="CR43" i="1"/>
  <c r="DK44" i="1"/>
  <c r="DL44" i="1"/>
  <c r="DP44" i="1" s="1"/>
  <c r="DG45" i="1"/>
  <c r="DJ45" i="1" s="1"/>
  <c r="CN45" i="1"/>
  <c r="DH45" i="1"/>
  <c r="DI45" i="1" s="1"/>
  <c r="CM45" i="1"/>
  <c r="DB44" i="1"/>
  <c r="DD44" i="1"/>
  <c r="CP44" i="1"/>
  <c r="CR44" i="1" s="1"/>
  <c r="CO44" i="1"/>
  <c r="CU46" i="1"/>
  <c r="DF46" i="1" s="1"/>
  <c r="CV46" i="1"/>
  <c r="CY46" i="1" s="1"/>
  <c r="CW46" i="1"/>
  <c r="CX46" i="1" s="1"/>
  <c r="CL46" i="1"/>
  <c r="CK46" i="1"/>
  <c r="CQ43" i="1"/>
  <c r="CS43" i="1"/>
  <c r="CZ45" i="1"/>
  <c r="DA45" i="1"/>
  <c r="DC45" i="1" s="1"/>
  <c r="DM43" i="1"/>
  <c r="DO43" i="1"/>
  <c r="CH44" i="1" l="1"/>
  <c r="BN44" i="1"/>
  <c r="BW45" i="1"/>
  <c r="BM44" i="1"/>
  <c r="BK44" i="1"/>
  <c r="BJ45" i="1"/>
  <c r="BL45" i="1" s="1"/>
  <c r="BI45" i="1"/>
  <c r="CB46" i="1"/>
  <c r="CC46" i="1" s="1"/>
  <c r="BG46" i="1"/>
  <c r="BO47" i="1"/>
  <c r="BZ47" i="1" s="1"/>
  <c r="BP47" i="1"/>
  <c r="BS47" i="1" s="1"/>
  <c r="BQ47" i="1"/>
  <c r="BR47" i="1" s="1"/>
  <c r="BE47" i="1"/>
  <c r="BF47" i="1"/>
  <c r="CE45" i="1"/>
  <c r="CF45" i="1"/>
  <c r="CH45" i="1" s="1"/>
  <c r="BH46" i="1"/>
  <c r="CA46" i="1"/>
  <c r="CD46" i="1" s="1"/>
  <c r="BX45" i="1"/>
  <c r="BV45" i="1"/>
  <c r="CI44" i="1"/>
  <c r="CG44" i="1"/>
  <c r="BT46" i="1"/>
  <c r="BU46" i="1"/>
  <c r="BW46" i="1" s="1"/>
  <c r="DA46" i="1"/>
  <c r="DC46" i="1" s="1"/>
  <c r="CZ46" i="1"/>
  <c r="DM44" i="1"/>
  <c r="DO44" i="1"/>
  <c r="CT44" i="1"/>
  <c r="DN44" i="1"/>
  <c r="DH46" i="1"/>
  <c r="DI46" i="1" s="1"/>
  <c r="CM46" i="1"/>
  <c r="CP45" i="1"/>
  <c r="CT45" i="1" s="1"/>
  <c r="CO45" i="1"/>
  <c r="CS44" i="1"/>
  <c r="CQ44" i="1"/>
  <c r="DD45" i="1"/>
  <c r="DB45" i="1"/>
  <c r="DK45" i="1"/>
  <c r="DL45" i="1"/>
  <c r="DP45" i="1" s="1"/>
  <c r="DG46" i="1"/>
  <c r="DJ46" i="1" s="1"/>
  <c r="CN46" i="1"/>
  <c r="DE45" i="1"/>
  <c r="CU47" i="1"/>
  <c r="DF47" i="1" s="1"/>
  <c r="CV47" i="1"/>
  <c r="CY47" i="1" s="1"/>
  <c r="CW47" i="1"/>
  <c r="CX47" i="1" s="1"/>
  <c r="CK47" i="1"/>
  <c r="CL47" i="1"/>
  <c r="BN45" i="1" l="1"/>
  <c r="CJ45" i="1"/>
  <c r="BT47" i="1"/>
  <c r="BU47" i="1"/>
  <c r="BW47" i="1" s="1"/>
  <c r="BY46" i="1"/>
  <c r="BJ46" i="1"/>
  <c r="BL46" i="1" s="1"/>
  <c r="BI46" i="1"/>
  <c r="BM45" i="1"/>
  <c r="BK45" i="1"/>
  <c r="CE46" i="1"/>
  <c r="CF46" i="1"/>
  <c r="CH46" i="1" s="1"/>
  <c r="BX46" i="1"/>
  <c r="BV46" i="1"/>
  <c r="CB47" i="1"/>
  <c r="CC47" i="1" s="1"/>
  <c r="BG47" i="1"/>
  <c r="CG45" i="1"/>
  <c r="CI45" i="1"/>
  <c r="CA47" i="1"/>
  <c r="CD47" i="1" s="1"/>
  <c r="BH47" i="1"/>
  <c r="BO48" i="1"/>
  <c r="BZ48" i="1" s="1"/>
  <c r="BQ48" i="1"/>
  <c r="BR48" i="1" s="1"/>
  <c r="BP48" i="1"/>
  <c r="BS48" i="1" s="1"/>
  <c r="BE48" i="1"/>
  <c r="BF48" i="1"/>
  <c r="DN45" i="1"/>
  <c r="DE46" i="1"/>
  <c r="DL46" i="1"/>
  <c r="DP46" i="1" s="1"/>
  <c r="DK46" i="1"/>
  <c r="DA47" i="1"/>
  <c r="DE47" i="1" s="1"/>
  <c r="CZ47" i="1"/>
  <c r="CR45" i="1"/>
  <c r="DG47" i="1"/>
  <c r="DJ47" i="1" s="1"/>
  <c r="CN47" i="1"/>
  <c r="CU48" i="1"/>
  <c r="DF48" i="1" s="1"/>
  <c r="CV48" i="1"/>
  <c r="CY48" i="1" s="1"/>
  <c r="CW48" i="1"/>
  <c r="CX48" i="1" s="1"/>
  <c r="CK48" i="1"/>
  <c r="CL48" i="1"/>
  <c r="DO45" i="1"/>
  <c r="DM45" i="1"/>
  <c r="DD46" i="1"/>
  <c r="DB46" i="1"/>
  <c r="DH47" i="1"/>
  <c r="DI47" i="1" s="1"/>
  <c r="CM47" i="1"/>
  <c r="CP46" i="1"/>
  <c r="CR46" i="1" s="1"/>
  <c r="CO46" i="1"/>
  <c r="CQ45" i="1"/>
  <c r="CS45" i="1"/>
  <c r="BH48" i="1" l="1"/>
  <c r="CA48" i="1"/>
  <c r="CD48" i="1" s="1"/>
  <c r="BK46" i="1"/>
  <c r="BM46" i="1"/>
  <c r="BT48" i="1"/>
  <c r="BU48" i="1"/>
  <c r="BY48" i="1" s="1"/>
  <c r="CJ46" i="1"/>
  <c r="BN46" i="1"/>
  <c r="BI47" i="1"/>
  <c r="BJ47" i="1"/>
  <c r="BN47" i="1" s="1"/>
  <c r="CE47" i="1"/>
  <c r="CF47" i="1"/>
  <c r="CH47" i="1" s="1"/>
  <c r="CG46" i="1"/>
  <c r="CI46" i="1"/>
  <c r="BY47" i="1"/>
  <c r="BO49" i="1"/>
  <c r="BZ49" i="1" s="1"/>
  <c r="BQ49" i="1"/>
  <c r="BR49" i="1" s="1"/>
  <c r="BP49" i="1"/>
  <c r="BS49" i="1" s="1"/>
  <c r="BE49" i="1"/>
  <c r="BF49" i="1"/>
  <c r="CB48" i="1"/>
  <c r="CC48" i="1" s="1"/>
  <c r="BG48" i="1"/>
  <c r="BX47" i="1"/>
  <c r="BV47" i="1"/>
  <c r="DN46" i="1"/>
  <c r="DH48" i="1"/>
  <c r="DI48" i="1" s="1"/>
  <c r="CM48" i="1"/>
  <c r="DB47" i="1"/>
  <c r="DD47" i="1"/>
  <c r="DG48" i="1"/>
  <c r="DJ48" i="1" s="1"/>
  <c r="CN48" i="1"/>
  <c r="CP47" i="1"/>
  <c r="CR47" i="1" s="1"/>
  <c r="CO47" i="1"/>
  <c r="DC47" i="1"/>
  <c r="CU49" i="1"/>
  <c r="DF49" i="1" s="1"/>
  <c r="CV49" i="1"/>
  <c r="CY49" i="1" s="1"/>
  <c r="CW49" i="1"/>
  <c r="CX49" i="1" s="1"/>
  <c r="CL49" i="1"/>
  <c r="CK49" i="1"/>
  <c r="DL47" i="1"/>
  <c r="DN47" i="1" s="1"/>
  <c r="DK47" i="1"/>
  <c r="CS46" i="1"/>
  <c r="CQ46" i="1"/>
  <c r="CZ48" i="1"/>
  <c r="DA48" i="1"/>
  <c r="DC48" i="1" s="1"/>
  <c r="CT46" i="1"/>
  <c r="DO46" i="1"/>
  <c r="DM46" i="1"/>
  <c r="BW48" i="1" l="1"/>
  <c r="BI48" i="1"/>
  <c r="BJ48" i="1"/>
  <c r="BL48" i="1" s="1"/>
  <c r="CJ47" i="1"/>
  <c r="BG49" i="1"/>
  <c r="CB49" i="1"/>
  <c r="CC49" i="1" s="1"/>
  <c r="CI47" i="1"/>
  <c r="CG47" i="1"/>
  <c r="BX48" i="1"/>
  <c r="BV48" i="1"/>
  <c r="BT49" i="1"/>
  <c r="BU49" i="1"/>
  <c r="BY49" i="1" s="1"/>
  <c r="BH49" i="1"/>
  <c r="CA49" i="1"/>
  <c r="CD49" i="1" s="1"/>
  <c r="BO50" i="1"/>
  <c r="BZ50" i="1" s="1"/>
  <c r="BQ50" i="1"/>
  <c r="BR50" i="1" s="1"/>
  <c r="BP50" i="1"/>
  <c r="BS50" i="1" s="1"/>
  <c r="BE50" i="1"/>
  <c r="BF50" i="1"/>
  <c r="BK47" i="1"/>
  <c r="BM47" i="1"/>
  <c r="BL47" i="1"/>
  <c r="CE48" i="1"/>
  <c r="CF48" i="1"/>
  <c r="CH48" i="1" s="1"/>
  <c r="CT47" i="1"/>
  <c r="DP47" i="1"/>
  <c r="DG49" i="1"/>
  <c r="DJ49" i="1" s="1"/>
  <c r="CN49" i="1"/>
  <c r="DH49" i="1"/>
  <c r="DI49" i="1" s="1"/>
  <c r="CM49" i="1"/>
  <c r="CU50" i="1"/>
  <c r="DF50" i="1" s="1"/>
  <c r="CV50" i="1"/>
  <c r="CY50" i="1" s="1"/>
  <c r="CW50" i="1"/>
  <c r="CX50" i="1" s="1"/>
  <c r="CK50" i="1"/>
  <c r="CL50" i="1"/>
  <c r="DB48" i="1"/>
  <c r="DD48" i="1"/>
  <c r="DA49" i="1"/>
  <c r="DC49" i="1" s="1"/>
  <c r="CZ49" i="1"/>
  <c r="DK48" i="1"/>
  <c r="DL48" i="1"/>
  <c r="DP48" i="1" s="1"/>
  <c r="DM47" i="1"/>
  <c r="DO47" i="1"/>
  <c r="DE48" i="1"/>
  <c r="CP48" i="1"/>
  <c r="CT48" i="1" s="1"/>
  <c r="CO48" i="1"/>
  <c r="CS47" i="1"/>
  <c r="CQ47" i="1"/>
  <c r="BW49" i="1" l="1"/>
  <c r="CF49" i="1"/>
  <c r="CJ49" i="1" s="1"/>
  <c r="CE49" i="1"/>
  <c r="BO51" i="1"/>
  <c r="BZ51" i="1" s="1"/>
  <c r="BP51" i="1"/>
  <c r="BS51" i="1" s="1"/>
  <c r="BQ51" i="1"/>
  <c r="BR51" i="1" s="1"/>
  <c r="BE51" i="1"/>
  <c r="BF51" i="1"/>
  <c r="CB50" i="1"/>
  <c r="CC50" i="1" s="1"/>
  <c r="BG50" i="1"/>
  <c r="CJ48" i="1"/>
  <c r="CA50" i="1"/>
  <c r="CD50" i="1" s="1"/>
  <c r="BH50" i="1"/>
  <c r="BN48" i="1"/>
  <c r="CG48" i="1"/>
  <c r="CI48" i="1"/>
  <c r="BI49" i="1"/>
  <c r="BJ49" i="1"/>
  <c r="BN49" i="1" s="1"/>
  <c r="BU50" i="1"/>
  <c r="BW50" i="1" s="1"/>
  <c r="BT50" i="1"/>
  <c r="BX49" i="1"/>
  <c r="BV49" i="1"/>
  <c r="BM48" i="1"/>
  <c r="BK48" i="1"/>
  <c r="DE49" i="1"/>
  <c r="DA50" i="1"/>
  <c r="DC50" i="1" s="1"/>
  <c r="CZ50" i="1"/>
  <c r="CU51" i="1"/>
  <c r="DF51" i="1" s="1"/>
  <c r="CW51" i="1"/>
  <c r="CX51" i="1" s="1"/>
  <c r="CV51" i="1"/>
  <c r="CY51" i="1" s="1"/>
  <c r="CK51" i="1"/>
  <c r="CL51" i="1"/>
  <c r="CQ48" i="1"/>
  <c r="CS48" i="1"/>
  <c r="CR48" i="1"/>
  <c r="DH50" i="1"/>
  <c r="DI50" i="1" s="1"/>
  <c r="CM50" i="1"/>
  <c r="DN48" i="1"/>
  <c r="CP49" i="1"/>
  <c r="CR49" i="1" s="1"/>
  <c r="CO49" i="1"/>
  <c r="DO48" i="1"/>
  <c r="DM48" i="1"/>
  <c r="DB49" i="1"/>
  <c r="DD49" i="1"/>
  <c r="DG50" i="1"/>
  <c r="DJ50" i="1" s="1"/>
  <c r="CN50" i="1"/>
  <c r="DL49" i="1"/>
  <c r="DN49" i="1" s="1"/>
  <c r="DK49" i="1"/>
  <c r="CH49" i="1" l="1"/>
  <c r="BL49" i="1"/>
  <c r="CE50" i="1"/>
  <c r="CF50" i="1"/>
  <c r="CJ50" i="1" s="1"/>
  <c r="CI49" i="1"/>
  <c r="CG49" i="1"/>
  <c r="BM49" i="1"/>
  <c r="BK49" i="1"/>
  <c r="CB51" i="1"/>
  <c r="CC51" i="1" s="1"/>
  <c r="BG51" i="1"/>
  <c r="BY50" i="1"/>
  <c r="CA51" i="1"/>
  <c r="CD51" i="1" s="1"/>
  <c r="BH51" i="1"/>
  <c r="BO52" i="1"/>
  <c r="BZ52" i="1" s="1"/>
  <c r="BQ52" i="1"/>
  <c r="BR52" i="1" s="1"/>
  <c r="BP52" i="1"/>
  <c r="BS52" i="1" s="1"/>
  <c r="BF52" i="1"/>
  <c r="BE52" i="1"/>
  <c r="BI50" i="1"/>
  <c r="BJ50" i="1"/>
  <c r="BL50" i="1" s="1"/>
  <c r="BT51" i="1"/>
  <c r="BU51" i="1"/>
  <c r="BW51" i="1" s="1"/>
  <c r="BV50" i="1"/>
  <c r="BX50" i="1"/>
  <c r="DG51" i="1"/>
  <c r="DJ51" i="1" s="1"/>
  <c r="CN51" i="1"/>
  <c r="CT49" i="1"/>
  <c r="CU52" i="1"/>
  <c r="DF52" i="1" s="1"/>
  <c r="CV52" i="1"/>
  <c r="CY52" i="1" s="1"/>
  <c r="CW52" i="1"/>
  <c r="CX52" i="1" s="1"/>
  <c r="CK52" i="1"/>
  <c r="CL52" i="1"/>
  <c r="DA51" i="1"/>
  <c r="DC51" i="1" s="1"/>
  <c r="CZ51" i="1"/>
  <c r="DD50" i="1"/>
  <c r="DB50" i="1"/>
  <c r="DE50" i="1"/>
  <c r="DM49" i="1"/>
  <c r="DO49" i="1"/>
  <c r="CS49" i="1"/>
  <c r="CQ49" i="1"/>
  <c r="CP50" i="1"/>
  <c r="CR50" i="1" s="1"/>
  <c r="CO50" i="1"/>
  <c r="DP49" i="1"/>
  <c r="DL50" i="1"/>
  <c r="DP50" i="1" s="1"/>
  <c r="DK50" i="1"/>
  <c r="DH51" i="1"/>
  <c r="DI51" i="1" s="1"/>
  <c r="CM51" i="1"/>
  <c r="CH50" i="1" l="1"/>
  <c r="BN50" i="1"/>
  <c r="BY51" i="1"/>
  <c r="BI51" i="1"/>
  <c r="BJ51" i="1"/>
  <c r="BN51" i="1" s="1"/>
  <c r="BX51" i="1"/>
  <c r="BV51" i="1"/>
  <c r="CF51" i="1"/>
  <c r="CH51" i="1" s="1"/>
  <c r="CE51" i="1"/>
  <c r="BO53" i="1"/>
  <c r="BZ53" i="1" s="1"/>
  <c r="BQ53" i="1"/>
  <c r="BR53" i="1" s="1"/>
  <c r="BP53" i="1"/>
  <c r="BS53" i="1" s="1"/>
  <c r="BF53" i="1"/>
  <c r="BE53" i="1"/>
  <c r="BH52" i="1"/>
  <c r="CA52" i="1"/>
  <c r="CD52" i="1" s="1"/>
  <c r="BM50" i="1"/>
  <c r="BK50" i="1"/>
  <c r="BG52" i="1"/>
  <c r="CB52" i="1"/>
  <c r="CC52" i="1" s="1"/>
  <c r="BT52" i="1"/>
  <c r="BU52" i="1"/>
  <c r="BW52" i="1" s="1"/>
  <c r="CG50" i="1"/>
  <c r="CI50" i="1"/>
  <c r="DN50" i="1"/>
  <c r="DG52" i="1"/>
  <c r="DJ52" i="1" s="1"/>
  <c r="CN52" i="1"/>
  <c r="CU53" i="1"/>
  <c r="DF53" i="1" s="1"/>
  <c r="CV53" i="1"/>
  <c r="CY53" i="1" s="1"/>
  <c r="CW53" i="1"/>
  <c r="CX53" i="1" s="1"/>
  <c r="CL53" i="1"/>
  <c r="CK53" i="1"/>
  <c r="DE51" i="1"/>
  <c r="DM50" i="1"/>
  <c r="DO50" i="1"/>
  <c r="DH52" i="1"/>
  <c r="DI52" i="1" s="1"/>
  <c r="CM52" i="1"/>
  <c r="CZ52" i="1"/>
  <c r="DA52" i="1"/>
  <c r="DE52" i="1" s="1"/>
  <c r="CQ50" i="1"/>
  <c r="CS50" i="1"/>
  <c r="CT50" i="1"/>
  <c r="CP51" i="1"/>
  <c r="CR51" i="1" s="1"/>
  <c r="CO51" i="1"/>
  <c r="DD51" i="1"/>
  <c r="DB51" i="1"/>
  <c r="DL51" i="1"/>
  <c r="DN51" i="1" s="1"/>
  <c r="DK51" i="1"/>
  <c r="CJ51" i="1" l="1"/>
  <c r="BL51" i="1"/>
  <c r="CF52" i="1"/>
  <c r="CJ52" i="1" s="1"/>
  <c r="CE52" i="1"/>
  <c r="CA53" i="1"/>
  <c r="CD53" i="1" s="1"/>
  <c r="BH53" i="1"/>
  <c r="CB53" i="1"/>
  <c r="CC53" i="1" s="1"/>
  <c r="BG53" i="1"/>
  <c r="BJ52" i="1"/>
  <c r="BL52" i="1" s="1"/>
  <c r="BI52" i="1"/>
  <c r="BO54" i="1"/>
  <c r="BZ54" i="1" s="1"/>
  <c r="BP54" i="1"/>
  <c r="BS54" i="1" s="1"/>
  <c r="BQ54" i="1"/>
  <c r="BR54" i="1" s="1"/>
  <c r="BF54" i="1"/>
  <c r="BE54" i="1"/>
  <c r="BV52" i="1"/>
  <c r="BX52" i="1"/>
  <c r="BT53" i="1"/>
  <c r="BU53" i="1"/>
  <c r="BY53" i="1" s="1"/>
  <c r="BM51" i="1"/>
  <c r="BK51" i="1"/>
  <c r="BY52" i="1"/>
  <c r="CG51" i="1"/>
  <c r="CI51" i="1"/>
  <c r="DP51" i="1"/>
  <c r="CT51" i="1"/>
  <c r="CU54" i="1"/>
  <c r="DF54" i="1" s="1"/>
  <c r="CV54" i="1"/>
  <c r="CY54" i="1" s="1"/>
  <c r="CW54" i="1"/>
  <c r="CX54" i="1" s="1"/>
  <c r="CK54" i="1"/>
  <c r="CL54" i="1"/>
  <c r="CZ53" i="1"/>
  <c r="DA53" i="1"/>
  <c r="DC53" i="1" s="1"/>
  <c r="CS51" i="1"/>
  <c r="CQ51" i="1"/>
  <c r="DC52" i="1"/>
  <c r="DG53" i="1"/>
  <c r="DJ53" i="1" s="1"/>
  <c r="CN53" i="1"/>
  <c r="DM51" i="1"/>
  <c r="DO51" i="1"/>
  <c r="DB52" i="1"/>
  <c r="DD52" i="1"/>
  <c r="CP52" i="1"/>
  <c r="CR52" i="1" s="1"/>
  <c r="CO52" i="1"/>
  <c r="DH53" i="1"/>
  <c r="DI53" i="1" s="1"/>
  <c r="CM53" i="1"/>
  <c r="DK52" i="1"/>
  <c r="DL52" i="1"/>
  <c r="DP52" i="1" s="1"/>
  <c r="CH52" i="1" l="1"/>
  <c r="BM52" i="1"/>
  <c r="BK52" i="1"/>
  <c r="BV53" i="1"/>
  <c r="BX53" i="1"/>
  <c r="BN52" i="1"/>
  <c r="CA54" i="1"/>
  <c r="CD54" i="1" s="1"/>
  <c r="BH54" i="1"/>
  <c r="BW53" i="1"/>
  <c r="BG54" i="1"/>
  <c r="CB54" i="1"/>
  <c r="CC54" i="1" s="1"/>
  <c r="BI53" i="1"/>
  <c r="BJ53" i="1"/>
  <c r="BL53" i="1" s="1"/>
  <c r="CE53" i="1"/>
  <c r="CF53" i="1"/>
  <c r="CH53" i="1" s="1"/>
  <c r="BO55" i="1"/>
  <c r="BZ55" i="1" s="1"/>
  <c r="BQ55" i="1"/>
  <c r="BR55" i="1" s="1"/>
  <c r="BP55" i="1"/>
  <c r="BS55" i="1" s="1"/>
  <c r="BF55" i="1"/>
  <c r="BE55" i="1"/>
  <c r="BT54" i="1"/>
  <c r="BU54" i="1"/>
  <c r="BY54" i="1" s="1"/>
  <c r="CG52" i="1"/>
  <c r="CI52" i="1"/>
  <c r="CT52" i="1"/>
  <c r="DH54" i="1"/>
  <c r="DI54" i="1" s="1"/>
  <c r="CM54" i="1"/>
  <c r="DK53" i="1"/>
  <c r="DL53" i="1"/>
  <c r="DN53" i="1" s="1"/>
  <c r="DG54" i="1"/>
  <c r="DJ54" i="1" s="1"/>
  <c r="CN54" i="1"/>
  <c r="DM52" i="1"/>
  <c r="DO52" i="1"/>
  <c r="CP53" i="1"/>
  <c r="CR53" i="1" s="1"/>
  <c r="CO53" i="1"/>
  <c r="CU55" i="1"/>
  <c r="DF55" i="1" s="1"/>
  <c r="CV55" i="1"/>
  <c r="CY55" i="1" s="1"/>
  <c r="CW55" i="1"/>
  <c r="CX55" i="1" s="1"/>
  <c r="CL55" i="1"/>
  <c r="CK55" i="1"/>
  <c r="DB53" i="1"/>
  <c r="DD53" i="1"/>
  <c r="CQ52" i="1"/>
  <c r="CS52" i="1"/>
  <c r="DN52" i="1"/>
  <c r="DE53" i="1"/>
  <c r="DA54" i="1"/>
  <c r="DC54" i="1" s="1"/>
  <c r="CZ54" i="1"/>
  <c r="BW54" i="1" l="1"/>
  <c r="CF54" i="1"/>
  <c r="CJ54" i="1" s="1"/>
  <c r="CE54" i="1"/>
  <c r="CA55" i="1"/>
  <c r="CD55" i="1" s="1"/>
  <c r="BH55" i="1"/>
  <c r="BX54" i="1"/>
  <c r="BV54" i="1"/>
  <c r="BG55" i="1"/>
  <c r="CB55" i="1"/>
  <c r="CC55" i="1" s="1"/>
  <c r="BK53" i="1"/>
  <c r="BM53" i="1"/>
  <c r="BN53" i="1"/>
  <c r="BU55" i="1"/>
  <c r="BW55" i="1" s="1"/>
  <c r="BT55" i="1"/>
  <c r="BO56" i="1"/>
  <c r="BZ56" i="1" s="1"/>
  <c r="BP56" i="1"/>
  <c r="BS56" i="1" s="1"/>
  <c r="BQ56" i="1"/>
  <c r="BR56" i="1" s="1"/>
  <c r="BE56" i="1"/>
  <c r="BF56" i="1"/>
  <c r="CJ53" i="1"/>
  <c r="CI53" i="1"/>
  <c r="CG53" i="1"/>
  <c r="BJ54" i="1"/>
  <c r="BL54" i="1" s="1"/>
  <c r="BI54" i="1"/>
  <c r="DE54" i="1"/>
  <c r="DG55" i="1"/>
  <c r="DJ55" i="1" s="1"/>
  <c r="CN55" i="1"/>
  <c r="CQ53" i="1"/>
  <c r="CS53" i="1"/>
  <c r="DM53" i="1"/>
  <c r="DO53" i="1"/>
  <c r="CU56" i="1"/>
  <c r="DF56" i="1" s="1"/>
  <c r="CW56" i="1"/>
  <c r="CX56" i="1" s="1"/>
  <c r="CV56" i="1"/>
  <c r="CY56" i="1" s="1"/>
  <c r="CK56" i="1"/>
  <c r="CL56" i="1"/>
  <c r="CP54" i="1"/>
  <c r="CT54" i="1" s="1"/>
  <c r="CO54" i="1"/>
  <c r="DB54" i="1"/>
  <c r="DD54" i="1"/>
  <c r="DA55" i="1"/>
  <c r="DC55" i="1" s="1"/>
  <c r="CZ55" i="1"/>
  <c r="DL54" i="1"/>
  <c r="DP54" i="1" s="1"/>
  <c r="DK54" i="1"/>
  <c r="CT53" i="1"/>
  <c r="DH55" i="1"/>
  <c r="DI55" i="1" s="1"/>
  <c r="CM55" i="1"/>
  <c r="DP53" i="1"/>
  <c r="BU56" i="1" l="1"/>
  <c r="BY56" i="1" s="1"/>
  <c r="BT56" i="1"/>
  <c r="BM54" i="1"/>
  <c r="BK54" i="1"/>
  <c r="CH54" i="1"/>
  <c r="BX55" i="1"/>
  <c r="BV55" i="1"/>
  <c r="BI55" i="1"/>
  <c r="BJ55" i="1"/>
  <c r="BN55" i="1" s="1"/>
  <c r="BN54" i="1"/>
  <c r="BG56" i="1"/>
  <c r="CB56" i="1"/>
  <c r="CC56" i="1" s="1"/>
  <c r="CE55" i="1"/>
  <c r="CF55" i="1"/>
  <c r="CH55" i="1" s="1"/>
  <c r="BY55" i="1"/>
  <c r="BH56" i="1"/>
  <c r="CA56" i="1"/>
  <c r="CD56" i="1" s="1"/>
  <c r="CG54" i="1"/>
  <c r="CI54" i="1"/>
  <c r="BO57" i="1"/>
  <c r="BZ57" i="1" s="1"/>
  <c r="BP57" i="1"/>
  <c r="BS57" i="1" s="1"/>
  <c r="BQ57" i="1"/>
  <c r="BR57" i="1" s="1"/>
  <c r="BF57" i="1"/>
  <c r="BE57" i="1"/>
  <c r="DN54" i="1"/>
  <c r="CR54" i="1"/>
  <c r="CZ56" i="1"/>
  <c r="DA56" i="1"/>
  <c r="DE56" i="1" s="1"/>
  <c r="DH56" i="1"/>
  <c r="DI56" i="1" s="1"/>
  <c r="CM56" i="1"/>
  <c r="DO54" i="1"/>
  <c r="DM54" i="1"/>
  <c r="CQ54" i="1"/>
  <c r="CS54" i="1"/>
  <c r="DG56" i="1"/>
  <c r="DJ56" i="1" s="1"/>
  <c r="CN56" i="1"/>
  <c r="DB55" i="1"/>
  <c r="DD55" i="1"/>
  <c r="CP55" i="1"/>
  <c r="CR55" i="1" s="1"/>
  <c r="CO55" i="1"/>
  <c r="DE55" i="1"/>
  <c r="CU57" i="1"/>
  <c r="DF57" i="1" s="1"/>
  <c r="CV57" i="1"/>
  <c r="CY57" i="1" s="1"/>
  <c r="CW57" i="1"/>
  <c r="CX57" i="1" s="1"/>
  <c r="CL57" i="1"/>
  <c r="CK57" i="1"/>
  <c r="DK55" i="1"/>
  <c r="DL55" i="1"/>
  <c r="DN55" i="1" s="1"/>
  <c r="CI55" i="1" l="1"/>
  <c r="CG55" i="1"/>
  <c r="BT57" i="1"/>
  <c r="BU57" i="1"/>
  <c r="BY57" i="1" s="1"/>
  <c r="BL55" i="1"/>
  <c r="CF56" i="1"/>
  <c r="CH56" i="1" s="1"/>
  <c r="CE56" i="1"/>
  <c r="BV56" i="1"/>
  <c r="BX56" i="1"/>
  <c r="CA57" i="1"/>
  <c r="CD57" i="1" s="1"/>
  <c r="BH57" i="1"/>
  <c r="BJ56" i="1"/>
  <c r="BN56" i="1" s="1"/>
  <c r="BI56" i="1"/>
  <c r="BK55" i="1"/>
  <c r="BM55" i="1"/>
  <c r="BO58" i="1"/>
  <c r="BZ58" i="1" s="1"/>
  <c r="BP58" i="1"/>
  <c r="BS58" i="1" s="1"/>
  <c r="BQ58" i="1"/>
  <c r="BR58" i="1" s="1"/>
  <c r="BF58" i="1"/>
  <c r="BE58" i="1"/>
  <c r="CJ55" i="1"/>
  <c r="CB57" i="1"/>
  <c r="CC57" i="1" s="1"/>
  <c r="BG57" i="1"/>
  <c r="BW56" i="1"/>
  <c r="DC56" i="1"/>
  <c r="CP56" i="1"/>
  <c r="CT56" i="1" s="1"/>
  <c r="CO56" i="1"/>
  <c r="DK56" i="1"/>
  <c r="DL56" i="1"/>
  <c r="DP56" i="1" s="1"/>
  <c r="DG57" i="1"/>
  <c r="DJ57" i="1" s="1"/>
  <c r="CN57" i="1"/>
  <c r="DP55" i="1"/>
  <c r="DH57" i="1"/>
  <c r="DI57" i="1" s="1"/>
  <c r="CM57" i="1"/>
  <c r="CU58" i="1"/>
  <c r="DF58" i="1" s="1"/>
  <c r="CW58" i="1"/>
  <c r="CX58" i="1" s="1"/>
  <c r="CV58" i="1"/>
  <c r="CY58" i="1" s="1"/>
  <c r="CL58" i="1"/>
  <c r="CK58" i="1"/>
  <c r="CS55" i="1"/>
  <c r="CQ55" i="1"/>
  <c r="CT55" i="1"/>
  <c r="DM55" i="1"/>
  <c r="DO55" i="1"/>
  <c r="CZ57" i="1"/>
  <c r="DA57" i="1"/>
  <c r="DE57" i="1" s="1"/>
  <c r="DB56" i="1"/>
  <c r="DD56" i="1"/>
  <c r="BM56" i="1" l="1"/>
  <c r="BK56" i="1"/>
  <c r="BH58" i="1"/>
  <c r="CA58" i="1"/>
  <c r="CD58" i="1" s="1"/>
  <c r="BG58" i="1"/>
  <c r="CB58" i="1"/>
  <c r="CC58" i="1" s="1"/>
  <c r="BJ57" i="1"/>
  <c r="BN57" i="1" s="1"/>
  <c r="BI57" i="1"/>
  <c r="BV57" i="1"/>
  <c r="BX57" i="1"/>
  <c r="BL56" i="1"/>
  <c r="CF57" i="1"/>
  <c r="CH57" i="1" s="1"/>
  <c r="CE57" i="1"/>
  <c r="BO59" i="1"/>
  <c r="BZ59" i="1" s="1"/>
  <c r="BP59" i="1"/>
  <c r="BS59" i="1" s="1"/>
  <c r="BQ59" i="1"/>
  <c r="BR59" i="1" s="1"/>
  <c r="BF59" i="1"/>
  <c r="BE59" i="1"/>
  <c r="BT58" i="1"/>
  <c r="BU58" i="1"/>
  <c r="BY58" i="1" s="1"/>
  <c r="CI56" i="1"/>
  <c r="CG56" i="1"/>
  <c r="CJ56" i="1"/>
  <c r="BW57" i="1"/>
  <c r="CR56" i="1"/>
  <c r="DL57" i="1"/>
  <c r="DP57" i="1" s="1"/>
  <c r="DK57" i="1"/>
  <c r="DN56" i="1"/>
  <c r="DD57" i="1"/>
  <c r="DB57" i="1"/>
  <c r="DO56" i="1"/>
  <c r="DM56" i="1"/>
  <c r="DH58" i="1"/>
  <c r="DI58" i="1" s="1"/>
  <c r="CM58" i="1"/>
  <c r="DA58" i="1"/>
  <c r="DC58" i="1" s="1"/>
  <c r="CZ58" i="1"/>
  <c r="CU59" i="1"/>
  <c r="DF59" i="1" s="1"/>
  <c r="CV59" i="1"/>
  <c r="CY59" i="1" s="1"/>
  <c r="CW59" i="1"/>
  <c r="CX59" i="1" s="1"/>
  <c r="CL59" i="1"/>
  <c r="CK59" i="1"/>
  <c r="DC57" i="1"/>
  <c r="DG58" i="1"/>
  <c r="DJ58" i="1" s="1"/>
  <c r="CN58" i="1"/>
  <c r="CP57" i="1"/>
  <c r="CR57" i="1" s="1"/>
  <c r="CO57" i="1"/>
  <c r="CQ56" i="1"/>
  <c r="CS56" i="1"/>
  <c r="BL57" i="1" l="1"/>
  <c r="CI57" i="1"/>
  <c r="CG57" i="1"/>
  <c r="BO60" i="1"/>
  <c r="BZ60" i="1" s="1"/>
  <c r="BQ60" i="1"/>
  <c r="BR60" i="1" s="1"/>
  <c r="BP60" i="1"/>
  <c r="BS60" i="1" s="1"/>
  <c r="BE60" i="1"/>
  <c r="BF60" i="1"/>
  <c r="CF58" i="1"/>
  <c r="CH58" i="1" s="1"/>
  <c r="CE58" i="1"/>
  <c r="CA59" i="1"/>
  <c r="CD59" i="1" s="1"/>
  <c r="BH59" i="1"/>
  <c r="BW58" i="1"/>
  <c r="BJ58" i="1"/>
  <c r="BL58" i="1" s="1"/>
  <c r="BI58" i="1"/>
  <c r="BX58" i="1"/>
  <c r="BV58" i="1"/>
  <c r="BG59" i="1"/>
  <c r="CB59" i="1"/>
  <c r="CC59" i="1" s="1"/>
  <c r="CJ57" i="1"/>
  <c r="BM57" i="1"/>
  <c r="BK57" i="1"/>
  <c r="BU59" i="1"/>
  <c r="BW59" i="1" s="1"/>
  <c r="BT59" i="1"/>
  <c r="DE58" i="1"/>
  <c r="DN57" i="1"/>
  <c r="CT57" i="1"/>
  <c r="CU60" i="1"/>
  <c r="DF60" i="1" s="1"/>
  <c r="CV60" i="1"/>
  <c r="CY60" i="1" s="1"/>
  <c r="CW60" i="1"/>
  <c r="CX60" i="1" s="1"/>
  <c r="CL60" i="1"/>
  <c r="CK60" i="1"/>
  <c r="DD58" i="1"/>
  <c r="DB58" i="1"/>
  <c r="DA59" i="1"/>
  <c r="DC59" i="1" s="1"/>
  <c r="CZ59" i="1"/>
  <c r="CP58" i="1"/>
  <c r="CR58" i="1" s="1"/>
  <c r="CO58" i="1"/>
  <c r="CS57" i="1"/>
  <c r="CQ57" i="1"/>
  <c r="DG59" i="1"/>
  <c r="DJ59" i="1" s="1"/>
  <c r="CN59" i="1"/>
  <c r="DM57" i="1"/>
  <c r="DO57" i="1"/>
  <c r="DL58" i="1"/>
  <c r="DP58" i="1" s="1"/>
  <c r="DK58" i="1"/>
  <c r="DH59" i="1"/>
  <c r="DI59" i="1" s="1"/>
  <c r="CM59" i="1"/>
  <c r="BV59" i="1" l="1"/>
  <c r="BX59" i="1"/>
  <c r="BT60" i="1"/>
  <c r="BU60" i="1"/>
  <c r="BY60" i="1" s="1"/>
  <c r="BY59" i="1"/>
  <c r="BK58" i="1"/>
  <c r="BM58" i="1"/>
  <c r="BJ59" i="1"/>
  <c r="BN59" i="1" s="1"/>
  <c r="BI59" i="1"/>
  <c r="CJ58" i="1"/>
  <c r="BO61" i="1"/>
  <c r="BZ61" i="1" s="1"/>
  <c r="BQ61" i="1"/>
  <c r="BR61" i="1" s="1"/>
  <c r="BP61" i="1"/>
  <c r="BS61" i="1" s="1"/>
  <c r="BF61" i="1"/>
  <c r="BE61" i="1"/>
  <c r="BN58" i="1"/>
  <c r="CE59" i="1"/>
  <c r="CF59" i="1"/>
  <c r="CH59" i="1" s="1"/>
  <c r="CG58" i="1"/>
  <c r="CI58" i="1"/>
  <c r="BG60" i="1"/>
  <c r="CB60" i="1"/>
  <c r="CC60" i="1" s="1"/>
  <c r="BH60" i="1"/>
  <c r="CA60" i="1"/>
  <c r="CD60" i="1" s="1"/>
  <c r="CT58" i="1"/>
  <c r="DN58" i="1"/>
  <c r="CP59" i="1"/>
  <c r="CT59" i="1" s="1"/>
  <c r="CO59" i="1"/>
  <c r="CU61" i="1"/>
  <c r="DF61" i="1" s="1"/>
  <c r="CV61" i="1"/>
  <c r="CY61" i="1" s="1"/>
  <c r="CW61" i="1"/>
  <c r="CX61" i="1" s="1"/>
  <c r="CK61" i="1"/>
  <c r="CL61" i="1"/>
  <c r="DD59" i="1"/>
  <c r="DB59" i="1"/>
  <c r="DA60" i="1"/>
  <c r="DC60" i="1" s="1"/>
  <c r="CZ60" i="1"/>
  <c r="DE59" i="1"/>
  <c r="DH60" i="1"/>
  <c r="DI60" i="1" s="1"/>
  <c r="CM60" i="1"/>
  <c r="DM58" i="1"/>
  <c r="DO58" i="1"/>
  <c r="DG60" i="1"/>
  <c r="DJ60" i="1" s="1"/>
  <c r="CN60" i="1"/>
  <c r="DL59" i="1"/>
  <c r="DP59" i="1" s="1"/>
  <c r="DK59" i="1"/>
  <c r="CQ58" i="1"/>
  <c r="CS58" i="1"/>
  <c r="BW60" i="1" l="1"/>
  <c r="CJ59" i="1"/>
  <c r="BJ60" i="1"/>
  <c r="BL60" i="1" s="1"/>
  <c r="BI60" i="1"/>
  <c r="CA61" i="1"/>
  <c r="CD61" i="1" s="1"/>
  <c r="BH61" i="1"/>
  <c r="CE60" i="1"/>
  <c r="CF60" i="1"/>
  <c r="CH60" i="1" s="1"/>
  <c r="CB61" i="1"/>
  <c r="CC61" i="1" s="1"/>
  <c r="BG61" i="1"/>
  <c r="BT61" i="1"/>
  <c r="BU61" i="1"/>
  <c r="BW61" i="1" s="1"/>
  <c r="BO62" i="1"/>
  <c r="BZ62" i="1" s="1"/>
  <c r="BQ62" i="1"/>
  <c r="BR62" i="1" s="1"/>
  <c r="BP62" i="1"/>
  <c r="BS62" i="1" s="1"/>
  <c r="BE62" i="1"/>
  <c r="BF62" i="1"/>
  <c r="BX60" i="1"/>
  <c r="BV60" i="1"/>
  <c r="BL59" i="1"/>
  <c r="BM59" i="1"/>
  <c r="BK59" i="1"/>
  <c r="CG59" i="1"/>
  <c r="CI59" i="1"/>
  <c r="CR59" i="1"/>
  <c r="DD60" i="1"/>
  <c r="DB60" i="1"/>
  <c r="CZ61" i="1"/>
  <c r="DA61" i="1"/>
  <c r="DC61" i="1" s="1"/>
  <c r="DH61" i="1"/>
  <c r="DI61" i="1" s="1"/>
  <c r="CM61" i="1"/>
  <c r="CS59" i="1"/>
  <c r="CQ59" i="1"/>
  <c r="DN59" i="1"/>
  <c r="CP60" i="1"/>
  <c r="CT60" i="1" s="1"/>
  <c r="CO60" i="1"/>
  <c r="DK60" i="1"/>
  <c r="DL60" i="1"/>
  <c r="DN60" i="1" s="1"/>
  <c r="DG61" i="1"/>
  <c r="DJ61" i="1" s="1"/>
  <c r="CN61" i="1"/>
  <c r="CU62" i="1"/>
  <c r="DF62" i="1" s="1"/>
  <c r="CW62" i="1"/>
  <c r="CX62" i="1" s="1"/>
  <c r="CV62" i="1"/>
  <c r="CY62" i="1" s="1"/>
  <c r="CK62" i="1"/>
  <c r="CL62" i="1"/>
  <c r="DM59" i="1"/>
  <c r="DO59" i="1"/>
  <c r="DE60" i="1"/>
  <c r="CE61" i="1" l="1"/>
  <c r="CF61" i="1"/>
  <c r="CJ61" i="1" s="1"/>
  <c r="BG62" i="1"/>
  <c r="CB62" i="1"/>
  <c r="CC62" i="1" s="1"/>
  <c r="BO63" i="1"/>
  <c r="BZ63" i="1" s="1"/>
  <c r="BQ63" i="1"/>
  <c r="BR63" i="1" s="1"/>
  <c r="BP63" i="1"/>
  <c r="BS63" i="1" s="1"/>
  <c r="BE63" i="1"/>
  <c r="BF63" i="1"/>
  <c r="BH62" i="1"/>
  <c r="CA62" i="1"/>
  <c r="CD62" i="1" s="1"/>
  <c r="BT62" i="1"/>
  <c r="BU62" i="1"/>
  <c r="BW62" i="1" s="1"/>
  <c r="CJ60" i="1"/>
  <c r="CI60" i="1"/>
  <c r="CG60" i="1"/>
  <c r="BY61" i="1"/>
  <c r="BI61" i="1"/>
  <c r="BJ61" i="1"/>
  <c r="BL61" i="1" s="1"/>
  <c r="BN60" i="1"/>
  <c r="BV61" i="1"/>
  <c r="BX61" i="1"/>
  <c r="BM60" i="1"/>
  <c r="BK60" i="1"/>
  <c r="CR60" i="1"/>
  <c r="DE61" i="1"/>
  <c r="DG62" i="1"/>
  <c r="DJ62" i="1" s="1"/>
  <c r="CN62" i="1"/>
  <c r="CS60" i="1"/>
  <c r="CQ60" i="1"/>
  <c r="CU63" i="1"/>
  <c r="DF63" i="1" s="1"/>
  <c r="CW63" i="1"/>
  <c r="CX63" i="1" s="1"/>
  <c r="CV63" i="1"/>
  <c r="CY63" i="1" s="1"/>
  <c r="CL63" i="1"/>
  <c r="CK63" i="1"/>
  <c r="DM60" i="1"/>
  <c r="DO60" i="1"/>
  <c r="CP61" i="1"/>
  <c r="CT61" i="1" s="1"/>
  <c r="CO61" i="1"/>
  <c r="DA62" i="1"/>
  <c r="DE62" i="1" s="1"/>
  <c r="CZ62" i="1"/>
  <c r="DP60" i="1"/>
  <c r="DK61" i="1"/>
  <c r="DL61" i="1"/>
  <c r="DP61" i="1" s="1"/>
  <c r="DD61" i="1"/>
  <c r="DB61" i="1"/>
  <c r="DH62" i="1"/>
  <c r="DI62" i="1" s="1"/>
  <c r="CM62" i="1"/>
  <c r="BY62" i="1" l="1"/>
  <c r="BN61" i="1"/>
  <c r="CH61" i="1"/>
  <c r="BV62" i="1"/>
  <c r="BX62" i="1"/>
  <c r="BO64" i="1"/>
  <c r="BZ64" i="1" s="1"/>
  <c r="BQ64" i="1"/>
  <c r="BR64" i="1" s="1"/>
  <c r="BP64" i="1"/>
  <c r="BS64" i="1" s="1"/>
  <c r="BF64" i="1"/>
  <c r="BE64" i="1"/>
  <c r="CE62" i="1"/>
  <c r="CF62" i="1"/>
  <c r="CH62" i="1" s="1"/>
  <c r="BG63" i="1"/>
  <c r="CB63" i="1"/>
  <c r="CC63" i="1" s="1"/>
  <c r="CG61" i="1"/>
  <c r="CI61" i="1"/>
  <c r="BJ62" i="1"/>
  <c r="BL62" i="1" s="1"/>
  <c r="BI62" i="1"/>
  <c r="BH63" i="1"/>
  <c r="CA63" i="1"/>
  <c r="CD63" i="1" s="1"/>
  <c r="BM61" i="1"/>
  <c r="BK61" i="1"/>
  <c r="BT63" i="1"/>
  <c r="BU63" i="1"/>
  <c r="BW63" i="1" s="1"/>
  <c r="DC62" i="1"/>
  <c r="CR61" i="1"/>
  <c r="DG63" i="1"/>
  <c r="DJ63" i="1" s="1"/>
  <c r="CN63" i="1"/>
  <c r="DH63" i="1"/>
  <c r="DI63" i="1" s="1"/>
  <c r="CM63" i="1"/>
  <c r="CP62" i="1"/>
  <c r="CT62" i="1" s="1"/>
  <c r="CO62" i="1"/>
  <c r="CQ61" i="1"/>
  <c r="CS61" i="1"/>
  <c r="DD62" i="1"/>
  <c r="DB62" i="1"/>
  <c r="DN61" i="1"/>
  <c r="DL62" i="1"/>
  <c r="DP62" i="1" s="1"/>
  <c r="DK62" i="1"/>
  <c r="DM61" i="1"/>
  <c r="DO61" i="1"/>
  <c r="DA63" i="1"/>
  <c r="DC63" i="1" s="1"/>
  <c r="CZ63" i="1"/>
  <c r="CU64" i="1"/>
  <c r="DF64" i="1" s="1"/>
  <c r="CV64" i="1"/>
  <c r="CY64" i="1" s="1"/>
  <c r="CW64" i="1"/>
  <c r="CX64" i="1" s="1"/>
  <c r="CL64" i="1"/>
  <c r="CK64" i="1"/>
  <c r="CJ62" i="1" l="1"/>
  <c r="BY63" i="1"/>
  <c r="BO65" i="1"/>
  <c r="BZ65" i="1" s="1"/>
  <c r="BP65" i="1"/>
  <c r="BS65" i="1" s="1"/>
  <c r="BQ65" i="1"/>
  <c r="BR65" i="1" s="1"/>
  <c r="BF65" i="1"/>
  <c r="BE65" i="1"/>
  <c r="CE63" i="1"/>
  <c r="CF63" i="1"/>
  <c r="CJ63" i="1" s="1"/>
  <c r="BH64" i="1"/>
  <c r="CA64" i="1"/>
  <c r="CD64" i="1" s="1"/>
  <c r="CI62" i="1"/>
  <c r="CG62" i="1"/>
  <c r="BI63" i="1"/>
  <c r="BJ63" i="1"/>
  <c r="BL63" i="1" s="1"/>
  <c r="BM62" i="1"/>
  <c r="BK62" i="1"/>
  <c r="BT64" i="1"/>
  <c r="BU64" i="1"/>
  <c r="BW64" i="1" s="1"/>
  <c r="CB64" i="1"/>
  <c r="CC64" i="1" s="1"/>
  <c r="BG64" i="1"/>
  <c r="BX63" i="1"/>
  <c r="BV63" i="1"/>
  <c r="BN62" i="1"/>
  <c r="DN62" i="1"/>
  <c r="CR62" i="1"/>
  <c r="CP63" i="1"/>
  <c r="CR63" i="1" s="1"/>
  <c r="CO63" i="1"/>
  <c r="CU65" i="1"/>
  <c r="DF65" i="1" s="1"/>
  <c r="CV65" i="1"/>
  <c r="CY65" i="1" s="1"/>
  <c r="CW65" i="1"/>
  <c r="CX65" i="1" s="1"/>
  <c r="CK65" i="1"/>
  <c r="CL65" i="1"/>
  <c r="DD63" i="1"/>
  <c r="DB63" i="1"/>
  <c r="CS62" i="1"/>
  <c r="CQ62" i="1"/>
  <c r="DH64" i="1"/>
  <c r="DI64" i="1" s="1"/>
  <c r="CM64" i="1"/>
  <c r="DM62" i="1"/>
  <c r="DO62" i="1"/>
  <c r="CZ64" i="1"/>
  <c r="DA64" i="1"/>
  <c r="DC64" i="1" s="1"/>
  <c r="DL63" i="1"/>
  <c r="DN63" i="1" s="1"/>
  <c r="DK63" i="1"/>
  <c r="DG64" i="1"/>
  <c r="DJ64" i="1" s="1"/>
  <c r="CN64" i="1"/>
  <c r="DE63" i="1"/>
  <c r="CE64" i="1" l="1"/>
  <c r="CF64" i="1"/>
  <c r="CH64" i="1" s="1"/>
  <c r="BX64" i="1"/>
  <c r="BV64" i="1"/>
  <c r="BI64" i="1"/>
  <c r="BJ64" i="1"/>
  <c r="BL64" i="1" s="1"/>
  <c r="CG63" i="1"/>
  <c r="CI63" i="1"/>
  <c r="BO66" i="1"/>
  <c r="BZ66" i="1" s="1"/>
  <c r="BQ66" i="1"/>
  <c r="BR66" i="1" s="1"/>
  <c r="BP66" i="1"/>
  <c r="BS66" i="1" s="1"/>
  <c r="BF66" i="1"/>
  <c r="BE66" i="1"/>
  <c r="BY64" i="1"/>
  <c r="BN63" i="1"/>
  <c r="BH65" i="1"/>
  <c r="CA65" i="1"/>
  <c r="CD65" i="1" s="1"/>
  <c r="BM63" i="1"/>
  <c r="BK63" i="1"/>
  <c r="CH63" i="1"/>
  <c r="CB65" i="1"/>
  <c r="CC65" i="1" s="1"/>
  <c r="BG65" i="1"/>
  <c r="BT65" i="1"/>
  <c r="BU65" i="1"/>
  <c r="BY65" i="1" s="1"/>
  <c r="CT63" i="1"/>
  <c r="DE64" i="1"/>
  <c r="DM63" i="1"/>
  <c r="DO63" i="1"/>
  <c r="CZ65" i="1"/>
  <c r="DA65" i="1"/>
  <c r="DC65" i="1" s="1"/>
  <c r="DB64" i="1"/>
  <c r="DD64" i="1"/>
  <c r="CS63" i="1"/>
  <c r="CQ63" i="1"/>
  <c r="DH65" i="1"/>
  <c r="DI65" i="1" s="1"/>
  <c r="CM65" i="1"/>
  <c r="DP63" i="1"/>
  <c r="CP64" i="1"/>
  <c r="CT64" i="1" s="1"/>
  <c r="CO64" i="1"/>
  <c r="DG65" i="1"/>
  <c r="DJ65" i="1" s="1"/>
  <c r="CN65" i="1"/>
  <c r="DK64" i="1"/>
  <c r="DL64" i="1"/>
  <c r="DN64" i="1" s="1"/>
  <c r="CU66" i="1"/>
  <c r="DF66" i="1" s="1"/>
  <c r="CW66" i="1"/>
  <c r="CX66" i="1" s="1"/>
  <c r="CV66" i="1"/>
  <c r="CY66" i="1" s="1"/>
  <c r="CK66" i="1"/>
  <c r="CL66" i="1"/>
  <c r="CJ64" i="1" l="1"/>
  <c r="BW65" i="1"/>
  <c r="BV65" i="1"/>
  <c r="BX65" i="1"/>
  <c r="CE65" i="1"/>
  <c r="CF65" i="1"/>
  <c r="CH65" i="1" s="1"/>
  <c r="BI65" i="1"/>
  <c r="BJ65" i="1"/>
  <c r="BL65" i="1" s="1"/>
  <c r="BO67" i="1"/>
  <c r="BZ67" i="1" s="1"/>
  <c r="BP67" i="1"/>
  <c r="BS67" i="1" s="1"/>
  <c r="BQ67" i="1"/>
  <c r="BR67" i="1" s="1"/>
  <c r="BF67" i="1"/>
  <c r="BE67" i="1"/>
  <c r="BN64" i="1"/>
  <c r="CA66" i="1"/>
  <c r="CD66" i="1" s="1"/>
  <c r="BH66" i="1"/>
  <c r="BK64" i="1"/>
  <c r="BM64" i="1"/>
  <c r="CB66" i="1"/>
  <c r="CC66" i="1" s="1"/>
  <c r="BG66" i="1"/>
  <c r="BT66" i="1"/>
  <c r="BU66" i="1"/>
  <c r="BW66" i="1" s="1"/>
  <c r="CI64" i="1"/>
  <c r="CG64" i="1"/>
  <c r="CR64" i="1"/>
  <c r="CP65" i="1"/>
  <c r="CR65" i="1" s="1"/>
  <c r="CO65" i="1"/>
  <c r="DL65" i="1"/>
  <c r="DN65" i="1" s="1"/>
  <c r="DK65" i="1"/>
  <c r="DH66" i="1"/>
  <c r="DI66" i="1" s="1"/>
  <c r="CM66" i="1"/>
  <c r="CS64" i="1"/>
  <c r="CQ64" i="1"/>
  <c r="DB65" i="1"/>
  <c r="DD65" i="1"/>
  <c r="DM64" i="1"/>
  <c r="DO64" i="1"/>
  <c r="DG66" i="1"/>
  <c r="DJ66" i="1" s="1"/>
  <c r="CN66" i="1"/>
  <c r="DP64" i="1"/>
  <c r="DA66" i="1"/>
  <c r="DC66" i="1" s="1"/>
  <c r="CZ66" i="1"/>
  <c r="DE65" i="1"/>
  <c r="CU67" i="1"/>
  <c r="DF67" i="1" s="1"/>
  <c r="CW67" i="1"/>
  <c r="CX67" i="1" s="1"/>
  <c r="CV67" i="1"/>
  <c r="CY67" i="1" s="1"/>
  <c r="CL67" i="1"/>
  <c r="CK67" i="1"/>
  <c r="CJ65" i="1" l="1"/>
  <c r="BN65" i="1"/>
  <c r="BH67" i="1"/>
  <c r="CA67" i="1"/>
  <c r="CD67" i="1" s="1"/>
  <c r="CB67" i="1"/>
  <c r="CC67" i="1" s="1"/>
  <c r="BG67" i="1"/>
  <c r="BT67" i="1"/>
  <c r="BU67" i="1"/>
  <c r="BW67" i="1" s="1"/>
  <c r="BX66" i="1"/>
  <c r="BV66" i="1"/>
  <c r="BK65" i="1"/>
  <c r="BM65" i="1"/>
  <c r="BO68" i="1"/>
  <c r="BZ68" i="1" s="1"/>
  <c r="BP68" i="1"/>
  <c r="BS68" i="1" s="1"/>
  <c r="BQ68" i="1"/>
  <c r="BR68" i="1" s="1"/>
  <c r="BE68" i="1"/>
  <c r="BF68" i="1"/>
  <c r="BY66" i="1"/>
  <c r="BJ66" i="1"/>
  <c r="BN66" i="1" s="1"/>
  <c r="BI66" i="1"/>
  <c r="CF66" i="1"/>
  <c r="CH66" i="1" s="1"/>
  <c r="CE66" i="1"/>
  <c r="CG65" i="1"/>
  <c r="CI65" i="1"/>
  <c r="CT65" i="1"/>
  <c r="DE66" i="1"/>
  <c r="DL66" i="1"/>
  <c r="DN66" i="1" s="1"/>
  <c r="DK66" i="1"/>
  <c r="DO65" i="1"/>
  <c r="DM65" i="1"/>
  <c r="DG67" i="1"/>
  <c r="DJ67" i="1" s="1"/>
  <c r="CN67" i="1"/>
  <c r="DH67" i="1"/>
  <c r="DI67" i="1" s="1"/>
  <c r="CM67" i="1"/>
  <c r="CU68" i="1"/>
  <c r="DF68" i="1" s="1"/>
  <c r="CV68" i="1"/>
  <c r="CY68" i="1" s="1"/>
  <c r="CW68" i="1"/>
  <c r="CX68" i="1" s="1"/>
  <c r="CL68" i="1"/>
  <c r="CK68" i="1"/>
  <c r="CZ67" i="1"/>
  <c r="DA67" i="1"/>
  <c r="DC67" i="1" s="1"/>
  <c r="DP65" i="1"/>
  <c r="DD66" i="1"/>
  <c r="DB66" i="1"/>
  <c r="CP66" i="1"/>
  <c r="CT66" i="1" s="1"/>
  <c r="CO66" i="1"/>
  <c r="CQ65" i="1"/>
  <c r="CS65" i="1"/>
  <c r="BL66" i="1" l="1"/>
  <c r="BY67" i="1"/>
  <c r="CB68" i="1"/>
  <c r="CC68" i="1" s="1"/>
  <c r="BG68" i="1"/>
  <c r="BJ67" i="1"/>
  <c r="BN67" i="1" s="1"/>
  <c r="BI67" i="1"/>
  <c r="BH68" i="1"/>
  <c r="CA68" i="1"/>
  <c r="CD68" i="1" s="1"/>
  <c r="BX67" i="1"/>
  <c r="BV67" i="1"/>
  <c r="BT68" i="1"/>
  <c r="BU68" i="1"/>
  <c r="BW68" i="1" s="1"/>
  <c r="CJ66" i="1"/>
  <c r="CI66" i="1"/>
  <c r="CG66" i="1"/>
  <c r="BO69" i="1"/>
  <c r="BZ69" i="1" s="1"/>
  <c r="BP69" i="1"/>
  <c r="BS69" i="1" s="1"/>
  <c r="BQ69" i="1"/>
  <c r="BR69" i="1" s="1"/>
  <c r="BF69" i="1"/>
  <c r="BE69" i="1"/>
  <c r="BM66" i="1"/>
  <c r="BK66" i="1"/>
  <c r="CE67" i="1"/>
  <c r="CF67" i="1"/>
  <c r="CJ67" i="1" s="1"/>
  <c r="DP66" i="1"/>
  <c r="CZ68" i="1"/>
  <c r="DA68" i="1"/>
  <c r="DC68" i="1" s="1"/>
  <c r="DD67" i="1"/>
  <c r="DB67" i="1"/>
  <c r="DG68" i="1"/>
  <c r="DJ68" i="1" s="1"/>
  <c r="CN68" i="1"/>
  <c r="CQ66" i="1"/>
  <c r="CS66" i="1"/>
  <c r="DH68" i="1"/>
  <c r="DI68" i="1" s="1"/>
  <c r="CM68" i="1"/>
  <c r="CP67" i="1"/>
  <c r="CT67" i="1" s="1"/>
  <c r="CO67" i="1"/>
  <c r="DO66" i="1"/>
  <c r="DM66" i="1"/>
  <c r="CU69" i="1"/>
  <c r="DF69" i="1" s="1"/>
  <c r="CV69" i="1"/>
  <c r="CY69" i="1" s="1"/>
  <c r="CW69" i="1"/>
  <c r="CX69" i="1" s="1"/>
  <c r="CK69" i="1"/>
  <c r="CL69" i="1"/>
  <c r="DL67" i="1"/>
  <c r="DP67" i="1" s="1"/>
  <c r="DK67" i="1"/>
  <c r="DE67" i="1"/>
  <c r="CR66" i="1"/>
  <c r="CH67" i="1" l="1"/>
  <c r="BO70" i="1"/>
  <c r="BZ70" i="1" s="1"/>
  <c r="BQ70" i="1"/>
  <c r="BR70" i="1" s="1"/>
  <c r="BP70" i="1"/>
  <c r="BS70" i="1" s="1"/>
  <c r="BE70" i="1"/>
  <c r="BF70" i="1"/>
  <c r="BL67" i="1"/>
  <c r="BY68" i="1"/>
  <c r="CG67" i="1"/>
  <c r="CI67" i="1"/>
  <c r="CE68" i="1"/>
  <c r="CF68" i="1"/>
  <c r="CH68" i="1" s="1"/>
  <c r="BH69" i="1"/>
  <c r="CA69" i="1"/>
  <c r="CD69" i="1" s="1"/>
  <c r="BJ68" i="1"/>
  <c r="BN68" i="1" s="1"/>
  <c r="BI68" i="1"/>
  <c r="BG69" i="1"/>
  <c r="CB69" i="1"/>
  <c r="CC69" i="1" s="1"/>
  <c r="BM67" i="1"/>
  <c r="BK67" i="1"/>
  <c r="BU69" i="1"/>
  <c r="BW69" i="1" s="1"/>
  <c r="BT69" i="1"/>
  <c r="BX68" i="1"/>
  <c r="BV68" i="1"/>
  <c r="DE68" i="1"/>
  <c r="DN67" i="1"/>
  <c r="DG69" i="1"/>
  <c r="DJ69" i="1" s="1"/>
  <c r="CN69" i="1"/>
  <c r="DM67" i="1"/>
  <c r="DO67" i="1"/>
  <c r="CR67" i="1"/>
  <c r="CZ69" i="1"/>
  <c r="DA69" i="1"/>
  <c r="DE69" i="1" s="1"/>
  <c r="CU70" i="1"/>
  <c r="DF70" i="1" s="1"/>
  <c r="CV70" i="1"/>
  <c r="CY70" i="1" s="1"/>
  <c r="CW70" i="1"/>
  <c r="CX70" i="1" s="1"/>
  <c r="CK70" i="1"/>
  <c r="CL70" i="1"/>
  <c r="DH69" i="1"/>
  <c r="DI69" i="1" s="1"/>
  <c r="CM69" i="1"/>
  <c r="CQ67" i="1"/>
  <c r="CS67" i="1"/>
  <c r="CP68" i="1"/>
  <c r="CT68" i="1" s="1"/>
  <c r="CO68" i="1"/>
  <c r="DL68" i="1"/>
  <c r="DP68" i="1" s="1"/>
  <c r="DK68" i="1"/>
  <c r="DD68" i="1"/>
  <c r="DB68" i="1"/>
  <c r="BY69" i="1" l="1"/>
  <c r="CJ68" i="1"/>
  <c r="BL68" i="1"/>
  <c r="BM68" i="1"/>
  <c r="BK68" i="1"/>
  <c r="CB70" i="1"/>
  <c r="CC70" i="1" s="1"/>
  <c r="BG70" i="1"/>
  <c r="BH70" i="1"/>
  <c r="CA70" i="1"/>
  <c r="CD70" i="1" s="1"/>
  <c r="BV69" i="1"/>
  <c r="BX69" i="1"/>
  <c r="CE69" i="1"/>
  <c r="CF69" i="1"/>
  <c r="CH69" i="1" s="1"/>
  <c r="BT70" i="1"/>
  <c r="BU70" i="1"/>
  <c r="BY70" i="1" s="1"/>
  <c r="BJ69" i="1"/>
  <c r="BN69" i="1" s="1"/>
  <c r="BI69" i="1"/>
  <c r="BO71" i="1"/>
  <c r="BZ71" i="1" s="1"/>
  <c r="BP71" i="1"/>
  <c r="BS71" i="1" s="1"/>
  <c r="BQ71" i="1"/>
  <c r="BR71" i="1" s="1"/>
  <c r="BF71" i="1"/>
  <c r="BE71" i="1"/>
  <c r="CG68" i="1"/>
  <c r="CI68" i="1"/>
  <c r="DN68" i="1"/>
  <c r="CP69" i="1"/>
  <c r="CR69" i="1" s="1"/>
  <c r="CO69" i="1"/>
  <c r="CQ68" i="1"/>
  <c r="CS68" i="1"/>
  <c r="DK69" i="1"/>
  <c r="DL69" i="1"/>
  <c r="DN69" i="1" s="1"/>
  <c r="DC69" i="1"/>
  <c r="DA70" i="1"/>
  <c r="DE70" i="1" s="1"/>
  <c r="CZ70" i="1"/>
  <c r="DH70" i="1"/>
  <c r="DI70" i="1" s="1"/>
  <c r="CM70" i="1"/>
  <c r="CR68" i="1"/>
  <c r="DD69" i="1"/>
  <c r="DB69" i="1"/>
  <c r="DG70" i="1"/>
  <c r="DJ70" i="1" s="1"/>
  <c r="CN70" i="1"/>
  <c r="DO68" i="1"/>
  <c r="DM68" i="1"/>
  <c r="CU71" i="1"/>
  <c r="DF71" i="1" s="1"/>
  <c r="CW71" i="1"/>
  <c r="CX71" i="1" s="1"/>
  <c r="CV71" i="1"/>
  <c r="CY71" i="1" s="1"/>
  <c r="CL71" i="1"/>
  <c r="CK71" i="1"/>
  <c r="CJ69" i="1" l="1"/>
  <c r="BG71" i="1"/>
  <c r="CB71" i="1"/>
  <c r="CC71" i="1" s="1"/>
  <c r="BX70" i="1"/>
  <c r="BV70" i="1"/>
  <c r="BT71" i="1"/>
  <c r="BU71" i="1"/>
  <c r="BW71" i="1" s="1"/>
  <c r="CG69" i="1"/>
  <c r="CI69" i="1"/>
  <c r="BO72" i="1"/>
  <c r="BZ72" i="1" s="1"/>
  <c r="BP72" i="1"/>
  <c r="BS72" i="1" s="1"/>
  <c r="BQ72" i="1"/>
  <c r="BR72" i="1" s="1"/>
  <c r="BF72" i="1"/>
  <c r="BE72" i="1"/>
  <c r="BW70" i="1"/>
  <c r="BL69" i="1"/>
  <c r="CE70" i="1"/>
  <c r="CF70" i="1"/>
  <c r="CJ70" i="1" s="1"/>
  <c r="BM69" i="1"/>
  <c r="BK69" i="1"/>
  <c r="BH71" i="1"/>
  <c r="CA71" i="1"/>
  <c r="CD71" i="1" s="1"/>
  <c r="BI70" i="1"/>
  <c r="BJ70" i="1"/>
  <c r="BL70" i="1" s="1"/>
  <c r="DC70" i="1"/>
  <c r="DP69" i="1"/>
  <c r="CS69" i="1"/>
  <c r="CQ69" i="1"/>
  <c r="CP70" i="1"/>
  <c r="CT70" i="1" s="1"/>
  <c r="CO70" i="1"/>
  <c r="DA71" i="1"/>
  <c r="DC71" i="1" s="1"/>
  <c r="CZ71" i="1"/>
  <c r="DK70" i="1"/>
  <c r="DL70" i="1"/>
  <c r="DP70" i="1" s="1"/>
  <c r="DH71" i="1"/>
  <c r="DI71" i="1" s="1"/>
  <c r="CM71" i="1"/>
  <c r="CT69" i="1"/>
  <c r="CU72" i="1"/>
  <c r="DF72" i="1" s="1"/>
  <c r="CV72" i="1"/>
  <c r="CY72" i="1" s="1"/>
  <c r="CW72" i="1"/>
  <c r="CX72" i="1" s="1"/>
  <c r="CL72" i="1"/>
  <c r="CK72" i="1"/>
  <c r="DG71" i="1"/>
  <c r="DJ71" i="1" s="1"/>
  <c r="CN71" i="1"/>
  <c r="DD70" i="1"/>
  <c r="DB70" i="1"/>
  <c r="DM69" i="1"/>
  <c r="DO69" i="1"/>
  <c r="CH70" i="1" l="1"/>
  <c r="CG70" i="1"/>
  <c r="CI70" i="1"/>
  <c r="BO73" i="1"/>
  <c r="BZ73" i="1" s="1"/>
  <c r="BQ73" i="1"/>
  <c r="BR73" i="1" s="1"/>
  <c r="BP73" i="1"/>
  <c r="BS73" i="1" s="1"/>
  <c r="BE73" i="1"/>
  <c r="BF73" i="1"/>
  <c r="CE71" i="1"/>
  <c r="CF71" i="1"/>
  <c r="CH71" i="1" s="1"/>
  <c r="BG72" i="1"/>
  <c r="CB72" i="1"/>
  <c r="CC72" i="1" s="1"/>
  <c r="BV71" i="1"/>
  <c r="BX71" i="1"/>
  <c r="CA72" i="1"/>
  <c r="CD72" i="1" s="1"/>
  <c r="BH72" i="1"/>
  <c r="BT72" i="1"/>
  <c r="BU72" i="1"/>
  <c r="BW72" i="1" s="1"/>
  <c r="BK70" i="1"/>
  <c r="BM70" i="1"/>
  <c r="BI71" i="1"/>
  <c r="BJ71" i="1"/>
  <c r="BN71" i="1" s="1"/>
  <c r="BN70" i="1"/>
  <c r="BY71" i="1"/>
  <c r="DN70" i="1"/>
  <c r="CU73" i="1"/>
  <c r="DF73" i="1" s="1"/>
  <c r="CW73" i="1"/>
  <c r="CX73" i="1" s="1"/>
  <c r="CV73" i="1"/>
  <c r="CY73" i="1" s="1"/>
  <c r="CL73" i="1"/>
  <c r="CK73" i="1"/>
  <c r="CP71" i="1"/>
  <c r="CR71" i="1" s="1"/>
  <c r="CO71" i="1"/>
  <c r="DK71" i="1"/>
  <c r="DL71" i="1"/>
  <c r="DN71" i="1" s="1"/>
  <c r="CZ72" i="1"/>
  <c r="DA72" i="1"/>
  <c r="DE72" i="1" s="1"/>
  <c r="DO70" i="1"/>
  <c r="DM70" i="1"/>
  <c r="CQ70" i="1"/>
  <c r="CS70" i="1"/>
  <c r="DB71" i="1"/>
  <c r="DD71" i="1"/>
  <c r="DG72" i="1"/>
  <c r="DJ72" i="1" s="1"/>
  <c r="CN72" i="1"/>
  <c r="DE71" i="1"/>
  <c r="DH72" i="1"/>
  <c r="DI72" i="1" s="1"/>
  <c r="CM72" i="1"/>
  <c r="CR70" i="1"/>
  <c r="BL71" i="1" l="1"/>
  <c r="CJ71" i="1"/>
  <c r="BX72" i="1"/>
  <c r="BV72" i="1"/>
  <c r="BG73" i="1"/>
  <c r="CB73" i="1"/>
  <c r="CC73" i="1" s="1"/>
  <c r="BI72" i="1"/>
  <c r="BJ72" i="1"/>
  <c r="BN72" i="1" s="1"/>
  <c r="CI71" i="1"/>
  <c r="CG71" i="1"/>
  <c r="BH73" i="1"/>
  <c r="CA73" i="1"/>
  <c r="CD73" i="1" s="1"/>
  <c r="BT73" i="1"/>
  <c r="BU73" i="1"/>
  <c r="BY73" i="1" s="1"/>
  <c r="BY72" i="1"/>
  <c r="CE72" i="1"/>
  <c r="CF72" i="1"/>
  <c r="CJ72" i="1" s="1"/>
  <c r="BM71" i="1"/>
  <c r="BK71" i="1"/>
  <c r="BO74" i="1"/>
  <c r="BZ74" i="1" s="1"/>
  <c r="BP74" i="1"/>
  <c r="BS74" i="1" s="1"/>
  <c r="BQ74" i="1"/>
  <c r="BR74" i="1" s="1"/>
  <c r="BE74" i="1"/>
  <c r="BF74" i="1"/>
  <c r="DP71" i="1"/>
  <c r="CT71" i="1"/>
  <c r="DC72" i="1"/>
  <c r="CP72" i="1"/>
  <c r="CT72" i="1" s="1"/>
  <c r="CO72" i="1"/>
  <c r="DK72" i="1"/>
  <c r="DL72" i="1"/>
  <c r="DN72" i="1" s="1"/>
  <c r="DG73" i="1"/>
  <c r="DJ73" i="1" s="1"/>
  <c r="CN73" i="1"/>
  <c r="CS71" i="1"/>
  <c r="CQ71" i="1"/>
  <c r="DH73" i="1"/>
  <c r="DI73" i="1" s="1"/>
  <c r="CM73" i="1"/>
  <c r="DD72" i="1"/>
  <c r="DB72" i="1"/>
  <c r="DM71" i="1"/>
  <c r="DO71" i="1"/>
  <c r="CZ73" i="1"/>
  <c r="DA73" i="1"/>
  <c r="DC73" i="1" s="1"/>
  <c r="CU74" i="1"/>
  <c r="DF74" i="1" s="1"/>
  <c r="CW74" i="1"/>
  <c r="CX74" i="1" s="1"/>
  <c r="CV74" i="1"/>
  <c r="CY74" i="1" s="1"/>
  <c r="CK74" i="1"/>
  <c r="CL74" i="1"/>
  <c r="BL72" i="1" l="1"/>
  <c r="CH72" i="1"/>
  <c r="BW73" i="1"/>
  <c r="BK72" i="1"/>
  <c r="BM72" i="1"/>
  <c r="BU74" i="1"/>
  <c r="BW74" i="1" s="1"/>
  <c r="BT74" i="1"/>
  <c r="BO75" i="1"/>
  <c r="BZ75" i="1" s="1"/>
  <c r="BP75" i="1"/>
  <c r="BS75" i="1" s="1"/>
  <c r="BQ75" i="1"/>
  <c r="BR75" i="1" s="1"/>
  <c r="BE75" i="1"/>
  <c r="BF75" i="1"/>
  <c r="CE73" i="1"/>
  <c r="CF73" i="1"/>
  <c r="CH73" i="1" s="1"/>
  <c r="BX73" i="1"/>
  <c r="BV73" i="1"/>
  <c r="BJ73" i="1"/>
  <c r="BL73" i="1" s="1"/>
  <c r="BI73" i="1"/>
  <c r="CB74" i="1"/>
  <c r="CC74" i="1" s="1"/>
  <c r="BG74" i="1"/>
  <c r="CG72" i="1"/>
  <c r="CI72" i="1"/>
  <c r="BH74" i="1"/>
  <c r="CA74" i="1"/>
  <c r="CD74" i="1" s="1"/>
  <c r="CR72" i="1"/>
  <c r="CP73" i="1"/>
  <c r="CR73" i="1" s="1"/>
  <c r="CO73" i="1"/>
  <c r="DO72" i="1"/>
  <c r="DM72" i="1"/>
  <c r="DH74" i="1"/>
  <c r="DI74" i="1" s="1"/>
  <c r="CM74" i="1"/>
  <c r="DK73" i="1"/>
  <c r="DL73" i="1"/>
  <c r="DP73" i="1" s="1"/>
  <c r="CU75" i="1"/>
  <c r="DF75" i="1" s="1"/>
  <c r="CV75" i="1"/>
  <c r="CY75" i="1" s="1"/>
  <c r="CW75" i="1"/>
  <c r="CX75" i="1" s="1"/>
  <c r="CK75" i="1"/>
  <c r="CL75" i="1"/>
  <c r="CQ72" i="1"/>
  <c r="CS72" i="1"/>
  <c r="DE73" i="1"/>
  <c r="CZ74" i="1"/>
  <c r="DA74" i="1"/>
  <c r="DC74" i="1" s="1"/>
  <c r="DD73" i="1"/>
  <c r="DB73" i="1"/>
  <c r="DP72" i="1"/>
  <c r="DG74" i="1"/>
  <c r="DJ74" i="1" s="1"/>
  <c r="CN74" i="1"/>
  <c r="BV74" i="1" l="1"/>
  <c r="BX74" i="1"/>
  <c r="CE74" i="1"/>
  <c r="CF74" i="1"/>
  <c r="CH74" i="1" s="1"/>
  <c r="BJ74" i="1"/>
  <c r="BL74" i="1" s="1"/>
  <c r="BI74" i="1"/>
  <c r="BN73" i="1"/>
  <c r="CB75" i="1"/>
  <c r="CC75" i="1" s="1"/>
  <c r="BG75" i="1"/>
  <c r="BT75" i="1"/>
  <c r="BU75" i="1"/>
  <c r="BW75" i="1" s="1"/>
  <c r="CI73" i="1"/>
  <c r="CG73" i="1"/>
  <c r="BH75" i="1"/>
  <c r="CA75" i="1"/>
  <c r="CD75" i="1" s="1"/>
  <c r="CJ73" i="1"/>
  <c r="BO76" i="1"/>
  <c r="BZ76" i="1" s="1"/>
  <c r="BQ76" i="1"/>
  <c r="BR76" i="1" s="1"/>
  <c r="BP76" i="1"/>
  <c r="BS76" i="1" s="1"/>
  <c r="BE76" i="1"/>
  <c r="BF76" i="1"/>
  <c r="BM73" i="1"/>
  <c r="BK73" i="1"/>
  <c r="BY74" i="1"/>
  <c r="DN73" i="1"/>
  <c r="DE74" i="1"/>
  <c r="DH75" i="1"/>
  <c r="DI75" i="1" s="1"/>
  <c r="CM75" i="1"/>
  <c r="CU76" i="1"/>
  <c r="DF76" i="1" s="1"/>
  <c r="CV76" i="1"/>
  <c r="CY76" i="1" s="1"/>
  <c r="CW76" i="1"/>
  <c r="CX76" i="1" s="1"/>
  <c r="CK76" i="1"/>
  <c r="CL76" i="1"/>
  <c r="CQ73" i="1"/>
  <c r="CS73" i="1"/>
  <c r="DG75" i="1"/>
  <c r="DJ75" i="1" s="1"/>
  <c r="CN75" i="1"/>
  <c r="DO73" i="1"/>
  <c r="DM73" i="1"/>
  <c r="CT73" i="1"/>
  <c r="CP74" i="1"/>
  <c r="CR74" i="1" s="1"/>
  <c r="CO74" i="1"/>
  <c r="DK74" i="1"/>
  <c r="DL74" i="1"/>
  <c r="DP74" i="1" s="1"/>
  <c r="DB74" i="1"/>
  <c r="DD74" i="1"/>
  <c r="DA75" i="1"/>
  <c r="DC75" i="1" s="1"/>
  <c r="CZ75" i="1"/>
  <c r="BY75" i="1" l="1"/>
  <c r="CJ74" i="1"/>
  <c r="BG76" i="1"/>
  <c r="CB76" i="1"/>
  <c r="CC76" i="1" s="1"/>
  <c r="CF75" i="1"/>
  <c r="CH75" i="1" s="1"/>
  <c r="CE75" i="1"/>
  <c r="BT76" i="1"/>
  <c r="BU76" i="1"/>
  <c r="BY76" i="1" s="1"/>
  <c r="BJ75" i="1"/>
  <c r="BN75" i="1" s="1"/>
  <c r="BI75" i="1"/>
  <c r="BM74" i="1"/>
  <c r="BK74" i="1"/>
  <c r="BO77" i="1"/>
  <c r="BZ77" i="1" s="1"/>
  <c r="BQ77" i="1"/>
  <c r="BR77" i="1" s="1"/>
  <c r="BP77" i="1"/>
  <c r="BS77" i="1" s="1"/>
  <c r="BE77" i="1"/>
  <c r="BF77" i="1"/>
  <c r="CA76" i="1"/>
  <c r="CD76" i="1" s="1"/>
  <c r="BH76" i="1"/>
  <c r="CG74" i="1"/>
  <c r="CI74" i="1"/>
  <c r="BV75" i="1"/>
  <c r="BX75" i="1"/>
  <c r="BN74" i="1"/>
  <c r="CZ76" i="1"/>
  <c r="DA76" i="1"/>
  <c r="DE76" i="1" s="1"/>
  <c r="CP75" i="1"/>
  <c r="CT75" i="1" s="1"/>
  <c r="CO75" i="1"/>
  <c r="DD75" i="1"/>
  <c r="DB75" i="1"/>
  <c r="DN74" i="1"/>
  <c r="CT74" i="1"/>
  <c r="DK75" i="1"/>
  <c r="DL75" i="1"/>
  <c r="DP75" i="1" s="1"/>
  <c r="DH76" i="1"/>
  <c r="DI76" i="1" s="1"/>
  <c r="CM76" i="1"/>
  <c r="CU77" i="1"/>
  <c r="DF77" i="1" s="1"/>
  <c r="CW77" i="1"/>
  <c r="CX77" i="1" s="1"/>
  <c r="CV77" i="1"/>
  <c r="CY77" i="1" s="1"/>
  <c r="CL77" i="1"/>
  <c r="CK77" i="1"/>
  <c r="DE75" i="1"/>
  <c r="DG76" i="1"/>
  <c r="DJ76" i="1" s="1"/>
  <c r="CN76" i="1"/>
  <c r="DO74" i="1"/>
  <c r="DM74" i="1"/>
  <c r="CS74" i="1"/>
  <c r="CQ74" i="1"/>
  <c r="BL75" i="1" l="1"/>
  <c r="BO78" i="1"/>
  <c r="BZ78" i="1" s="1"/>
  <c r="BQ78" i="1"/>
  <c r="BR78" i="1" s="1"/>
  <c r="BP78" i="1"/>
  <c r="BS78" i="1" s="1"/>
  <c r="BF78" i="1"/>
  <c r="BE78" i="1"/>
  <c r="BW76" i="1"/>
  <c r="CI75" i="1"/>
  <c r="CG75" i="1"/>
  <c r="BV76" i="1"/>
  <c r="BX76" i="1"/>
  <c r="CF76" i="1"/>
  <c r="CH76" i="1" s="1"/>
  <c r="CE76" i="1"/>
  <c r="CJ75" i="1"/>
  <c r="BH77" i="1"/>
  <c r="CA77" i="1"/>
  <c r="CD77" i="1" s="1"/>
  <c r="BJ76" i="1"/>
  <c r="BL76" i="1" s="1"/>
  <c r="BI76" i="1"/>
  <c r="CB77" i="1"/>
  <c r="CC77" i="1" s="1"/>
  <c r="BG77" i="1"/>
  <c r="BK75" i="1"/>
  <c r="BM75" i="1"/>
  <c r="BT77" i="1"/>
  <c r="BU77" i="1"/>
  <c r="BY77" i="1" s="1"/>
  <c r="DN75" i="1"/>
  <c r="DC76" i="1"/>
  <c r="CR75" i="1"/>
  <c r="DG77" i="1"/>
  <c r="DJ77" i="1" s="1"/>
  <c r="CN77" i="1"/>
  <c r="CU78" i="1"/>
  <c r="DF78" i="1" s="1"/>
  <c r="CV78" i="1"/>
  <c r="CY78" i="1" s="1"/>
  <c r="CW78" i="1"/>
  <c r="CX78" i="1" s="1"/>
  <c r="CL78" i="1"/>
  <c r="CK78" i="1"/>
  <c r="CZ77" i="1"/>
  <c r="DA77" i="1"/>
  <c r="DE77" i="1" s="1"/>
  <c r="CP76" i="1"/>
  <c r="CT76" i="1" s="1"/>
  <c r="CO76" i="1"/>
  <c r="DD76" i="1"/>
  <c r="DB76" i="1"/>
  <c r="DK76" i="1"/>
  <c r="DL76" i="1"/>
  <c r="DP76" i="1" s="1"/>
  <c r="CQ75" i="1"/>
  <c r="CS75" i="1"/>
  <c r="DH77" i="1"/>
  <c r="DI77" i="1" s="1"/>
  <c r="CM77" i="1"/>
  <c r="DO75" i="1"/>
  <c r="DM75" i="1"/>
  <c r="BN76" i="1" l="1"/>
  <c r="BM76" i="1"/>
  <c r="BK76" i="1"/>
  <c r="BO79" i="1"/>
  <c r="BZ79" i="1" s="1"/>
  <c r="BQ79" i="1"/>
  <c r="BR79" i="1" s="1"/>
  <c r="BP79" i="1"/>
  <c r="BS79" i="1" s="1"/>
  <c r="BF79" i="1"/>
  <c r="BE79" i="1"/>
  <c r="BV77" i="1"/>
  <c r="BX77" i="1"/>
  <c r="CE77" i="1"/>
  <c r="CF77" i="1"/>
  <c r="CJ77" i="1" s="1"/>
  <c r="BH78" i="1"/>
  <c r="CA78" i="1"/>
  <c r="CD78" i="1" s="1"/>
  <c r="BI77" i="1"/>
  <c r="BJ77" i="1"/>
  <c r="BL77" i="1" s="1"/>
  <c r="CB78" i="1"/>
  <c r="CC78" i="1" s="1"/>
  <c r="BG78" i="1"/>
  <c r="CJ76" i="1"/>
  <c r="BU78" i="1"/>
  <c r="BW78" i="1" s="1"/>
  <c r="BT78" i="1"/>
  <c r="CI76" i="1"/>
  <c r="CG76" i="1"/>
  <c r="BW77" i="1"/>
  <c r="DC77" i="1"/>
  <c r="DN76" i="1"/>
  <c r="DA78" i="1"/>
  <c r="DE78" i="1" s="1"/>
  <c r="CZ78" i="1"/>
  <c r="DH78" i="1"/>
  <c r="DI78" i="1" s="1"/>
  <c r="CM78" i="1"/>
  <c r="DD77" i="1"/>
  <c r="DB77" i="1"/>
  <c r="CR76" i="1"/>
  <c r="DM76" i="1"/>
  <c r="DO76" i="1"/>
  <c r="CU79" i="1"/>
  <c r="DF79" i="1" s="1"/>
  <c r="CW79" i="1"/>
  <c r="CX79" i="1" s="1"/>
  <c r="CV79" i="1"/>
  <c r="CY79" i="1" s="1"/>
  <c r="CK79" i="1"/>
  <c r="CL79" i="1"/>
  <c r="CP77" i="1"/>
  <c r="CT77" i="1" s="1"/>
  <c r="CO77" i="1"/>
  <c r="DG78" i="1"/>
  <c r="DJ78" i="1" s="1"/>
  <c r="CN78" i="1"/>
  <c r="CQ76" i="1"/>
  <c r="CS76" i="1"/>
  <c r="DK77" i="1"/>
  <c r="DL77" i="1"/>
  <c r="DP77" i="1" s="1"/>
  <c r="BY78" i="1" l="1"/>
  <c r="BH79" i="1"/>
  <c r="CA79" i="1"/>
  <c r="CD79" i="1" s="1"/>
  <c r="BG79" i="1"/>
  <c r="CB79" i="1"/>
  <c r="CC79" i="1" s="1"/>
  <c r="BO80" i="1"/>
  <c r="BZ80" i="1" s="1"/>
  <c r="BQ80" i="1"/>
  <c r="BR80" i="1" s="1"/>
  <c r="BP80" i="1"/>
  <c r="BS80" i="1" s="1"/>
  <c r="BF80" i="1"/>
  <c r="BE80" i="1"/>
  <c r="BK77" i="1"/>
  <c r="BM77" i="1"/>
  <c r="BU79" i="1"/>
  <c r="BY79" i="1" s="1"/>
  <c r="BT79" i="1"/>
  <c r="BN77" i="1"/>
  <c r="BX78" i="1"/>
  <c r="BV78" i="1"/>
  <c r="CE78" i="1"/>
  <c r="CF78" i="1"/>
  <c r="CJ78" i="1" s="1"/>
  <c r="BI78" i="1"/>
  <c r="BJ78" i="1"/>
  <c r="BL78" i="1" s="1"/>
  <c r="CH77" i="1"/>
  <c r="CI77" i="1"/>
  <c r="CG77" i="1"/>
  <c r="DC78" i="1"/>
  <c r="CR77" i="1"/>
  <c r="DG79" i="1"/>
  <c r="DJ79" i="1" s="1"/>
  <c r="CN79" i="1"/>
  <c r="CU80" i="1"/>
  <c r="DF80" i="1" s="1"/>
  <c r="CW80" i="1"/>
  <c r="CX80" i="1" s="1"/>
  <c r="CV80" i="1"/>
  <c r="CY80" i="1" s="1"/>
  <c r="CK80" i="1"/>
  <c r="CL80" i="1"/>
  <c r="CP78" i="1"/>
  <c r="CT78" i="1" s="1"/>
  <c r="CO78" i="1"/>
  <c r="DK78" i="1"/>
  <c r="DL78" i="1"/>
  <c r="DP78" i="1" s="1"/>
  <c r="DA79" i="1"/>
  <c r="DC79" i="1" s="1"/>
  <c r="CZ79" i="1"/>
  <c r="DM77" i="1"/>
  <c r="DO77" i="1"/>
  <c r="DH79" i="1"/>
  <c r="DI79" i="1" s="1"/>
  <c r="CM79" i="1"/>
  <c r="DB78" i="1"/>
  <c r="DD78" i="1"/>
  <c r="DN77" i="1"/>
  <c r="CS77" i="1"/>
  <c r="CQ77" i="1"/>
  <c r="BN78" i="1" l="1"/>
  <c r="BW79" i="1"/>
  <c r="CH78" i="1"/>
  <c r="BO81" i="1"/>
  <c r="BZ81" i="1" s="1"/>
  <c r="BQ81" i="1"/>
  <c r="BR81" i="1" s="1"/>
  <c r="BP81" i="1"/>
  <c r="BS81" i="1" s="1"/>
  <c r="BF81" i="1"/>
  <c r="BE81" i="1"/>
  <c r="BM78" i="1"/>
  <c r="BK78" i="1"/>
  <c r="BV79" i="1"/>
  <c r="BX79" i="1"/>
  <c r="CE79" i="1"/>
  <c r="CF79" i="1"/>
  <c r="CJ79" i="1" s="1"/>
  <c r="CI78" i="1"/>
  <c r="CG78" i="1"/>
  <c r="CA80" i="1"/>
  <c r="CD80" i="1" s="1"/>
  <c r="BH80" i="1"/>
  <c r="BJ79" i="1"/>
  <c r="BN79" i="1" s="1"/>
  <c r="BI79" i="1"/>
  <c r="BG80" i="1"/>
  <c r="CB80" i="1"/>
  <c r="CC80" i="1" s="1"/>
  <c r="BU80" i="1"/>
  <c r="BW80" i="1" s="1"/>
  <c r="BT80" i="1"/>
  <c r="DH80" i="1"/>
  <c r="DI80" i="1" s="1"/>
  <c r="CM80" i="1"/>
  <c r="CR78" i="1"/>
  <c r="DG80" i="1"/>
  <c r="DJ80" i="1" s="1"/>
  <c r="CN80" i="1"/>
  <c r="CU81" i="1"/>
  <c r="DF81" i="1" s="1"/>
  <c r="CW81" i="1"/>
  <c r="CX81" i="1" s="1"/>
  <c r="CV81" i="1"/>
  <c r="CY81" i="1" s="1"/>
  <c r="CL81" i="1"/>
  <c r="CK81" i="1"/>
  <c r="DE79" i="1"/>
  <c r="CQ78" i="1"/>
  <c r="CS78" i="1"/>
  <c r="DA80" i="1"/>
  <c r="DC80" i="1" s="1"/>
  <c r="CZ80" i="1"/>
  <c r="DD79" i="1"/>
  <c r="DB79" i="1"/>
  <c r="DN78" i="1"/>
  <c r="CP79" i="1"/>
  <c r="CR79" i="1" s="1"/>
  <c r="CO79" i="1"/>
  <c r="DO78" i="1"/>
  <c r="DM78" i="1"/>
  <c r="DK79" i="1"/>
  <c r="DL79" i="1"/>
  <c r="DP79" i="1" s="1"/>
  <c r="CF80" i="1" l="1"/>
  <c r="CJ80" i="1" s="1"/>
  <c r="CE80" i="1"/>
  <c r="BL79" i="1"/>
  <c r="BV80" i="1"/>
  <c r="BX80" i="1"/>
  <c r="CH79" i="1"/>
  <c r="BH81" i="1"/>
  <c r="CA81" i="1"/>
  <c r="CD81" i="1" s="1"/>
  <c r="BO82" i="1"/>
  <c r="BZ82" i="1" s="1"/>
  <c r="BQ82" i="1"/>
  <c r="BR82" i="1" s="1"/>
  <c r="BP82" i="1"/>
  <c r="BS82" i="1" s="1"/>
  <c r="BF82" i="1"/>
  <c r="BE82" i="1"/>
  <c r="CG79" i="1"/>
  <c r="CI79" i="1"/>
  <c r="BY80" i="1"/>
  <c r="BG81" i="1"/>
  <c r="CB81" i="1"/>
  <c r="CC81" i="1" s="1"/>
  <c r="BM79" i="1"/>
  <c r="BK79" i="1"/>
  <c r="BU81" i="1"/>
  <c r="BY81" i="1" s="1"/>
  <c r="BT81" i="1"/>
  <c r="BI80" i="1"/>
  <c r="BJ80" i="1"/>
  <c r="BL80" i="1" s="1"/>
  <c r="DN79" i="1"/>
  <c r="CT79" i="1"/>
  <c r="DH81" i="1"/>
  <c r="DI81" i="1" s="1"/>
  <c r="CM81" i="1"/>
  <c r="CZ81" i="1"/>
  <c r="DA81" i="1"/>
  <c r="DE81" i="1" s="1"/>
  <c r="CU82" i="1"/>
  <c r="DF82" i="1" s="1"/>
  <c r="CV82" i="1"/>
  <c r="CY82" i="1" s="1"/>
  <c r="CW82" i="1"/>
  <c r="CX82" i="1" s="1"/>
  <c r="CK82" i="1"/>
  <c r="CL82" i="1"/>
  <c r="CP80" i="1"/>
  <c r="CR80" i="1" s="1"/>
  <c r="CO80" i="1"/>
  <c r="DB80" i="1"/>
  <c r="DD80" i="1"/>
  <c r="DK80" i="1"/>
  <c r="DL80" i="1"/>
  <c r="DN80" i="1" s="1"/>
  <c r="DO79" i="1"/>
  <c r="DM79" i="1"/>
  <c r="DG81" i="1"/>
  <c r="DJ81" i="1" s="1"/>
  <c r="CN81" i="1"/>
  <c r="CQ79" i="1"/>
  <c r="CS79" i="1"/>
  <c r="DE80" i="1"/>
  <c r="BW81" i="1" l="1"/>
  <c r="BN80" i="1"/>
  <c r="BO83" i="1"/>
  <c r="BZ83" i="1" s="1"/>
  <c r="BP83" i="1"/>
  <c r="BS83" i="1" s="1"/>
  <c r="BQ83" i="1"/>
  <c r="BR83" i="1" s="1"/>
  <c r="BE83" i="1"/>
  <c r="BF83" i="1"/>
  <c r="BI81" i="1"/>
  <c r="BJ81" i="1"/>
  <c r="BL81" i="1" s="1"/>
  <c r="BK80" i="1"/>
  <c r="BM80" i="1"/>
  <c r="BX81" i="1"/>
  <c r="BV81" i="1"/>
  <c r="CH80" i="1"/>
  <c r="BH82" i="1"/>
  <c r="CA82" i="1"/>
  <c r="CD82" i="1" s="1"/>
  <c r="BG82" i="1"/>
  <c r="CB82" i="1"/>
  <c r="CC82" i="1" s="1"/>
  <c r="BU82" i="1"/>
  <c r="BY82" i="1" s="1"/>
  <c r="BT82" i="1"/>
  <c r="CF81" i="1"/>
  <c r="CJ81" i="1" s="1"/>
  <c r="CE81" i="1"/>
  <c r="CI80" i="1"/>
  <c r="CG80" i="1"/>
  <c r="CT80" i="1"/>
  <c r="DC81" i="1"/>
  <c r="CU83" i="1"/>
  <c r="DF83" i="1" s="1"/>
  <c r="CW83" i="1"/>
  <c r="CX83" i="1" s="1"/>
  <c r="CV83" i="1"/>
  <c r="CY83" i="1" s="1"/>
  <c r="CK83" i="1"/>
  <c r="CL83" i="1"/>
  <c r="DD81" i="1"/>
  <c r="DB81" i="1"/>
  <c r="CZ82" i="1"/>
  <c r="DA82" i="1"/>
  <c r="DC82" i="1" s="1"/>
  <c r="DP80" i="1"/>
  <c r="DM80" i="1"/>
  <c r="DO80" i="1"/>
  <c r="DH82" i="1"/>
  <c r="DI82" i="1" s="1"/>
  <c r="CM82" i="1"/>
  <c r="CP81" i="1"/>
  <c r="CR81" i="1" s="1"/>
  <c r="CO81" i="1"/>
  <c r="CQ80" i="1"/>
  <c r="CS80" i="1"/>
  <c r="DG82" i="1"/>
  <c r="DJ82" i="1" s="1"/>
  <c r="CN82" i="1"/>
  <c r="DK81" i="1"/>
  <c r="DL81" i="1"/>
  <c r="DN81" i="1" s="1"/>
  <c r="CH81" i="1" l="1"/>
  <c r="BW82" i="1"/>
  <c r="CI81" i="1"/>
  <c r="CG81" i="1"/>
  <c r="BG83" i="1"/>
  <c r="CB83" i="1"/>
  <c r="CC83" i="1" s="1"/>
  <c r="BN81" i="1"/>
  <c r="CE82" i="1"/>
  <c r="CF82" i="1"/>
  <c r="CJ82" i="1" s="1"/>
  <c r="BM81" i="1"/>
  <c r="BK81" i="1"/>
  <c r="BH83" i="1"/>
  <c r="CA83" i="1"/>
  <c r="CD83" i="1" s="1"/>
  <c r="BO84" i="1"/>
  <c r="BZ84" i="1" s="1"/>
  <c r="BQ84" i="1"/>
  <c r="BR84" i="1" s="1"/>
  <c r="BP84" i="1"/>
  <c r="BS84" i="1" s="1"/>
  <c r="BE84" i="1"/>
  <c r="BF84" i="1"/>
  <c r="BI82" i="1"/>
  <c r="BJ82" i="1"/>
  <c r="BL82" i="1" s="1"/>
  <c r="BV82" i="1"/>
  <c r="BX82" i="1"/>
  <c r="BT83" i="1"/>
  <c r="BU83" i="1"/>
  <c r="BY83" i="1" s="1"/>
  <c r="CT81" i="1"/>
  <c r="DE82" i="1"/>
  <c r="DG83" i="1"/>
  <c r="DJ83" i="1" s="1"/>
  <c r="CN83" i="1"/>
  <c r="DA83" i="1"/>
  <c r="DC83" i="1" s="1"/>
  <c r="CZ83" i="1"/>
  <c r="CU84" i="1"/>
  <c r="DF84" i="1" s="1"/>
  <c r="CW84" i="1"/>
  <c r="CX84" i="1" s="1"/>
  <c r="CV84" i="1"/>
  <c r="CY84" i="1" s="1"/>
  <c r="CK84" i="1"/>
  <c r="CL84" i="1"/>
  <c r="DO81" i="1"/>
  <c r="DM81" i="1"/>
  <c r="CS81" i="1"/>
  <c r="CQ81" i="1"/>
  <c r="DP81" i="1"/>
  <c r="CP82" i="1"/>
  <c r="CT82" i="1" s="1"/>
  <c r="CO82" i="1"/>
  <c r="DD82" i="1"/>
  <c r="DB82" i="1"/>
  <c r="DK82" i="1"/>
  <c r="DL82" i="1"/>
  <c r="DN82" i="1" s="1"/>
  <c r="DH83" i="1"/>
  <c r="DI83" i="1" s="1"/>
  <c r="CM83" i="1"/>
  <c r="CH82" i="1" l="1"/>
  <c r="BW83" i="1"/>
  <c r="BO85" i="1"/>
  <c r="BZ85" i="1" s="1"/>
  <c r="BQ85" i="1"/>
  <c r="BR85" i="1" s="1"/>
  <c r="BP85" i="1"/>
  <c r="BS85" i="1" s="1"/>
  <c r="BE85" i="1"/>
  <c r="BF85" i="1"/>
  <c r="BV83" i="1"/>
  <c r="BX83" i="1"/>
  <c r="CE83" i="1"/>
  <c r="CF83" i="1"/>
  <c r="CJ83" i="1" s="1"/>
  <c r="BI83" i="1"/>
  <c r="BJ83" i="1"/>
  <c r="BN83" i="1" s="1"/>
  <c r="BN82" i="1"/>
  <c r="BG84" i="1"/>
  <c r="CB84" i="1"/>
  <c r="CC84" i="1" s="1"/>
  <c r="BK82" i="1"/>
  <c r="BM82" i="1"/>
  <c r="CA84" i="1"/>
  <c r="CD84" i="1" s="1"/>
  <c r="BH84" i="1"/>
  <c r="BU84" i="1"/>
  <c r="BW84" i="1" s="1"/>
  <c r="BT84" i="1"/>
  <c r="CI82" i="1"/>
  <c r="CG82" i="1"/>
  <c r="CZ84" i="1"/>
  <c r="DA84" i="1"/>
  <c r="DC84" i="1" s="1"/>
  <c r="CU85" i="1"/>
  <c r="DF85" i="1" s="1"/>
  <c r="CV85" i="1"/>
  <c r="CY85" i="1" s="1"/>
  <c r="CW85" i="1"/>
  <c r="CX85" i="1" s="1"/>
  <c r="CL85" i="1"/>
  <c r="CK85" i="1"/>
  <c r="DP82" i="1"/>
  <c r="CR82" i="1"/>
  <c r="DD83" i="1"/>
  <c r="DB83" i="1"/>
  <c r="DE83" i="1"/>
  <c r="DH84" i="1"/>
  <c r="DI84" i="1" s="1"/>
  <c r="CM84" i="1"/>
  <c r="CS82" i="1"/>
  <c r="CQ82" i="1"/>
  <c r="DG84" i="1"/>
  <c r="DJ84" i="1" s="1"/>
  <c r="CN84" i="1"/>
  <c r="CP83" i="1"/>
  <c r="CT83" i="1" s="1"/>
  <c r="CO83" i="1"/>
  <c r="DO82" i="1"/>
  <c r="DM82" i="1"/>
  <c r="DK83" i="1"/>
  <c r="DL83" i="1"/>
  <c r="DP83" i="1" s="1"/>
  <c r="CG83" i="1" l="1"/>
  <c r="CI83" i="1"/>
  <c r="BX84" i="1"/>
  <c r="BV84" i="1"/>
  <c r="BG85" i="1"/>
  <c r="CB85" i="1"/>
  <c r="CC85" i="1" s="1"/>
  <c r="CH83" i="1"/>
  <c r="BJ84" i="1"/>
  <c r="BL84" i="1" s="1"/>
  <c r="BI84" i="1"/>
  <c r="BM83" i="1"/>
  <c r="BK83" i="1"/>
  <c r="BY84" i="1"/>
  <c r="BH85" i="1"/>
  <c r="CA85" i="1"/>
  <c r="CD85" i="1" s="1"/>
  <c r="BU85" i="1"/>
  <c r="BW85" i="1" s="1"/>
  <c r="BT85" i="1"/>
  <c r="BO86" i="1"/>
  <c r="BZ86" i="1" s="1"/>
  <c r="BQ86" i="1"/>
  <c r="BR86" i="1" s="1"/>
  <c r="BP86" i="1"/>
  <c r="BS86" i="1" s="1"/>
  <c r="BE86" i="1"/>
  <c r="BF86" i="1"/>
  <c r="CE84" i="1"/>
  <c r="CF84" i="1"/>
  <c r="CH84" i="1" s="1"/>
  <c r="BL83" i="1"/>
  <c r="DE84" i="1"/>
  <c r="CZ85" i="1"/>
  <c r="DA85" i="1"/>
  <c r="DC85" i="1" s="1"/>
  <c r="DM83" i="1"/>
  <c r="DO83" i="1"/>
  <c r="CR83" i="1"/>
  <c r="DG85" i="1"/>
  <c r="DJ85" i="1" s="1"/>
  <c r="CN85" i="1"/>
  <c r="DH85" i="1"/>
  <c r="DI85" i="1" s="1"/>
  <c r="CM85" i="1"/>
  <c r="CU86" i="1"/>
  <c r="DF86" i="1" s="1"/>
  <c r="CV86" i="1"/>
  <c r="CY86" i="1" s="1"/>
  <c r="CW86" i="1"/>
  <c r="CX86" i="1" s="1"/>
  <c r="CK86" i="1"/>
  <c r="CL86" i="1"/>
  <c r="DK84" i="1"/>
  <c r="DL84" i="1"/>
  <c r="DN84" i="1" s="1"/>
  <c r="CQ83" i="1"/>
  <c r="CS83" i="1"/>
  <c r="CP84" i="1"/>
  <c r="CR84" i="1" s="1"/>
  <c r="CO84" i="1"/>
  <c r="DN83" i="1"/>
  <c r="DB84" i="1"/>
  <c r="DD84" i="1"/>
  <c r="BY85" i="1" l="1"/>
  <c r="BN84" i="1"/>
  <c r="BG86" i="1"/>
  <c r="CB86" i="1"/>
  <c r="CC86" i="1" s="1"/>
  <c r="BI85" i="1"/>
  <c r="BJ85" i="1"/>
  <c r="BL85" i="1" s="1"/>
  <c r="BH86" i="1"/>
  <c r="CA86" i="1"/>
  <c r="CD86" i="1" s="1"/>
  <c r="CG84" i="1"/>
  <c r="CI84" i="1"/>
  <c r="BU86" i="1"/>
  <c r="BW86" i="1" s="1"/>
  <c r="BT86" i="1"/>
  <c r="BM84" i="1"/>
  <c r="BK84" i="1"/>
  <c r="BO87" i="1"/>
  <c r="BZ87" i="1" s="1"/>
  <c r="BQ87" i="1"/>
  <c r="BR87" i="1" s="1"/>
  <c r="BP87" i="1"/>
  <c r="BS87" i="1" s="1"/>
  <c r="BF87" i="1"/>
  <c r="BE87" i="1"/>
  <c r="BX85" i="1"/>
  <c r="BV85" i="1"/>
  <c r="CJ84" i="1"/>
  <c r="CE85" i="1"/>
  <c r="CF85" i="1"/>
  <c r="CH85" i="1" s="1"/>
  <c r="DP84" i="1"/>
  <c r="DE85" i="1"/>
  <c r="DA86" i="1"/>
  <c r="DE86" i="1" s="1"/>
  <c r="CZ86" i="1"/>
  <c r="DH86" i="1"/>
  <c r="DI86" i="1" s="1"/>
  <c r="CM86" i="1"/>
  <c r="DG86" i="1"/>
  <c r="DJ86" i="1" s="1"/>
  <c r="CN86" i="1"/>
  <c r="CP85" i="1"/>
  <c r="CR85" i="1" s="1"/>
  <c r="CO85" i="1"/>
  <c r="DB85" i="1"/>
  <c r="DD85" i="1"/>
  <c r="CU87" i="1"/>
  <c r="DF87" i="1" s="1"/>
  <c r="CV87" i="1"/>
  <c r="CY87" i="1" s="1"/>
  <c r="CW87" i="1"/>
  <c r="CX87" i="1" s="1"/>
  <c r="CL87" i="1"/>
  <c r="CK87" i="1"/>
  <c r="DK85" i="1"/>
  <c r="DL85" i="1"/>
  <c r="DP85" i="1" s="1"/>
  <c r="CT84" i="1"/>
  <c r="CS84" i="1"/>
  <c r="CQ84" i="1"/>
  <c r="DO84" i="1"/>
  <c r="DM84" i="1"/>
  <c r="BN85" i="1" l="1"/>
  <c r="BY86" i="1"/>
  <c r="CJ85" i="1"/>
  <c r="CF86" i="1"/>
  <c r="CH86" i="1" s="1"/>
  <c r="CE86" i="1"/>
  <c r="BI86" i="1"/>
  <c r="BJ86" i="1"/>
  <c r="BL86" i="1" s="1"/>
  <c r="CI85" i="1"/>
  <c r="CG85" i="1"/>
  <c r="BO88" i="1"/>
  <c r="BZ88" i="1" s="1"/>
  <c r="BP88" i="1"/>
  <c r="BS88" i="1" s="1"/>
  <c r="BQ88" i="1"/>
  <c r="BR88" i="1" s="1"/>
  <c r="BE88" i="1"/>
  <c r="BF88" i="1"/>
  <c r="CA87" i="1"/>
  <c r="CD87" i="1" s="1"/>
  <c r="BH87" i="1"/>
  <c r="BX86" i="1"/>
  <c r="BV86" i="1"/>
  <c r="BK85" i="1"/>
  <c r="BM85" i="1"/>
  <c r="CB87" i="1"/>
  <c r="CC87" i="1" s="1"/>
  <c r="BG87" i="1"/>
  <c r="BU87" i="1"/>
  <c r="BW87" i="1" s="1"/>
  <c r="BT87" i="1"/>
  <c r="DC86" i="1"/>
  <c r="CT85" i="1"/>
  <c r="DG87" i="1"/>
  <c r="DJ87" i="1" s="1"/>
  <c r="CN87" i="1"/>
  <c r="CS85" i="1"/>
  <c r="CQ85" i="1"/>
  <c r="DH87" i="1"/>
  <c r="DI87" i="1" s="1"/>
  <c r="CM87" i="1"/>
  <c r="CU88" i="1"/>
  <c r="DF88" i="1" s="1"/>
  <c r="CW88" i="1"/>
  <c r="CX88" i="1" s="1"/>
  <c r="CV88" i="1"/>
  <c r="CY88" i="1" s="1"/>
  <c r="CK88" i="1"/>
  <c r="CL88" i="1"/>
  <c r="DN85" i="1"/>
  <c r="DO85" i="1"/>
  <c r="DM85" i="1"/>
  <c r="CP86" i="1"/>
  <c r="CR86" i="1" s="1"/>
  <c r="CO86" i="1"/>
  <c r="DA87" i="1"/>
  <c r="DE87" i="1" s="1"/>
  <c r="CZ87" i="1"/>
  <c r="DK86" i="1"/>
  <c r="DL86" i="1"/>
  <c r="DP86" i="1" s="1"/>
  <c r="DD86" i="1"/>
  <c r="DB86" i="1"/>
  <c r="CJ86" i="1" l="1"/>
  <c r="CE87" i="1"/>
  <c r="CF87" i="1"/>
  <c r="CH87" i="1" s="1"/>
  <c r="BO89" i="1"/>
  <c r="BZ89" i="1" s="1"/>
  <c r="BQ89" i="1"/>
  <c r="BR89" i="1" s="1"/>
  <c r="BP89" i="1"/>
  <c r="BS89" i="1" s="1"/>
  <c r="BE89" i="1"/>
  <c r="BF89" i="1"/>
  <c r="BN86" i="1"/>
  <c r="BV87" i="1"/>
  <c r="BX87" i="1"/>
  <c r="BI87" i="1"/>
  <c r="BJ87" i="1"/>
  <c r="BN87" i="1" s="1"/>
  <c r="CB88" i="1"/>
  <c r="CC88" i="1" s="1"/>
  <c r="BG88" i="1"/>
  <c r="BK86" i="1"/>
  <c r="BM86" i="1"/>
  <c r="CG86" i="1"/>
  <c r="CI86" i="1"/>
  <c r="BH88" i="1"/>
  <c r="CA88" i="1"/>
  <c r="CD88" i="1" s="1"/>
  <c r="BU88" i="1"/>
  <c r="BW88" i="1" s="1"/>
  <c r="BT88" i="1"/>
  <c r="BY87" i="1"/>
  <c r="DH88" i="1"/>
  <c r="DI88" i="1" s="1"/>
  <c r="CM88" i="1"/>
  <c r="DG88" i="1"/>
  <c r="DJ88" i="1" s="1"/>
  <c r="CN88" i="1"/>
  <c r="DD87" i="1"/>
  <c r="DB87" i="1"/>
  <c r="CP87" i="1"/>
  <c r="CT87" i="1" s="1"/>
  <c r="CO87" i="1"/>
  <c r="DN86" i="1"/>
  <c r="CU89" i="1"/>
  <c r="DF89" i="1" s="1"/>
  <c r="CV89" i="1"/>
  <c r="CY89" i="1" s="1"/>
  <c r="CW89" i="1"/>
  <c r="CX89" i="1" s="1"/>
  <c r="CL89" i="1"/>
  <c r="CK89" i="1"/>
  <c r="DK87" i="1"/>
  <c r="DL87" i="1"/>
  <c r="DN87" i="1" s="1"/>
  <c r="CQ86" i="1"/>
  <c r="CS86" i="1"/>
  <c r="CZ88" i="1"/>
  <c r="DA88" i="1"/>
  <c r="DE88" i="1" s="1"/>
  <c r="DC87" i="1"/>
  <c r="CT86" i="1"/>
  <c r="DO86" i="1"/>
  <c r="DM86" i="1"/>
  <c r="CJ87" i="1" l="1"/>
  <c r="CI87" i="1"/>
  <c r="CG87" i="1"/>
  <c r="CB89" i="1"/>
  <c r="CC89" i="1" s="1"/>
  <c r="BG89" i="1"/>
  <c r="BV88" i="1"/>
  <c r="BX88" i="1"/>
  <c r="CA89" i="1"/>
  <c r="CD89" i="1" s="1"/>
  <c r="BH89" i="1"/>
  <c r="BU89" i="1"/>
  <c r="BW89" i="1" s="1"/>
  <c r="BT89" i="1"/>
  <c r="BI88" i="1"/>
  <c r="BJ88" i="1"/>
  <c r="BL88" i="1" s="1"/>
  <c r="CE88" i="1"/>
  <c r="CF88" i="1"/>
  <c r="CH88" i="1" s="1"/>
  <c r="BY88" i="1"/>
  <c r="BO90" i="1"/>
  <c r="BZ90" i="1" s="1"/>
  <c r="BQ90" i="1"/>
  <c r="BR90" i="1" s="1"/>
  <c r="BP90" i="1"/>
  <c r="BS90" i="1" s="1"/>
  <c r="BE90" i="1"/>
  <c r="BF90" i="1"/>
  <c r="BL87" i="1"/>
  <c r="BK87" i="1"/>
  <c r="BM87" i="1"/>
  <c r="CZ89" i="1"/>
  <c r="DA89" i="1"/>
  <c r="DE89" i="1" s="1"/>
  <c r="CS87" i="1"/>
  <c r="CQ87" i="1"/>
  <c r="CO88" i="1"/>
  <c r="CP88" i="1"/>
  <c r="CR88" i="1" s="1"/>
  <c r="DK88" i="1"/>
  <c r="DL88" i="1"/>
  <c r="DP88" i="1" s="1"/>
  <c r="DD88" i="1"/>
  <c r="DB88" i="1"/>
  <c r="DG89" i="1"/>
  <c r="DJ89" i="1" s="1"/>
  <c r="CN89" i="1"/>
  <c r="CR87" i="1"/>
  <c r="DH89" i="1"/>
  <c r="DI89" i="1" s="1"/>
  <c r="CM89" i="1"/>
  <c r="DP87" i="1"/>
  <c r="DC88" i="1"/>
  <c r="DO87" i="1"/>
  <c r="DM87" i="1"/>
  <c r="CU90" i="1"/>
  <c r="DF90" i="1" s="1"/>
  <c r="CW90" i="1"/>
  <c r="CX90" i="1" s="1"/>
  <c r="CV90" i="1"/>
  <c r="CY90" i="1" s="1"/>
  <c r="CL90" i="1"/>
  <c r="CK90" i="1"/>
  <c r="BY89" i="1" l="1"/>
  <c r="BI89" i="1"/>
  <c r="BJ89" i="1"/>
  <c r="BL89" i="1" s="1"/>
  <c r="CG88" i="1"/>
  <c r="CI88" i="1"/>
  <c r="CE89" i="1"/>
  <c r="CF89" i="1"/>
  <c r="CH89" i="1" s="1"/>
  <c r="BG90" i="1"/>
  <c r="CB90" i="1"/>
  <c r="CC90" i="1" s="1"/>
  <c r="CA90" i="1"/>
  <c r="CD90" i="1" s="1"/>
  <c r="BH90" i="1"/>
  <c r="CJ88" i="1"/>
  <c r="BT90" i="1"/>
  <c r="BU90" i="1"/>
  <c r="BY90" i="1" s="1"/>
  <c r="BO91" i="1"/>
  <c r="BZ91" i="1" s="1"/>
  <c r="BP91" i="1"/>
  <c r="BS91" i="1" s="1"/>
  <c r="BQ91" i="1"/>
  <c r="BR91" i="1" s="1"/>
  <c r="BE91" i="1"/>
  <c r="BF91" i="1"/>
  <c r="BK88" i="1"/>
  <c r="BM88" i="1"/>
  <c r="BN88" i="1"/>
  <c r="BV89" i="1"/>
  <c r="BX89" i="1"/>
  <c r="DC89" i="1"/>
  <c r="CT88" i="1"/>
  <c r="DN88" i="1"/>
  <c r="DM88" i="1"/>
  <c r="DO88" i="1"/>
  <c r="CO89" i="1"/>
  <c r="CP89" i="1"/>
  <c r="CT89" i="1" s="1"/>
  <c r="CQ88" i="1"/>
  <c r="CS88" i="1"/>
  <c r="DK89" i="1"/>
  <c r="DL89" i="1"/>
  <c r="DN89" i="1" s="1"/>
  <c r="DG90" i="1"/>
  <c r="DJ90" i="1" s="1"/>
  <c r="CN90" i="1"/>
  <c r="DH90" i="1"/>
  <c r="DI90" i="1" s="1"/>
  <c r="CM90" i="1"/>
  <c r="CZ90" i="1"/>
  <c r="DA90" i="1"/>
  <c r="DE90" i="1" s="1"/>
  <c r="CU91" i="1"/>
  <c r="DF91" i="1" s="1"/>
  <c r="CW91" i="1"/>
  <c r="CX91" i="1" s="1"/>
  <c r="CV91" i="1"/>
  <c r="CY91" i="1" s="1"/>
  <c r="CL91" i="1"/>
  <c r="CK91" i="1"/>
  <c r="DB89" i="1"/>
  <c r="DD89" i="1"/>
  <c r="BN89" i="1" l="1"/>
  <c r="CJ89" i="1"/>
  <c r="BW90" i="1"/>
  <c r="BU91" i="1"/>
  <c r="BW91" i="1" s="1"/>
  <c r="BT91" i="1"/>
  <c r="CA91" i="1"/>
  <c r="CD91" i="1" s="1"/>
  <c r="BH91" i="1"/>
  <c r="CG89" i="1"/>
  <c r="CI89" i="1"/>
  <c r="BX90" i="1"/>
  <c r="BV90" i="1"/>
  <c r="CE90" i="1"/>
  <c r="CF90" i="1"/>
  <c r="CH90" i="1" s="1"/>
  <c r="BO92" i="1"/>
  <c r="BZ92" i="1" s="1"/>
  <c r="BQ92" i="1"/>
  <c r="BR92" i="1" s="1"/>
  <c r="BP92" i="1"/>
  <c r="BS92" i="1" s="1"/>
  <c r="BE92" i="1"/>
  <c r="BF92" i="1"/>
  <c r="BG91" i="1"/>
  <c r="CB91" i="1"/>
  <c r="CC91" i="1" s="1"/>
  <c r="BI90" i="1"/>
  <c r="BJ90" i="1"/>
  <c r="BN90" i="1" s="1"/>
  <c r="BM89" i="1"/>
  <c r="BK89" i="1"/>
  <c r="CR89" i="1"/>
  <c r="DB90" i="1"/>
  <c r="DD90" i="1"/>
  <c r="CP90" i="1"/>
  <c r="CR90" i="1" s="1"/>
  <c r="CO90" i="1"/>
  <c r="DK90" i="1"/>
  <c r="DL90" i="1"/>
  <c r="DN90" i="1" s="1"/>
  <c r="DP89" i="1"/>
  <c r="DM89" i="1"/>
  <c r="DO89" i="1"/>
  <c r="CQ89" i="1"/>
  <c r="CS89" i="1"/>
  <c r="DA91" i="1"/>
  <c r="DE91" i="1" s="1"/>
  <c r="CZ91" i="1"/>
  <c r="DH91" i="1"/>
  <c r="DI91" i="1" s="1"/>
  <c r="CM91" i="1"/>
  <c r="CU92" i="1"/>
  <c r="DF92" i="1" s="1"/>
  <c r="CW92" i="1"/>
  <c r="CX92" i="1" s="1"/>
  <c r="CV92" i="1"/>
  <c r="CY92" i="1" s="1"/>
  <c r="CL92" i="1"/>
  <c r="CK92" i="1"/>
  <c r="DG91" i="1"/>
  <c r="DJ91" i="1" s="1"/>
  <c r="CN91" i="1"/>
  <c r="DC90" i="1"/>
  <c r="BY91" i="1" l="1"/>
  <c r="BL90" i="1"/>
  <c r="BT92" i="1"/>
  <c r="BU92" i="1"/>
  <c r="BW92" i="1" s="1"/>
  <c r="BO93" i="1"/>
  <c r="BZ93" i="1" s="1"/>
  <c r="BQ93" i="1"/>
  <c r="BR93" i="1" s="1"/>
  <c r="BP93" i="1"/>
  <c r="BS93" i="1" s="1"/>
  <c r="BE93" i="1"/>
  <c r="BF93" i="1"/>
  <c r="BI91" i="1"/>
  <c r="BJ91" i="1"/>
  <c r="BL91" i="1" s="1"/>
  <c r="CE91" i="1"/>
  <c r="CF91" i="1"/>
  <c r="CH91" i="1" s="1"/>
  <c r="BV91" i="1"/>
  <c r="BX91" i="1"/>
  <c r="CG90" i="1"/>
  <c r="CI90" i="1"/>
  <c r="BM90" i="1"/>
  <c r="BK90" i="1"/>
  <c r="BG92" i="1"/>
  <c r="CB92" i="1"/>
  <c r="CC92" i="1" s="1"/>
  <c r="CJ90" i="1"/>
  <c r="CA92" i="1"/>
  <c r="CD92" i="1" s="1"/>
  <c r="BH92" i="1"/>
  <c r="DP90" i="1"/>
  <c r="CU93" i="1"/>
  <c r="DF93" i="1" s="1"/>
  <c r="CV93" i="1"/>
  <c r="CY93" i="1" s="1"/>
  <c r="CW93" i="1"/>
  <c r="CX93" i="1" s="1"/>
  <c r="CK93" i="1"/>
  <c r="CL93" i="1"/>
  <c r="DH92" i="1"/>
  <c r="DI92" i="1" s="1"/>
  <c r="CM92" i="1"/>
  <c r="DO90" i="1"/>
  <c r="DM90" i="1"/>
  <c r="DG92" i="1"/>
  <c r="DJ92" i="1" s="1"/>
  <c r="CN92" i="1"/>
  <c r="DD91" i="1"/>
  <c r="DB91" i="1"/>
  <c r="CT90" i="1"/>
  <c r="DC91" i="1"/>
  <c r="CP91" i="1"/>
  <c r="CR91" i="1" s="1"/>
  <c r="CO91" i="1"/>
  <c r="DK91" i="1"/>
  <c r="DL91" i="1"/>
  <c r="DP91" i="1" s="1"/>
  <c r="CZ92" i="1"/>
  <c r="DA92" i="1"/>
  <c r="DC92" i="1" s="1"/>
  <c r="CQ90" i="1"/>
  <c r="CS90" i="1"/>
  <c r="BN91" i="1" l="1"/>
  <c r="CJ91" i="1"/>
  <c r="BY92" i="1"/>
  <c r="BV92" i="1"/>
  <c r="BX92" i="1"/>
  <c r="BO94" i="1"/>
  <c r="BZ94" i="1" s="1"/>
  <c r="BP94" i="1"/>
  <c r="BS94" i="1" s="1"/>
  <c r="BQ94" i="1"/>
  <c r="BR94" i="1" s="1"/>
  <c r="BE94" i="1"/>
  <c r="BF94" i="1"/>
  <c r="BK91" i="1"/>
  <c r="BM91" i="1"/>
  <c r="CG91" i="1"/>
  <c r="CI91" i="1"/>
  <c r="BJ92" i="1"/>
  <c r="BL92" i="1" s="1"/>
  <c r="BI92" i="1"/>
  <c r="BG93" i="1"/>
  <c r="CB93" i="1"/>
  <c r="CC93" i="1" s="1"/>
  <c r="CE92" i="1"/>
  <c r="CF92" i="1"/>
  <c r="CH92" i="1" s="1"/>
  <c r="CA93" i="1"/>
  <c r="CD93" i="1" s="1"/>
  <c r="BH93" i="1"/>
  <c r="BU93" i="1"/>
  <c r="BY93" i="1" s="1"/>
  <c r="BT93" i="1"/>
  <c r="DN91" i="1"/>
  <c r="CQ91" i="1"/>
  <c r="CS91" i="1"/>
  <c r="DB92" i="1"/>
  <c r="DD92" i="1"/>
  <c r="CO92" i="1"/>
  <c r="CP92" i="1"/>
  <c r="CT92" i="1" s="1"/>
  <c r="CT91" i="1"/>
  <c r="DE92" i="1"/>
  <c r="DK92" i="1"/>
  <c r="DL92" i="1"/>
  <c r="DN92" i="1" s="1"/>
  <c r="DH93" i="1"/>
  <c r="DI93" i="1" s="1"/>
  <c r="CM93" i="1"/>
  <c r="DG93" i="1"/>
  <c r="DJ93" i="1" s="1"/>
  <c r="CN93" i="1"/>
  <c r="CU94" i="1"/>
  <c r="DF94" i="1" s="1"/>
  <c r="CW94" i="1"/>
  <c r="CX94" i="1" s="1"/>
  <c r="CV94" i="1"/>
  <c r="CY94" i="1" s="1"/>
  <c r="CL94" i="1"/>
  <c r="CK94" i="1"/>
  <c r="DM91" i="1"/>
  <c r="DO91" i="1"/>
  <c r="DA93" i="1"/>
  <c r="DC93" i="1" s="1"/>
  <c r="CZ93" i="1"/>
  <c r="BN92" i="1" l="1"/>
  <c r="CF93" i="1"/>
  <c r="CJ93" i="1" s="1"/>
  <c r="CE93" i="1"/>
  <c r="BI93" i="1"/>
  <c r="BJ93" i="1"/>
  <c r="BL93" i="1" s="1"/>
  <c r="BG94" i="1"/>
  <c r="CB94" i="1"/>
  <c r="CC94" i="1" s="1"/>
  <c r="BO95" i="1"/>
  <c r="BZ95" i="1" s="1"/>
  <c r="BQ95" i="1"/>
  <c r="BR95" i="1" s="1"/>
  <c r="BP95" i="1"/>
  <c r="BS95" i="1" s="1"/>
  <c r="BE95" i="1"/>
  <c r="BF95" i="1"/>
  <c r="CG92" i="1"/>
  <c r="CI92" i="1"/>
  <c r="CA94" i="1"/>
  <c r="CD94" i="1" s="1"/>
  <c r="BH94" i="1"/>
  <c r="CJ92" i="1"/>
  <c r="BV93" i="1"/>
  <c r="BX93" i="1"/>
  <c r="BU94" i="1"/>
  <c r="BW94" i="1" s="1"/>
  <c r="BT94" i="1"/>
  <c r="BM92" i="1"/>
  <c r="BK92" i="1"/>
  <c r="BW93" i="1"/>
  <c r="DP92" i="1"/>
  <c r="CR92" i="1"/>
  <c r="DE93" i="1"/>
  <c r="DA94" i="1"/>
  <c r="DE94" i="1" s="1"/>
  <c r="CZ94" i="1"/>
  <c r="CS92" i="1"/>
  <c r="CQ92" i="1"/>
  <c r="DD93" i="1"/>
  <c r="DB93" i="1"/>
  <c r="DG94" i="1"/>
  <c r="DJ94" i="1" s="1"/>
  <c r="CN94" i="1"/>
  <c r="CO93" i="1"/>
  <c r="CP93" i="1"/>
  <c r="CR93" i="1" s="1"/>
  <c r="DH94" i="1"/>
  <c r="DI94" i="1" s="1"/>
  <c r="CM94" i="1"/>
  <c r="DK93" i="1"/>
  <c r="DL93" i="1"/>
  <c r="DN93" i="1" s="1"/>
  <c r="CU95" i="1"/>
  <c r="DF95" i="1" s="1"/>
  <c r="CW95" i="1"/>
  <c r="CX95" i="1" s="1"/>
  <c r="CV95" i="1"/>
  <c r="CY95" i="1" s="1"/>
  <c r="CL95" i="1"/>
  <c r="CK95" i="1"/>
  <c r="DM92" i="1"/>
  <c r="DO92" i="1"/>
  <c r="BY94" i="1" l="1"/>
  <c r="DC94" i="1"/>
  <c r="BN93" i="1"/>
  <c r="BU95" i="1"/>
  <c r="BW95" i="1" s="1"/>
  <c r="BT95" i="1"/>
  <c r="BJ94" i="1"/>
  <c r="BL94" i="1" s="1"/>
  <c r="BI94" i="1"/>
  <c r="CH93" i="1"/>
  <c r="CF94" i="1"/>
  <c r="CJ94" i="1" s="1"/>
  <c r="CE94" i="1"/>
  <c r="BM93" i="1"/>
  <c r="BK93" i="1"/>
  <c r="BO96" i="1"/>
  <c r="BZ96" i="1" s="1"/>
  <c r="BQ96" i="1"/>
  <c r="BR96" i="1" s="1"/>
  <c r="BP96" i="1"/>
  <c r="BS96" i="1" s="1"/>
  <c r="BF96" i="1"/>
  <c r="BE96" i="1"/>
  <c r="BV94" i="1"/>
  <c r="BX94" i="1"/>
  <c r="CB95" i="1"/>
  <c r="CC95" i="1" s="1"/>
  <c r="BG95" i="1"/>
  <c r="CA95" i="1"/>
  <c r="CD95" i="1" s="1"/>
  <c r="BH95" i="1"/>
  <c r="CG93" i="1"/>
  <c r="CI93" i="1"/>
  <c r="CT93" i="1"/>
  <c r="DO93" i="1"/>
  <c r="DM93" i="1"/>
  <c r="DP93" i="1"/>
  <c r="DG95" i="1"/>
  <c r="DJ95" i="1" s="1"/>
  <c r="CN95" i="1"/>
  <c r="CQ93" i="1"/>
  <c r="CS93" i="1"/>
  <c r="CU96" i="1"/>
  <c r="DF96" i="1" s="1"/>
  <c r="CV96" i="1"/>
  <c r="CY96" i="1" s="1"/>
  <c r="CW96" i="1"/>
  <c r="CX96" i="1" s="1"/>
  <c r="CL96" i="1"/>
  <c r="CK96" i="1"/>
  <c r="CP94" i="1"/>
  <c r="CR94" i="1" s="1"/>
  <c r="CO94" i="1"/>
  <c r="DD94" i="1"/>
  <c r="DB94" i="1"/>
  <c r="DH95" i="1"/>
  <c r="DI95" i="1" s="1"/>
  <c r="CM95" i="1"/>
  <c r="DA95" i="1"/>
  <c r="DC95" i="1" s="1"/>
  <c r="CZ95" i="1"/>
  <c r="DK94" i="1"/>
  <c r="DL94" i="1"/>
  <c r="DN94" i="1" s="1"/>
  <c r="BO97" i="1" l="1"/>
  <c r="BZ97" i="1" s="1"/>
  <c r="BP97" i="1"/>
  <c r="BS97" i="1" s="1"/>
  <c r="BQ97" i="1"/>
  <c r="BR97" i="1" s="1"/>
  <c r="BE97" i="1"/>
  <c r="BF97" i="1"/>
  <c r="BG96" i="1"/>
  <c r="CB96" i="1"/>
  <c r="CC96" i="1" s="1"/>
  <c r="BM94" i="1"/>
  <c r="BK94" i="1"/>
  <c r="BU96" i="1"/>
  <c r="BW96" i="1" s="1"/>
  <c r="BT96" i="1"/>
  <c r="BJ95" i="1"/>
  <c r="BN95" i="1" s="1"/>
  <c r="BI95" i="1"/>
  <c r="CE95" i="1"/>
  <c r="CF95" i="1"/>
  <c r="CH95" i="1" s="1"/>
  <c r="BX95" i="1"/>
  <c r="BV95" i="1"/>
  <c r="BN94" i="1"/>
  <c r="CH94" i="1"/>
  <c r="BH96" i="1"/>
  <c r="CA96" i="1"/>
  <c r="CD96" i="1" s="1"/>
  <c r="CG94" i="1"/>
  <c r="CI94" i="1"/>
  <c r="BY95" i="1"/>
  <c r="DK95" i="1"/>
  <c r="DL95" i="1"/>
  <c r="DN95" i="1" s="1"/>
  <c r="CQ94" i="1"/>
  <c r="CS94" i="1"/>
  <c r="CU97" i="1"/>
  <c r="DF97" i="1" s="1"/>
  <c r="CV97" i="1"/>
  <c r="CY97" i="1" s="1"/>
  <c r="CW97" i="1"/>
  <c r="CX97" i="1" s="1"/>
  <c r="CK97" i="1"/>
  <c r="CL97" i="1"/>
  <c r="DA96" i="1"/>
  <c r="DE96" i="1" s="1"/>
  <c r="CZ96" i="1"/>
  <c r="DE95" i="1"/>
  <c r="CT94" i="1"/>
  <c r="DG96" i="1"/>
  <c r="DJ96" i="1" s="1"/>
  <c r="CN96" i="1"/>
  <c r="DP94" i="1"/>
  <c r="DD95" i="1"/>
  <c r="DB95" i="1"/>
  <c r="DO94" i="1"/>
  <c r="DM94" i="1"/>
  <c r="DH96" i="1"/>
  <c r="DI96" i="1" s="1"/>
  <c r="CM96" i="1"/>
  <c r="CP95" i="1"/>
  <c r="CT95" i="1" s="1"/>
  <c r="CO95" i="1"/>
  <c r="BY96" i="1" l="1"/>
  <c r="BO98" i="1"/>
  <c r="BZ98" i="1" s="1"/>
  <c r="BP98" i="1"/>
  <c r="BS98" i="1" s="1"/>
  <c r="BQ98" i="1"/>
  <c r="BR98" i="1" s="1"/>
  <c r="BE98" i="1"/>
  <c r="BF98" i="1"/>
  <c r="CE96" i="1"/>
  <c r="CF96" i="1"/>
  <c r="CJ96" i="1" s="1"/>
  <c r="BI96" i="1"/>
  <c r="BJ96" i="1"/>
  <c r="BN96" i="1" s="1"/>
  <c r="CG95" i="1"/>
  <c r="CI95" i="1"/>
  <c r="BH97" i="1"/>
  <c r="CA97" i="1"/>
  <c r="CD97" i="1" s="1"/>
  <c r="BK95" i="1"/>
  <c r="BM95" i="1"/>
  <c r="CJ95" i="1"/>
  <c r="BV96" i="1"/>
  <c r="BX96" i="1"/>
  <c r="CB97" i="1"/>
  <c r="CC97" i="1" s="1"/>
  <c r="BG97" i="1"/>
  <c r="BL95" i="1"/>
  <c r="BT97" i="1"/>
  <c r="BU97" i="1"/>
  <c r="BW97" i="1" s="1"/>
  <c r="DC96" i="1"/>
  <c r="DP95" i="1"/>
  <c r="DH97" i="1"/>
  <c r="DI97" i="1" s="1"/>
  <c r="CM97" i="1"/>
  <c r="DG97" i="1"/>
  <c r="DJ97" i="1" s="1"/>
  <c r="CN97" i="1"/>
  <c r="DB96" i="1"/>
  <c r="DD96" i="1"/>
  <c r="CU98" i="1"/>
  <c r="DF98" i="1" s="1"/>
  <c r="CV98" i="1"/>
  <c r="CY98" i="1" s="1"/>
  <c r="CW98" i="1"/>
  <c r="CX98" i="1" s="1"/>
  <c r="CK98" i="1"/>
  <c r="CL98" i="1"/>
  <c r="DK96" i="1"/>
  <c r="DL96" i="1"/>
  <c r="DN96" i="1" s="1"/>
  <c r="DM95" i="1"/>
  <c r="DO95" i="1"/>
  <c r="CR95" i="1"/>
  <c r="DA97" i="1"/>
  <c r="DE97" i="1" s="1"/>
  <c r="CZ97" i="1"/>
  <c r="CQ95" i="1"/>
  <c r="CS95" i="1"/>
  <c r="CO96" i="1"/>
  <c r="CP96" i="1"/>
  <c r="CR96" i="1" s="1"/>
  <c r="BY97" i="1" l="1"/>
  <c r="CF97" i="1"/>
  <c r="CH97" i="1" s="1"/>
  <c r="CE97" i="1"/>
  <c r="BM96" i="1"/>
  <c r="BK96" i="1"/>
  <c r="BJ97" i="1"/>
  <c r="BN97" i="1" s="1"/>
  <c r="BI97" i="1"/>
  <c r="CB98" i="1"/>
  <c r="CC98" i="1" s="1"/>
  <c r="BG98" i="1"/>
  <c r="BL96" i="1"/>
  <c r="CI96" i="1"/>
  <c r="CG96" i="1"/>
  <c r="CA98" i="1"/>
  <c r="CD98" i="1" s="1"/>
  <c r="BH98" i="1"/>
  <c r="BO99" i="1"/>
  <c r="BZ99" i="1" s="1"/>
  <c r="BP99" i="1"/>
  <c r="BS99" i="1" s="1"/>
  <c r="BQ99" i="1"/>
  <c r="BR99" i="1" s="1"/>
  <c r="BF99" i="1"/>
  <c r="BE99" i="1"/>
  <c r="CH96" i="1"/>
  <c r="BU98" i="1"/>
  <c r="BY98" i="1" s="1"/>
  <c r="BT98" i="1"/>
  <c r="BV97" i="1"/>
  <c r="BX97" i="1"/>
  <c r="CT96" i="1"/>
  <c r="DK97" i="1"/>
  <c r="DL97" i="1"/>
  <c r="DN97" i="1" s="1"/>
  <c r="DG98" i="1"/>
  <c r="DJ98" i="1" s="1"/>
  <c r="CN98" i="1"/>
  <c r="DP96" i="1"/>
  <c r="CU99" i="1"/>
  <c r="DF99" i="1" s="1"/>
  <c r="CW99" i="1"/>
  <c r="CX99" i="1" s="1"/>
  <c r="CV99" i="1"/>
  <c r="CY99" i="1" s="1"/>
  <c r="CL99" i="1"/>
  <c r="CK99" i="1"/>
  <c r="DC97" i="1"/>
  <c r="CS96" i="1"/>
  <c r="CQ96" i="1"/>
  <c r="DD97" i="1"/>
  <c r="DB97" i="1"/>
  <c r="DA98" i="1"/>
  <c r="DC98" i="1" s="1"/>
  <c r="CZ98" i="1"/>
  <c r="DH98" i="1"/>
  <c r="DI98" i="1" s="1"/>
  <c r="CM98" i="1"/>
  <c r="DO96" i="1"/>
  <c r="DM96" i="1"/>
  <c r="CO97" i="1"/>
  <c r="CP97" i="1"/>
  <c r="CR97" i="1" s="1"/>
  <c r="BW98" i="1" l="1"/>
  <c r="BO100" i="1"/>
  <c r="BZ100" i="1" s="1"/>
  <c r="BQ100" i="1"/>
  <c r="BR100" i="1" s="1"/>
  <c r="BP100" i="1"/>
  <c r="BS100" i="1" s="1"/>
  <c r="BE100" i="1"/>
  <c r="BF100" i="1"/>
  <c r="BL97" i="1"/>
  <c r="BX98" i="1"/>
  <c r="BV98" i="1"/>
  <c r="CF98" i="1"/>
  <c r="CJ98" i="1" s="1"/>
  <c r="CE98" i="1"/>
  <c r="BI98" i="1"/>
  <c r="BJ98" i="1"/>
  <c r="BN98" i="1" s="1"/>
  <c r="BH99" i="1"/>
  <c r="CA99" i="1"/>
  <c r="CD99" i="1" s="1"/>
  <c r="CI97" i="1"/>
  <c r="CG97" i="1"/>
  <c r="CJ97" i="1"/>
  <c r="BT99" i="1"/>
  <c r="BU99" i="1"/>
  <c r="BW99" i="1" s="1"/>
  <c r="BG99" i="1"/>
  <c r="CB99" i="1"/>
  <c r="CC99" i="1" s="1"/>
  <c r="BK97" i="1"/>
  <c r="BM97" i="1"/>
  <c r="DP97" i="1"/>
  <c r="DH99" i="1"/>
  <c r="DI99" i="1" s="1"/>
  <c r="CM99" i="1"/>
  <c r="CP98" i="1"/>
  <c r="CR98" i="1" s="1"/>
  <c r="CO98" i="1"/>
  <c r="DK98" i="1"/>
  <c r="DL98" i="1"/>
  <c r="DP98" i="1" s="1"/>
  <c r="DA99" i="1"/>
  <c r="DC99" i="1" s="1"/>
  <c r="CZ99" i="1"/>
  <c r="CU100" i="1"/>
  <c r="DF100" i="1" s="1"/>
  <c r="CV100" i="1"/>
  <c r="CY100" i="1" s="1"/>
  <c r="CW100" i="1"/>
  <c r="CX100" i="1" s="1"/>
  <c r="CL100" i="1"/>
  <c r="CK100" i="1"/>
  <c r="DE98" i="1"/>
  <c r="DD98" i="1"/>
  <c r="DB98" i="1"/>
  <c r="DM97" i="1"/>
  <c r="DO97" i="1"/>
  <c r="CQ97" i="1"/>
  <c r="CS97" i="1"/>
  <c r="CT97" i="1"/>
  <c r="DG99" i="1"/>
  <c r="DJ99" i="1" s="1"/>
  <c r="CN99" i="1"/>
  <c r="BL98" i="1" l="1"/>
  <c r="CI98" i="1"/>
  <c r="CG98" i="1"/>
  <c r="BY99" i="1"/>
  <c r="BG100" i="1"/>
  <c r="CB100" i="1"/>
  <c r="CC100" i="1" s="1"/>
  <c r="CH98" i="1"/>
  <c r="CF99" i="1"/>
  <c r="CH99" i="1" s="1"/>
  <c r="CE99" i="1"/>
  <c r="BH100" i="1"/>
  <c r="CA100" i="1"/>
  <c r="CD100" i="1" s="1"/>
  <c r="BT100" i="1"/>
  <c r="BU100" i="1"/>
  <c r="BY100" i="1" s="1"/>
  <c r="BJ99" i="1"/>
  <c r="BL99" i="1" s="1"/>
  <c r="BI99" i="1"/>
  <c r="BO101" i="1"/>
  <c r="BZ101" i="1" s="1"/>
  <c r="BQ101" i="1"/>
  <c r="BR101" i="1" s="1"/>
  <c r="BP101" i="1"/>
  <c r="BS101" i="1" s="1"/>
  <c r="BE101" i="1"/>
  <c r="BF101" i="1"/>
  <c r="BV99" i="1"/>
  <c r="BX99" i="1"/>
  <c r="BM98" i="1"/>
  <c r="BK98" i="1"/>
  <c r="CT98" i="1"/>
  <c r="DN98" i="1"/>
  <c r="DE99" i="1"/>
  <c r="CZ100" i="1"/>
  <c r="DA100" i="1"/>
  <c r="DC100" i="1" s="1"/>
  <c r="DG100" i="1"/>
  <c r="DJ100" i="1" s="1"/>
  <c r="CN100" i="1"/>
  <c r="DH100" i="1"/>
  <c r="DI100" i="1" s="1"/>
  <c r="CM100" i="1"/>
  <c r="DM98" i="1"/>
  <c r="DO98" i="1"/>
  <c r="CS98" i="1"/>
  <c r="CQ98" i="1"/>
  <c r="CU101" i="1"/>
  <c r="DF101" i="1" s="1"/>
  <c r="CW101" i="1"/>
  <c r="CX101" i="1" s="1"/>
  <c r="CV101" i="1"/>
  <c r="CY101" i="1" s="1"/>
  <c r="CK101" i="1"/>
  <c r="CL101" i="1"/>
  <c r="DK99" i="1"/>
  <c r="DL99" i="1"/>
  <c r="DP99" i="1" s="1"/>
  <c r="DD99" i="1"/>
  <c r="DB99" i="1"/>
  <c r="CO99" i="1"/>
  <c r="CP99" i="1"/>
  <c r="CR99" i="1" s="1"/>
  <c r="BW100" i="1" l="1"/>
  <c r="BM99" i="1"/>
  <c r="BK99" i="1"/>
  <c r="BN99" i="1"/>
  <c r="BO102" i="1"/>
  <c r="BZ102" i="1" s="1"/>
  <c r="BP102" i="1"/>
  <c r="BS102" i="1" s="1"/>
  <c r="BQ102" i="1"/>
  <c r="BR102" i="1" s="1"/>
  <c r="BE102" i="1"/>
  <c r="BF102" i="1"/>
  <c r="BX100" i="1"/>
  <c r="BV100" i="1"/>
  <c r="CB101" i="1"/>
  <c r="CC101" i="1" s="1"/>
  <c r="BG101" i="1"/>
  <c r="CA101" i="1"/>
  <c r="CD101" i="1" s="1"/>
  <c r="BH101" i="1"/>
  <c r="CE100" i="1"/>
  <c r="CF100" i="1"/>
  <c r="CJ100" i="1" s="1"/>
  <c r="CJ99" i="1"/>
  <c r="BT101" i="1"/>
  <c r="BU101" i="1"/>
  <c r="BW101" i="1" s="1"/>
  <c r="BJ100" i="1"/>
  <c r="BN100" i="1" s="1"/>
  <c r="BI100" i="1"/>
  <c r="CG99" i="1"/>
  <c r="CI99" i="1"/>
  <c r="DE100" i="1"/>
  <c r="CT99" i="1"/>
  <c r="DG101" i="1"/>
  <c r="DJ101" i="1" s="1"/>
  <c r="CN101" i="1"/>
  <c r="CU102" i="1"/>
  <c r="DF102" i="1" s="1"/>
  <c r="CV102" i="1"/>
  <c r="CY102" i="1" s="1"/>
  <c r="CW102" i="1"/>
  <c r="CX102" i="1" s="1"/>
  <c r="CL102" i="1"/>
  <c r="CK102" i="1"/>
  <c r="DA101" i="1"/>
  <c r="DC101" i="1" s="1"/>
  <c r="CZ101" i="1"/>
  <c r="CQ99" i="1"/>
  <c r="CS99" i="1"/>
  <c r="DN99" i="1"/>
  <c r="DB100" i="1"/>
  <c r="DD100" i="1"/>
  <c r="DO99" i="1"/>
  <c r="DM99" i="1"/>
  <c r="CO100" i="1"/>
  <c r="CP100" i="1"/>
  <c r="CT100" i="1" s="1"/>
  <c r="DH101" i="1"/>
  <c r="DI101" i="1" s="1"/>
  <c r="CM101" i="1"/>
  <c r="DK100" i="1"/>
  <c r="DL100" i="1"/>
  <c r="DN100" i="1" s="1"/>
  <c r="BY101" i="1" l="1"/>
  <c r="CB102" i="1"/>
  <c r="CC102" i="1" s="1"/>
  <c r="BG102" i="1"/>
  <c r="CG100" i="1"/>
  <c r="CI100" i="1"/>
  <c r="BU102" i="1"/>
  <c r="BW102" i="1" s="1"/>
  <c r="BT102" i="1"/>
  <c r="CA102" i="1"/>
  <c r="CD102" i="1" s="1"/>
  <c r="BH102" i="1"/>
  <c r="BK100" i="1"/>
  <c r="BM100" i="1"/>
  <c r="BJ101" i="1"/>
  <c r="BN101" i="1" s="1"/>
  <c r="BI101" i="1"/>
  <c r="CF101" i="1"/>
  <c r="CH101" i="1" s="1"/>
  <c r="CE101" i="1"/>
  <c r="BX101" i="1"/>
  <c r="BV101" i="1"/>
  <c r="BL100" i="1"/>
  <c r="CH100" i="1"/>
  <c r="BO103" i="1"/>
  <c r="BZ103" i="1" s="1"/>
  <c r="BQ103" i="1"/>
  <c r="BR103" i="1" s="1"/>
  <c r="BP103" i="1"/>
  <c r="BS103" i="1" s="1"/>
  <c r="BE103" i="1"/>
  <c r="BF103" i="1"/>
  <c r="DE101" i="1"/>
  <c r="DP100" i="1"/>
  <c r="CR100" i="1"/>
  <c r="DH102" i="1"/>
  <c r="DI102" i="1" s="1"/>
  <c r="CM102" i="1"/>
  <c r="CU103" i="1"/>
  <c r="DF103" i="1" s="1"/>
  <c r="CV103" i="1"/>
  <c r="CY103" i="1" s="1"/>
  <c r="CW103" i="1"/>
  <c r="CX103" i="1" s="1"/>
  <c r="CK103" i="1"/>
  <c r="CL103" i="1"/>
  <c r="DO100" i="1"/>
  <c r="DM100" i="1"/>
  <c r="CZ102" i="1"/>
  <c r="DA102" i="1"/>
  <c r="DC102" i="1" s="1"/>
  <c r="DD101" i="1"/>
  <c r="DB101" i="1"/>
  <c r="CP101" i="1"/>
  <c r="CT101" i="1" s="1"/>
  <c r="CO101" i="1"/>
  <c r="CS100" i="1"/>
  <c r="CQ100" i="1"/>
  <c r="DG102" i="1"/>
  <c r="DJ102" i="1" s="1"/>
  <c r="CN102" i="1"/>
  <c r="DK101" i="1"/>
  <c r="DL101" i="1"/>
  <c r="DN101" i="1" s="1"/>
  <c r="BU103" i="1" l="1"/>
  <c r="BW103" i="1" s="1"/>
  <c r="BT103" i="1"/>
  <c r="BL101" i="1"/>
  <c r="BO104" i="1"/>
  <c r="BZ104" i="1" s="1"/>
  <c r="BP104" i="1"/>
  <c r="BS104" i="1" s="1"/>
  <c r="BQ104" i="1"/>
  <c r="BR104" i="1" s="1"/>
  <c r="BE104" i="1"/>
  <c r="BF104" i="1"/>
  <c r="CJ101" i="1"/>
  <c r="BK101" i="1"/>
  <c r="BM101" i="1"/>
  <c r="BY102" i="1"/>
  <c r="BV102" i="1"/>
  <c r="BX102" i="1"/>
  <c r="CB103" i="1"/>
  <c r="CC103" i="1" s="1"/>
  <c r="BG103" i="1"/>
  <c r="BJ102" i="1"/>
  <c r="BN102" i="1" s="1"/>
  <c r="BI102" i="1"/>
  <c r="CA103" i="1"/>
  <c r="CD103" i="1" s="1"/>
  <c r="BH103" i="1"/>
  <c r="CI101" i="1"/>
  <c r="CG101" i="1"/>
  <c r="CE102" i="1"/>
  <c r="CF102" i="1"/>
  <c r="CH102" i="1" s="1"/>
  <c r="CR101" i="1"/>
  <c r="DP101" i="1"/>
  <c r="CU104" i="1"/>
  <c r="DF104" i="1" s="1"/>
  <c r="CW104" i="1"/>
  <c r="CX104" i="1" s="1"/>
  <c r="CV104" i="1"/>
  <c r="CY104" i="1" s="1"/>
  <c r="CL104" i="1"/>
  <c r="CK104" i="1"/>
  <c r="DB102" i="1"/>
  <c r="DD102" i="1"/>
  <c r="DK102" i="1"/>
  <c r="DL102" i="1"/>
  <c r="DP102" i="1" s="1"/>
  <c r="CZ103" i="1"/>
  <c r="DA103" i="1"/>
  <c r="DC103" i="1" s="1"/>
  <c r="CS101" i="1"/>
  <c r="CQ101" i="1"/>
  <c r="DH103" i="1"/>
  <c r="DI103" i="1" s="1"/>
  <c r="CM103" i="1"/>
  <c r="DE102" i="1"/>
  <c r="DO101" i="1"/>
  <c r="DM101" i="1"/>
  <c r="DG103" i="1"/>
  <c r="DJ103" i="1" s="1"/>
  <c r="CN103" i="1"/>
  <c r="CP102" i="1"/>
  <c r="CR102" i="1" s="1"/>
  <c r="CO102" i="1"/>
  <c r="BH104" i="1" l="1"/>
  <c r="CA104" i="1"/>
  <c r="CD104" i="1" s="1"/>
  <c r="BT104" i="1"/>
  <c r="BU104" i="1"/>
  <c r="BY104" i="1" s="1"/>
  <c r="BO105" i="1"/>
  <c r="BZ105" i="1" s="1"/>
  <c r="BQ105" i="1"/>
  <c r="BR105" i="1" s="1"/>
  <c r="BP105" i="1"/>
  <c r="BS105" i="1" s="1"/>
  <c r="BE105" i="1"/>
  <c r="BF105" i="1"/>
  <c r="BI103" i="1"/>
  <c r="BJ103" i="1"/>
  <c r="BN103" i="1" s="1"/>
  <c r="BY103" i="1"/>
  <c r="CF103" i="1"/>
  <c r="CH103" i="1" s="1"/>
  <c r="CE103" i="1"/>
  <c r="CG102" i="1"/>
  <c r="CI102" i="1"/>
  <c r="BL102" i="1"/>
  <c r="BV103" i="1"/>
  <c r="BX103" i="1"/>
  <c r="CJ102" i="1"/>
  <c r="BK102" i="1"/>
  <c r="BM102" i="1"/>
  <c r="BG104" i="1"/>
  <c r="CB104" i="1"/>
  <c r="CC104" i="1" s="1"/>
  <c r="DN102" i="1"/>
  <c r="DG104" i="1"/>
  <c r="DJ104" i="1" s="1"/>
  <c r="CN104" i="1"/>
  <c r="DH104" i="1"/>
  <c r="DI104" i="1" s="1"/>
  <c r="CM104" i="1"/>
  <c r="CT102" i="1"/>
  <c r="CU105" i="1"/>
  <c r="DF105" i="1" s="1"/>
  <c r="CV105" i="1"/>
  <c r="CY105" i="1" s="1"/>
  <c r="CW105" i="1"/>
  <c r="CX105" i="1" s="1"/>
  <c r="CL105" i="1"/>
  <c r="CK105" i="1"/>
  <c r="DO102" i="1"/>
  <c r="DM102" i="1"/>
  <c r="CS102" i="1"/>
  <c r="CQ102" i="1"/>
  <c r="CO103" i="1"/>
  <c r="CP103" i="1"/>
  <c r="CT103" i="1" s="1"/>
  <c r="DB103" i="1"/>
  <c r="DD103" i="1"/>
  <c r="DA104" i="1"/>
  <c r="DE104" i="1" s="1"/>
  <c r="CZ104" i="1"/>
  <c r="DE103" i="1"/>
  <c r="DK103" i="1"/>
  <c r="DL103" i="1"/>
  <c r="DN103" i="1" s="1"/>
  <c r="BW104" i="1" l="1"/>
  <c r="BO106" i="1"/>
  <c r="BZ106" i="1" s="1"/>
  <c r="BP106" i="1"/>
  <c r="BS106" i="1" s="1"/>
  <c r="BQ106" i="1"/>
  <c r="BR106" i="1" s="1"/>
  <c r="BE106" i="1"/>
  <c r="BF106" i="1"/>
  <c r="BV104" i="1"/>
  <c r="BX104" i="1"/>
  <c r="CB105" i="1"/>
  <c r="CC105" i="1" s="1"/>
  <c r="BG105" i="1"/>
  <c r="BL103" i="1"/>
  <c r="BK103" i="1"/>
  <c r="BM103" i="1"/>
  <c r="CA105" i="1"/>
  <c r="CD105" i="1" s="1"/>
  <c r="BH105" i="1"/>
  <c r="CE104" i="1"/>
  <c r="CF104" i="1"/>
  <c r="CH104" i="1" s="1"/>
  <c r="CG103" i="1"/>
  <c r="CI103" i="1"/>
  <c r="CJ103" i="1"/>
  <c r="BU105" i="1"/>
  <c r="BY105" i="1" s="1"/>
  <c r="BT105" i="1"/>
  <c r="BI104" i="1"/>
  <c r="BJ104" i="1"/>
  <c r="BL104" i="1" s="1"/>
  <c r="CR103" i="1"/>
  <c r="DP103" i="1"/>
  <c r="CO104" i="1"/>
  <c r="CP104" i="1"/>
  <c r="CR104" i="1" s="1"/>
  <c r="DK104" i="1"/>
  <c r="DL104" i="1"/>
  <c r="DN104" i="1" s="1"/>
  <c r="CZ105" i="1"/>
  <c r="DA105" i="1"/>
  <c r="DE105" i="1" s="1"/>
  <c r="DM103" i="1"/>
  <c r="DO103" i="1"/>
  <c r="CU106" i="1"/>
  <c r="DF106" i="1" s="1"/>
  <c r="CW106" i="1"/>
  <c r="CX106" i="1" s="1"/>
  <c r="CV106" i="1"/>
  <c r="CY106" i="1" s="1"/>
  <c r="CK106" i="1"/>
  <c r="CL106" i="1"/>
  <c r="DB104" i="1"/>
  <c r="DD104" i="1"/>
  <c r="DG105" i="1"/>
  <c r="DJ105" i="1" s="1"/>
  <c r="CN105" i="1"/>
  <c r="DC104" i="1"/>
  <c r="CQ103" i="1"/>
  <c r="CS103" i="1"/>
  <c r="DH105" i="1"/>
  <c r="DI105" i="1" s="1"/>
  <c r="CM105" i="1"/>
  <c r="CJ104" i="1" l="1"/>
  <c r="CG104" i="1"/>
  <c r="CI104" i="1"/>
  <c r="BX105" i="1"/>
  <c r="BV105" i="1"/>
  <c r="BJ105" i="1"/>
  <c r="BL105" i="1" s="1"/>
  <c r="BI105" i="1"/>
  <c r="BK104" i="1"/>
  <c r="BM104" i="1"/>
  <c r="CE105" i="1"/>
  <c r="CF105" i="1"/>
  <c r="CH105" i="1" s="1"/>
  <c r="BW105" i="1"/>
  <c r="BG106" i="1"/>
  <c r="CB106" i="1"/>
  <c r="CC106" i="1" s="1"/>
  <c r="BN104" i="1"/>
  <c r="BH106" i="1"/>
  <c r="CA106" i="1"/>
  <c r="CD106" i="1" s="1"/>
  <c r="BU106" i="1"/>
  <c r="BW106" i="1" s="1"/>
  <c r="BT106" i="1"/>
  <c r="BO107" i="1"/>
  <c r="BZ107" i="1" s="1"/>
  <c r="BP107" i="1"/>
  <c r="BS107" i="1" s="1"/>
  <c r="BQ107" i="1"/>
  <c r="BR107" i="1" s="1"/>
  <c r="BE107" i="1"/>
  <c r="BF107" i="1"/>
  <c r="CT104" i="1"/>
  <c r="DP104" i="1"/>
  <c r="DH106" i="1"/>
  <c r="DI106" i="1" s="1"/>
  <c r="CM106" i="1"/>
  <c r="CS104" i="1"/>
  <c r="CQ104" i="1"/>
  <c r="CO105" i="1"/>
  <c r="CP105" i="1"/>
  <c r="CR105" i="1" s="1"/>
  <c r="DG106" i="1"/>
  <c r="DJ106" i="1" s="1"/>
  <c r="CN106" i="1"/>
  <c r="DK105" i="1"/>
  <c r="DL105" i="1"/>
  <c r="DP105" i="1" s="1"/>
  <c r="DC105" i="1"/>
  <c r="CU107" i="1"/>
  <c r="DF107" i="1" s="1"/>
  <c r="CW107" i="1"/>
  <c r="CX107" i="1" s="1"/>
  <c r="CV107" i="1"/>
  <c r="CY107" i="1" s="1"/>
  <c r="CK107" i="1"/>
  <c r="CL107" i="1"/>
  <c r="DO104" i="1"/>
  <c r="DM104" i="1"/>
  <c r="DB105" i="1"/>
  <c r="DD105" i="1"/>
  <c r="CZ106" i="1"/>
  <c r="DA106" i="1"/>
  <c r="DC106" i="1" s="1"/>
  <c r="BN105" i="1" l="1"/>
  <c r="CJ105" i="1"/>
  <c r="BH107" i="1"/>
  <c r="CA107" i="1"/>
  <c r="CD107" i="1" s="1"/>
  <c r="BJ106" i="1"/>
  <c r="BN106" i="1" s="1"/>
  <c r="BI106" i="1"/>
  <c r="BM105" i="1"/>
  <c r="BK105" i="1"/>
  <c r="BG107" i="1"/>
  <c r="CB107" i="1"/>
  <c r="CC107" i="1" s="1"/>
  <c r="BO108" i="1"/>
  <c r="BZ108" i="1" s="1"/>
  <c r="BP108" i="1"/>
  <c r="BS108" i="1" s="1"/>
  <c r="BQ108" i="1"/>
  <c r="BR108" i="1" s="1"/>
  <c r="BF108" i="1"/>
  <c r="BE108" i="1"/>
  <c r="BT107" i="1"/>
  <c r="BU107" i="1"/>
  <c r="BW107" i="1" s="1"/>
  <c r="BV106" i="1"/>
  <c r="BX106" i="1"/>
  <c r="CE106" i="1"/>
  <c r="CF106" i="1"/>
  <c r="CH106" i="1" s="1"/>
  <c r="BY106" i="1"/>
  <c r="CI105" i="1"/>
  <c r="CG105" i="1"/>
  <c r="DK106" i="1"/>
  <c r="DL106" i="1"/>
  <c r="DN106" i="1" s="1"/>
  <c r="DE106" i="1"/>
  <c r="DG107" i="1"/>
  <c r="DJ107" i="1" s="1"/>
  <c r="CN107" i="1"/>
  <c r="CU108" i="1"/>
  <c r="DF108" i="1" s="1"/>
  <c r="CW108" i="1"/>
  <c r="CX108" i="1" s="1"/>
  <c r="CV108" i="1"/>
  <c r="CY108" i="1" s="1"/>
  <c r="CK108" i="1"/>
  <c r="CL108" i="1"/>
  <c r="DO105" i="1"/>
  <c r="DM105" i="1"/>
  <c r="CQ105" i="1"/>
  <c r="CS105" i="1"/>
  <c r="CT105" i="1"/>
  <c r="DH107" i="1"/>
  <c r="DI107" i="1" s="1"/>
  <c r="CM107" i="1"/>
  <c r="CZ107" i="1"/>
  <c r="DA107" i="1"/>
  <c r="DE107" i="1" s="1"/>
  <c r="CP106" i="1"/>
  <c r="CR106" i="1" s="1"/>
  <c r="CO106" i="1"/>
  <c r="DN105" i="1"/>
  <c r="DD106" i="1"/>
  <c r="DB106" i="1"/>
  <c r="BL106" i="1" l="1"/>
  <c r="BJ107" i="1"/>
  <c r="BN107" i="1" s="1"/>
  <c r="BI107" i="1"/>
  <c r="BY107" i="1"/>
  <c r="CJ106" i="1"/>
  <c r="BO109" i="1"/>
  <c r="BZ109" i="1" s="1"/>
  <c r="BQ109" i="1"/>
  <c r="BR109" i="1" s="1"/>
  <c r="BP109" i="1"/>
  <c r="BS109" i="1" s="1"/>
  <c r="BF109" i="1"/>
  <c r="BE109" i="1"/>
  <c r="BH108" i="1"/>
  <c r="CA108" i="1"/>
  <c r="CD108" i="1" s="1"/>
  <c r="BV107" i="1"/>
  <c r="BX107" i="1"/>
  <c r="CB108" i="1"/>
  <c r="CC108" i="1" s="1"/>
  <c r="BG108" i="1"/>
  <c r="BK106" i="1"/>
  <c r="BM106" i="1"/>
  <c r="CI106" i="1"/>
  <c r="CG106" i="1"/>
  <c r="BU108" i="1"/>
  <c r="BY108" i="1" s="1"/>
  <c r="BT108" i="1"/>
  <c r="CF107" i="1"/>
  <c r="CH107" i="1" s="1"/>
  <c r="CE107" i="1"/>
  <c r="DP106" i="1"/>
  <c r="CP107" i="1"/>
  <c r="CT107" i="1" s="1"/>
  <c r="CO107" i="1"/>
  <c r="DK107" i="1"/>
  <c r="DL107" i="1"/>
  <c r="DP107" i="1" s="1"/>
  <c r="DH108" i="1"/>
  <c r="DI108" i="1" s="1"/>
  <c r="CM108" i="1"/>
  <c r="CT106" i="1"/>
  <c r="DD107" i="1"/>
  <c r="DB107" i="1"/>
  <c r="DG108" i="1"/>
  <c r="DJ108" i="1" s="1"/>
  <c r="CN108" i="1"/>
  <c r="DC107" i="1"/>
  <c r="CU109" i="1"/>
  <c r="DF109" i="1" s="1"/>
  <c r="CW109" i="1"/>
  <c r="CX109" i="1" s="1"/>
  <c r="CV109" i="1"/>
  <c r="CY109" i="1" s="1"/>
  <c r="CL109" i="1"/>
  <c r="CK109" i="1"/>
  <c r="CS106" i="1"/>
  <c r="CQ106" i="1"/>
  <c r="DA108" i="1"/>
  <c r="DE108" i="1" s="1"/>
  <c r="CZ108" i="1"/>
  <c r="DM106" i="1"/>
  <c r="DO106" i="1"/>
  <c r="BW108" i="1" l="1"/>
  <c r="BO110" i="1"/>
  <c r="BZ110" i="1" s="1"/>
  <c r="BQ110" i="1"/>
  <c r="BR110" i="1" s="1"/>
  <c r="BP110" i="1"/>
  <c r="BS110" i="1" s="1"/>
  <c r="BE110" i="1"/>
  <c r="BF110" i="1"/>
  <c r="BX108" i="1"/>
  <c r="BV108" i="1"/>
  <c r="BL107" i="1"/>
  <c r="CG107" i="1"/>
  <c r="CI107" i="1"/>
  <c r="CE108" i="1"/>
  <c r="CF108" i="1"/>
  <c r="CH108" i="1" s="1"/>
  <c r="BH109" i="1"/>
  <c r="CA109" i="1"/>
  <c r="CD109" i="1" s="1"/>
  <c r="BM107" i="1"/>
  <c r="BK107" i="1"/>
  <c r="BG109" i="1"/>
  <c r="CB109" i="1"/>
  <c r="CC109" i="1" s="1"/>
  <c r="BI108" i="1"/>
  <c r="BJ108" i="1"/>
  <c r="BL108" i="1" s="1"/>
  <c r="BT109" i="1"/>
  <c r="BU109" i="1"/>
  <c r="BY109" i="1" s="1"/>
  <c r="CJ107" i="1"/>
  <c r="CR107" i="1"/>
  <c r="DN107" i="1"/>
  <c r="DC108" i="1"/>
  <c r="DH109" i="1"/>
  <c r="DI109" i="1" s="1"/>
  <c r="CM109" i="1"/>
  <c r="CO108" i="1"/>
  <c r="CP108" i="1"/>
  <c r="CR108" i="1" s="1"/>
  <c r="CU110" i="1"/>
  <c r="DF110" i="1" s="1"/>
  <c r="CV110" i="1"/>
  <c r="CY110" i="1" s="1"/>
  <c r="CW110" i="1"/>
  <c r="CX110" i="1" s="1"/>
  <c r="CK110" i="1"/>
  <c r="CL110" i="1"/>
  <c r="DK108" i="1"/>
  <c r="DL108" i="1"/>
  <c r="DP108" i="1" s="1"/>
  <c r="CS107" i="1"/>
  <c r="CQ107" i="1"/>
  <c r="DM107" i="1"/>
  <c r="DO107" i="1"/>
  <c r="CZ109" i="1"/>
  <c r="DA109" i="1"/>
  <c r="DC109" i="1" s="1"/>
  <c r="DG109" i="1"/>
  <c r="DJ109" i="1" s="1"/>
  <c r="CN109" i="1"/>
  <c r="DB108" i="1"/>
  <c r="DD108" i="1"/>
  <c r="CE109" i="1" l="1"/>
  <c r="CF109" i="1"/>
  <c r="CH109" i="1" s="1"/>
  <c r="BG110" i="1"/>
  <c r="CB110" i="1"/>
  <c r="CC110" i="1" s="1"/>
  <c r="BX109" i="1"/>
  <c r="BV109" i="1"/>
  <c r="BJ109" i="1"/>
  <c r="BL109" i="1" s="1"/>
  <c r="BI109" i="1"/>
  <c r="BH110" i="1"/>
  <c r="CA110" i="1"/>
  <c r="CD110" i="1" s="1"/>
  <c r="BU110" i="1"/>
  <c r="BW110" i="1" s="1"/>
  <c r="BT110" i="1"/>
  <c r="CI108" i="1"/>
  <c r="CG108" i="1"/>
  <c r="BW109" i="1"/>
  <c r="BK108" i="1"/>
  <c r="BM108" i="1"/>
  <c r="BO111" i="1"/>
  <c r="BZ111" i="1" s="1"/>
  <c r="BQ111" i="1"/>
  <c r="BR111" i="1" s="1"/>
  <c r="BP111" i="1"/>
  <c r="BS111" i="1" s="1"/>
  <c r="BF111" i="1"/>
  <c r="BE111" i="1"/>
  <c r="CJ108" i="1"/>
  <c r="BN108" i="1"/>
  <c r="CT108" i="1"/>
  <c r="CP109" i="1"/>
  <c r="CT109" i="1" s="1"/>
  <c r="CO109" i="1"/>
  <c r="DH110" i="1"/>
  <c r="DI110" i="1" s="1"/>
  <c r="CM110" i="1"/>
  <c r="CS108" i="1"/>
  <c r="CQ108" i="1"/>
  <c r="DG110" i="1"/>
  <c r="DJ110" i="1" s="1"/>
  <c r="CN110" i="1"/>
  <c r="CU111" i="1"/>
  <c r="DF111" i="1" s="1"/>
  <c r="CW111" i="1"/>
  <c r="CX111" i="1" s="1"/>
  <c r="CV111" i="1"/>
  <c r="CY111" i="1" s="1"/>
  <c r="CL111" i="1"/>
  <c r="CK111" i="1"/>
  <c r="DL109" i="1"/>
  <c r="DN109" i="1" s="1"/>
  <c r="DK109" i="1"/>
  <c r="DO108" i="1"/>
  <c r="DM108" i="1"/>
  <c r="DD109" i="1"/>
  <c r="DB109" i="1"/>
  <c r="DE109" i="1"/>
  <c r="CZ110" i="1"/>
  <c r="DA110" i="1"/>
  <c r="DC110" i="1" s="1"/>
  <c r="DN108" i="1"/>
  <c r="CJ109" i="1" l="1"/>
  <c r="BY110" i="1"/>
  <c r="BT111" i="1"/>
  <c r="BU111" i="1"/>
  <c r="BY111" i="1" s="1"/>
  <c r="BK109" i="1"/>
  <c r="BM109" i="1"/>
  <c r="BN109" i="1"/>
  <c r="BO112" i="1"/>
  <c r="BZ112" i="1" s="1"/>
  <c r="BP112" i="1"/>
  <c r="BS112" i="1" s="1"/>
  <c r="BQ112" i="1"/>
  <c r="BR112" i="1" s="1"/>
  <c r="BF112" i="1"/>
  <c r="BE112" i="1"/>
  <c r="BV110" i="1"/>
  <c r="BX110" i="1"/>
  <c r="BH111" i="1"/>
  <c r="CA111" i="1"/>
  <c r="CD111" i="1" s="1"/>
  <c r="CE110" i="1"/>
  <c r="CF110" i="1"/>
  <c r="CJ110" i="1" s="1"/>
  <c r="BG111" i="1"/>
  <c r="CB111" i="1"/>
  <c r="CC111" i="1" s="1"/>
  <c r="BJ110" i="1"/>
  <c r="BL110" i="1" s="1"/>
  <c r="BI110" i="1"/>
  <c r="CI109" i="1"/>
  <c r="CG109" i="1"/>
  <c r="CR109" i="1"/>
  <c r="CU112" i="1"/>
  <c r="DF112" i="1" s="1"/>
  <c r="CV112" i="1"/>
  <c r="CY112" i="1" s="1"/>
  <c r="CW112" i="1"/>
  <c r="CX112" i="1" s="1"/>
  <c r="CK112" i="1"/>
  <c r="CL112" i="1"/>
  <c r="DB110" i="1"/>
  <c r="DD110" i="1"/>
  <c r="DO109" i="1"/>
  <c r="DM109" i="1"/>
  <c r="DE110" i="1"/>
  <c r="DA111" i="1"/>
  <c r="DE111" i="1" s="1"/>
  <c r="CZ111" i="1"/>
  <c r="DG111" i="1"/>
  <c r="DJ111" i="1" s="1"/>
  <c r="CN111" i="1"/>
  <c r="CP110" i="1"/>
  <c r="CT110" i="1" s="1"/>
  <c r="CO110" i="1"/>
  <c r="CQ109" i="1"/>
  <c r="CS109" i="1"/>
  <c r="DP109" i="1"/>
  <c r="DH111" i="1"/>
  <c r="DI111" i="1" s="1"/>
  <c r="CM111" i="1"/>
  <c r="DK110" i="1"/>
  <c r="DL110" i="1"/>
  <c r="DN110" i="1" s="1"/>
  <c r="BW111" i="1" l="1"/>
  <c r="BN110" i="1"/>
  <c r="CG110" i="1"/>
  <c r="CI110" i="1"/>
  <c r="BU112" i="1"/>
  <c r="BY112" i="1" s="1"/>
  <c r="BT112" i="1"/>
  <c r="CF111" i="1"/>
  <c r="CJ111" i="1" s="1"/>
  <c r="CE111" i="1"/>
  <c r="BJ111" i="1"/>
  <c r="BN111" i="1" s="1"/>
  <c r="BI111" i="1"/>
  <c r="BK110" i="1"/>
  <c r="BM110" i="1"/>
  <c r="CH110" i="1"/>
  <c r="BH112" i="1"/>
  <c r="CA112" i="1"/>
  <c r="CD112" i="1" s="1"/>
  <c r="BG112" i="1"/>
  <c r="CB112" i="1"/>
  <c r="CC112" i="1" s="1"/>
  <c r="BO113" i="1"/>
  <c r="BZ113" i="1" s="1"/>
  <c r="BP113" i="1"/>
  <c r="BS113" i="1" s="1"/>
  <c r="BQ113" i="1"/>
  <c r="BR113" i="1" s="1"/>
  <c r="BF113" i="1"/>
  <c r="BE113" i="1"/>
  <c r="BX111" i="1"/>
  <c r="BV111" i="1"/>
  <c r="DC111" i="1"/>
  <c r="CR110" i="1"/>
  <c r="DH112" i="1"/>
  <c r="DI112" i="1" s="1"/>
  <c r="CM112" i="1"/>
  <c r="DG112" i="1"/>
  <c r="DJ112" i="1" s="1"/>
  <c r="CN112" i="1"/>
  <c r="CU113" i="1"/>
  <c r="DF113" i="1" s="1"/>
  <c r="CW113" i="1"/>
  <c r="CX113" i="1" s="1"/>
  <c r="CV113" i="1"/>
  <c r="CY113" i="1" s="1"/>
  <c r="CK113" i="1"/>
  <c r="CL113" i="1"/>
  <c r="DL111" i="1"/>
  <c r="DN111" i="1" s="1"/>
  <c r="DK111" i="1"/>
  <c r="DD111" i="1"/>
  <c r="DB111" i="1"/>
  <c r="CS110" i="1"/>
  <c r="CQ110" i="1"/>
  <c r="DP110" i="1"/>
  <c r="CZ112" i="1"/>
  <c r="DA112" i="1"/>
  <c r="DC112" i="1" s="1"/>
  <c r="DM110" i="1"/>
  <c r="DO110" i="1"/>
  <c r="CO111" i="1"/>
  <c r="CP111" i="1"/>
  <c r="CR111" i="1" s="1"/>
  <c r="BM111" i="1" l="1"/>
  <c r="BK111" i="1"/>
  <c r="BL111" i="1"/>
  <c r="BO114" i="1"/>
  <c r="BZ114" i="1" s="1"/>
  <c r="BQ114" i="1"/>
  <c r="BR114" i="1" s="1"/>
  <c r="BP114" i="1"/>
  <c r="BS114" i="1" s="1"/>
  <c r="BF114" i="1"/>
  <c r="BE114" i="1"/>
  <c r="BH113" i="1"/>
  <c r="CA113" i="1"/>
  <c r="CD113" i="1" s="1"/>
  <c r="CE112" i="1"/>
  <c r="CF112" i="1"/>
  <c r="CJ112" i="1" s="1"/>
  <c r="CG111" i="1"/>
  <c r="CI111" i="1"/>
  <c r="BW112" i="1"/>
  <c r="BG113" i="1"/>
  <c r="CB113" i="1"/>
  <c r="CC113" i="1" s="1"/>
  <c r="BJ112" i="1"/>
  <c r="BL112" i="1" s="1"/>
  <c r="BI112" i="1"/>
  <c r="CH111" i="1"/>
  <c r="BV112" i="1"/>
  <c r="BX112" i="1"/>
  <c r="BT113" i="1"/>
  <c r="BU113" i="1"/>
  <c r="BW113" i="1" s="1"/>
  <c r="CT111" i="1"/>
  <c r="CU114" i="1"/>
  <c r="DF114" i="1" s="1"/>
  <c r="CV114" i="1"/>
  <c r="CY114" i="1" s="1"/>
  <c r="CW114" i="1"/>
  <c r="CX114" i="1" s="1"/>
  <c r="CK114" i="1"/>
  <c r="CL114" i="1"/>
  <c r="DO111" i="1"/>
  <c r="DM111" i="1"/>
  <c r="DK112" i="1"/>
  <c r="DL112" i="1"/>
  <c r="DP112" i="1" s="1"/>
  <c r="DE112" i="1"/>
  <c r="DH113" i="1"/>
  <c r="DI113" i="1" s="1"/>
  <c r="CM113" i="1"/>
  <c r="DP111" i="1"/>
  <c r="DG113" i="1"/>
  <c r="DJ113" i="1" s="1"/>
  <c r="CN113" i="1"/>
  <c r="CQ111" i="1"/>
  <c r="CS111" i="1"/>
  <c r="CZ113" i="1"/>
  <c r="DA113" i="1"/>
  <c r="DC113" i="1" s="1"/>
  <c r="CO112" i="1"/>
  <c r="CP112" i="1"/>
  <c r="CT112" i="1" s="1"/>
  <c r="DB112" i="1"/>
  <c r="DD112" i="1"/>
  <c r="CH112" i="1" l="1"/>
  <c r="CF113" i="1"/>
  <c r="CJ113" i="1" s="1"/>
  <c r="CE113" i="1"/>
  <c r="BJ113" i="1"/>
  <c r="BL113" i="1" s="1"/>
  <c r="BI113" i="1"/>
  <c r="BG114" i="1"/>
  <c r="CB114" i="1"/>
  <c r="CC114" i="1" s="1"/>
  <c r="BT114" i="1"/>
  <c r="BU114" i="1"/>
  <c r="BY114" i="1" s="1"/>
  <c r="BV113" i="1"/>
  <c r="BX113" i="1"/>
  <c r="BO115" i="1"/>
  <c r="BZ115" i="1" s="1"/>
  <c r="BQ115" i="1"/>
  <c r="BR115" i="1" s="1"/>
  <c r="BP115" i="1"/>
  <c r="BS115" i="1" s="1"/>
  <c r="BF115" i="1"/>
  <c r="BE115" i="1"/>
  <c r="BY113" i="1"/>
  <c r="BK112" i="1"/>
  <c r="BM112" i="1"/>
  <c r="CI112" i="1"/>
  <c r="CG112" i="1"/>
  <c r="BH114" i="1"/>
  <c r="CA114" i="1"/>
  <c r="CD114" i="1" s="1"/>
  <c r="BN112" i="1"/>
  <c r="DN112" i="1"/>
  <c r="CR112" i="1"/>
  <c r="DE113" i="1"/>
  <c r="DA114" i="1"/>
  <c r="DE114" i="1" s="1"/>
  <c r="CZ114" i="1"/>
  <c r="DH114" i="1"/>
  <c r="DI114" i="1" s="1"/>
  <c r="CM114" i="1"/>
  <c r="CO113" i="1"/>
  <c r="CP113" i="1"/>
  <c r="CR113" i="1" s="1"/>
  <c r="DK113" i="1"/>
  <c r="DL113" i="1"/>
  <c r="DN113" i="1" s="1"/>
  <c r="DG114" i="1"/>
  <c r="DJ114" i="1" s="1"/>
  <c r="CN114" i="1"/>
  <c r="CS112" i="1"/>
  <c r="CQ112" i="1"/>
  <c r="DM112" i="1"/>
  <c r="DO112" i="1"/>
  <c r="DB113" i="1"/>
  <c r="DD113" i="1"/>
  <c r="CU115" i="1"/>
  <c r="DF115" i="1" s="1"/>
  <c r="CW115" i="1"/>
  <c r="CX115" i="1" s="1"/>
  <c r="CV115" i="1"/>
  <c r="CY115" i="1" s="1"/>
  <c r="CK115" i="1"/>
  <c r="CL115" i="1"/>
  <c r="BN113" i="1" l="1"/>
  <c r="BU115" i="1"/>
  <c r="BW115" i="1" s="1"/>
  <c r="BT115" i="1"/>
  <c r="BV114" i="1"/>
  <c r="BX114" i="1"/>
  <c r="BJ114" i="1"/>
  <c r="BN114" i="1" s="1"/>
  <c r="BI114" i="1"/>
  <c r="BM113" i="1"/>
  <c r="BK113" i="1"/>
  <c r="BO116" i="1"/>
  <c r="BZ116" i="1" s="1"/>
  <c r="BQ116" i="1"/>
  <c r="BR116" i="1" s="1"/>
  <c r="BP116" i="1"/>
  <c r="BS116" i="1" s="1"/>
  <c r="BF116" i="1"/>
  <c r="BE116" i="1"/>
  <c r="CE114" i="1"/>
  <c r="CF114" i="1"/>
  <c r="CJ114" i="1" s="1"/>
  <c r="CH113" i="1"/>
  <c r="BH115" i="1"/>
  <c r="CA115" i="1"/>
  <c r="CD115" i="1" s="1"/>
  <c r="BW114" i="1"/>
  <c r="CG113" i="1"/>
  <c r="CI113" i="1"/>
  <c r="BG115" i="1"/>
  <c r="CB115" i="1"/>
  <c r="CC115" i="1" s="1"/>
  <c r="CT113" i="1"/>
  <c r="DD114" i="1"/>
  <c r="DB114" i="1"/>
  <c r="CU116" i="1"/>
  <c r="DF116" i="1" s="1"/>
  <c r="CV116" i="1"/>
  <c r="CY116" i="1" s="1"/>
  <c r="CW116" i="1"/>
  <c r="CX116" i="1" s="1"/>
  <c r="CK116" i="1"/>
  <c r="CL116" i="1"/>
  <c r="DM113" i="1"/>
  <c r="DO113" i="1"/>
  <c r="DP113" i="1"/>
  <c r="CP114" i="1"/>
  <c r="CR114" i="1" s="1"/>
  <c r="CO114" i="1"/>
  <c r="CS113" i="1"/>
  <c r="CQ113" i="1"/>
  <c r="DC114" i="1"/>
  <c r="DK114" i="1"/>
  <c r="DL114" i="1"/>
  <c r="DN114" i="1" s="1"/>
  <c r="CZ115" i="1"/>
  <c r="DA115" i="1"/>
  <c r="DE115" i="1" s="1"/>
  <c r="DH115" i="1"/>
  <c r="DI115" i="1" s="1"/>
  <c r="CM115" i="1"/>
  <c r="DG115" i="1"/>
  <c r="DJ115" i="1" s="1"/>
  <c r="CN115" i="1"/>
  <c r="BY115" i="1" l="1"/>
  <c r="BL114" i="1"/>
  <c r="CH114" i="1"/>
  <c r="BH116" i="1"/>
  <c r="CA116" i="1"/>
  <c r="CD116" i="1" s="1"/>
  <c r="CB116" i="1"/>
  <c r="CC116" i="1" s="1"/>
  <c r="BG116" i="1"/>
  <c r="BT116" i="1"/>
  <c r="BU116" i="1"/>
  <c r="BW116" i="1" s="1"/>
  <c r="BM114" i="1"/>
  <c r="BK114" i="1"/>
  <c r="BO117" i="1"/>
  <c r="BZ117" i="1" s="1"/>
  <c r="BP117" i="1"/>
  <c r="BS117" i="1" s="1"/>
  <c r="BQ117" i="1"/>
  <c r="BR117" i="1" s="1"/>
  <c r="BF117" i="1"/>
  <c r="BE117" i="1"/>
  <c r="CF115" i="1"/>
  <c r="CH115" i="1" s="1"/>
  <c r="CE115" i="1"/>
  <c r="CI114" i="1"/>
  <c r="CG114" i="1"/>
  <c r="BI115" i="1"/>
  <c r="BJ115" i="1"/>
  <c r="BN115" i="1" s="1"/>
  <c r="BX115" i="1"/>
  <c r="BV115" i="1"/>
  <c r="DP114" i="1"/>
  <c r="CT114" i="1"/>
  <c r="DC115" i="1"/>
  <c r="DG116" i="1"/>
  <c r="DJ116" i="1" s="1"/>
  <c r="CN116" i="1"/>
  <c r="CZ116" i="1"/>
  <c r="DA116" i="1"/>
  <c r="DC116" i="1" s="1"/>
  <c r="DD115" i="1"/>
  <c r="DB115" i="1"/>
  <c r="CP115" i="1"/>
  <c r="CR115" i="1" s="1"/>
  <c r="CO115" i="1"/>
  <c r="DH116" i="1"/>
  <c r="DI116" i="1" s="1"/>
  <c r="CM116" i="1"/>
  <c r="CU117" i="1"/>
  <c r="DF117" i="1" s="1"/>
  <c r="CV117" i="1"/>
  <c r="CY117" i="1" s="1"/>
  <c r="CW117" i="1"/>
  <c r="CX117" i="1" s="1"/>
  <c r="CL117" i="1"/>
  <c r="CK117" i="1"/>
  <c r="DK115" i="1"/>
  <c r="DL115" i="1"/>
  <c r="DN115" i="1" s="1"/>
  <c r="DO114" i="1"/>
  <c r="DM114" i="1"/>
  <c r="CS114" i="1"/>
  <c r="CQ114" i="1"/>
  <c r="CJ115" i="1" l="1"/>
  <c r="BH117" i="1"/>
  <c r="CA117" i="1"/>
  <c r="CD117" i="1" s="1"/>
  <c r="BX116" i="1"/>
  <c r="BV116" i="1"/>
  <c r="BG117" i="1"/>
  <c r="CB117" i="1"/>
  <c r="CC117" i="1" s="1"/>
  <c r="CG115" i="1"/>
  <c r="CI115" i="1"/>
  <c r="BU117" i="1"/>
  <c r="BW117" i="1" s="1"/>
  <c r="BT117" i="1"/>
  <c r="CE116" i="1"/>
  <c r="CF116" i="1"/>
  <c r="CH116" i="1" s="1"/>
  <c r="BM115" i="1"/>
  <c r="BK115" i="1"/>
  <c r="BI116" i="1"/>
  <c r="BJ116" i="1"/>
  <c r="BN116" i="1" s="1"/>
  <c r="BY116" i="1"/>
  <c r="BL115" i="1"/>
  <c r="BO118" i="1"/>
  <c r="BZ118" i="1" s="1"/>
  <c r="BP118" i="1"/>
  <c r="BS118" i="1" s="1"/>
  <c r="BQ118" i="1"/>
  <c r="BR118" i="1" s="1"/>
  <c r="BE118" i="1"/>
  <c r="BF118" i="1"/>
  <c r="CT115" i="1"/>
  <c r="DP115" i="1"/>
  <c r="DB116" i="1"/>
  <c r="DD116" i="1"/>
  <c r="DH117" i="1"/>
  <c r="DI117" i="1" s="1"/>
  <c r="CM117" i="1"/>
  <c r="DO115" i="1"/>
  <c r="DM115" i="1"/>
  <c r="CQ115" i="1"/>
  <c r="CS115" i="1"/>
  <c r="CO116" i="1"/>
  <c r="CP116" i="1"/>
  <c r="CR116" i="1" s="1"/>
  <c r="DE116" i="1"/>
  <c r="CU118" i="1"/>
  <c r="DF118" i="1" s="1"/>
  <c r="CV118" i="1"/>
  <c r="CY118" i="1" s="1"/>
  <c r="CW118" i="1"/>
  <c r="CX118" i="1" s="1"/>
  <c r="CK118" i="1"/>
  <c r="CL118" i="1"/>
  <c r="DK116" i="1"/>
  <c r="DL116" i="1"/>
  <c r="DP116" i="1" s="1"/>
  <c r="DG117" i="1"/>
  <c r="DJ117" i="1" s="1"/>
  <c r="CN117" i="1"/>
  <c r="DA117" i="1"/>
  <c r="DC117" i="1" s="1"/>
  <c r="CZ117" i="1"/>
  <c r="BY117" i="1" l="1"/>
  <c r="BL116" i="1"/>
  <c r="BO119" i="1"/>
  <c r="BZ119" i="1" s="1"/>
  <c r="BQ119" i="1"/>
  <c r="BR119" i="1" s="1"/>
  <c r="BP119" i="1"/>
  <c r="BS119" i="1" s="1"/>
  <c r="BF119" i="1"/>
  <c r="BE119" i="1"/>
  <c r="CI116" i="1"/>
  <c r="CG116" i="1"/>
  <c r="BV117" i="1"/>
  <c r="BX117" i="1"/>
  <c r="BT118" i="1"/>
  <c r="BU118" i="1"/>
  <c r="BW118" i="1" s="1"/>
  <c r="BG118" i="1"/>
  <c r="CB118" i="1"/>
  <c r="CC118" i="1" s="1"/>
  <c r="BK116" i="1"/>
  <c r="BM116" i="1"/>
  <c r="CA118" i="1"/>
  <c r="CD118" i="1" s="1"/>
  <c r="BH118" i="1"/>
  <c r="CJ116" i="1"/>
  <c r="CE117" i="1"/>
  <c r="CF117" i="1"/>
  <c r="CH117" i="1" s="1"/>
  <c r="BJ117" i="1"/>
  <c r="BL117" i="1" s="1"/>
  <c r="BI117" i="1"/>
  <c r="CT116" i="1"/>
  <c r="DH118" i="1"/>
  <c r="DI118" i="1" s="1"/>
  <c r="CM118" i="1"/>
  <c r="CP117" i="1"/>
  <c r="CR117" i="1" s="1"/>
  <c r="CO117" i="1"/>
  <c r="DK117" i="1"/>
  <c r="DL117" i="1"/>
  <c r="DP117" i="1" s="1"/>
  <c r="CU119" i="1"/>
  <c r="DF119" i="1" s="1"/>
  <c r="CV119" i="1"/>
  <c r="CY119" i="1" s="1"/>
  <c r="CW119" i="1"/>
  <c r="CX119" i="1" s="1"/>
  <c r="CL119" i="1"/>
  <c r="CK119" i="1"/>
  <c r="CS116" i="1"/>
  <c r="CQ116" i="1"/>
  <c r="DO116" i="1"/>
  <c r="DM116" i="1"/>
  <c r="CZ118" i="1"/>
  <c r="DA118" i="1"/>
  <c r="DC118" i="1" s="1"/>
  <c r="DB117" i="1"/>
  <c r="DD117" i="1"/>
  <c r="DE117" i="1"/>
  <c r="DN116" i="1"/>
  <c r="DG118" i="1"/>
  <c r="DJ118" i="1" s="1"/>
  <c r="CN118" i="1"/>
  <c r="CJ117" i="1" l="1"/>
  <c r="BY118" i="1"/>
  <c r="BN117" i="1"/>
  <c r="CA119" i="1"/>
  <c r="CD119" i="1" s="1"/>
  <c r="BH119" i="1"/>
  <c r="CG117" i="1"/>
  <c r="CI117" i="1"/>
  <c r="BG119" i="1"/>
  <c r="CB119" i="1"/>
  <c r="CC119" i="1" s="1"/>
  <c r="BT119" i="1"/>
  <c r="BU119" i="1"/>
  <c r="BW119" i="1" s="1"/>
  <c r="BO120" i="1"/>
  <c r="BZ120" i="1" s="1"/>
  <c r="BP120" i="1"/>
  <c r="BS120" i="1" s="1"/>
  <c r="BQ120" i="1"/>
  <c r="BR120" i="1" s="1"/>
  <c r="BE120" i="1"/>
  <c r="BF120" i="1"/>
  <c r="BK117" i="1"/>
  <c r="BM117" i="1"/>
  <c r="CE118" i="1"/>
  <c r="CF118" i="1"/>
  <c r="CH118" i="1" s="1"/>
  <c r="BV118" i="1"/>
  <c r="BX118" i="1"/>
  <c r="BI118" i="1"/>
  <c r="BJ118" i="1"/>
  <c r="BL118" i="1" s="1"/>
  <c r="DN117" i="1"/>
  <c r="DG119" i="1"/>
  <c r="DJ119" i="1" s="1"/>
  <c r="CN119" i="1"/>
  <c r="CQ117" i="1"/>
  <c r="CS117" i="1"/>
  <c r="CT117" i="1"/>
  <c r="DE118" i="1"/>
  <c r="DH119" i="1"/>
  <c r="DI119" i="1" s="1"/>
  <c r="CM119" i="1"/>
  <c r="CU120" i="1"/>
  <c r="DF120" i="1" s="1"/>
  <c r="CW120" i="1"/>
  <c r="CX120" i="1" s="1"/>
  <c r="CV120" i="1"/>
  <c r="CY120" i="1" s="1"/>
  <c r="CK120" i="1"/>
  <c r="CL120" i="1"/>
  <c r="DA119" i="1"/>
  <c r="DC119" i="1" s="1"/>
  <c r="CZ119" i="1"/>
  <c r="DD118" i="1"/>
  <c r="DB118" i="1"/>
  <c r="CP118" i="1"/>
  <c r="CR118" i="1" s="1"/>
  <c r="CO118" i="1"/>
  <c r="DK118" i="1"/>
  <c r="DL118" i="1"/>
  <c r="DN118" i="1" s="1"/>
  <c r="DO117" i="1"/>
  <c r="DM117" i="1"/>
  <c r="BY119" i="1" l="1"/>
  <c r="BK118" i="1"/>
  <c r="BM118" i="1"/>
  <c r="BU120" i="1"/>
  <c r="BY120" i="1" s="1"/>
  <c r="BT120" i="1"/>
  <c r="BI119" i="1"/>
  <c r="BJ119" i="1"/>
  <c r="BN119" i="1" s="1"/>
  <c r="CF119" i="1"/>
  <c r="CJ119" i="1" s="1"/>
  <c r="CE119" i="1"/>
  <c r="BX119" i="1"/>
  <c r="BV119" i="1"/>
  <c r="BN118" i="1"/>
  <c r="BO121" i="1"/>
  <c r="BZ121" i="1" s="1"/>
  <c r="BP121" i="1"/>
  <c r="BS121" i="1" s="1"/>
  <c r="BQ121" i="1"/>
  <c r="BR121" i="1" s="1"/>
  <c r="BE121" i="1"/>
  <c r="BF121" i="1"/>
  <c r="CI118" i="1"/>
  <c r="CG118" i="1"/>
  <c r="BG120" i="1"/>
  <c r="CB120" i="1"/>
  <c r="CC120" i="1" s="1"/>
  <c r="CJ118" i="1"/>
  <c r="BH120" i="1"/>
  <c r="CA120" i="1"/>
  <c r="CD120" i="1" s="1"/>
  <c r="DP118" i="1"/>
  <c r="CT118" i="1"/>
  <c r="DE119" i="1"/>
  <c r="DH120" i="1"/>
  <c r="DI120" i="1" s="1"/>
  <c r="CM120" i="1"/>
  <c r="DG120" i="1"/>
  <c r="DJ120" i="1" s="1"/>
  <c r="CN120" i="1"/>
  <c r="DB119" i="1"/>
  <c r="DD119" i="1"/>
  <c r="CU121" i="1"/>
  <c r="DF121" i="1" s="1"/>
  <c r="CV121" i="1"/>
  <c r="CY121" i="1" s="1"/>
  <c r="CW121" i="1"/>
  <c r="CX121" i="1" s="1"/>
  <c r="CL121" i="1"/>
  <c r="CK121" i="1"/>
  <c r="CS118" i="1"/>
  <c r="CQ118" i="1"/>
  <c r="CZ120" i="1"/>
  <c r="DA120" i="1"/>
  <c r="DC120" i="1" s="1"/>
  <c r="CP119" i="1"/>
  <c r="CT119" i="1" s="1"/>
  <c r="CO119" i="1"/>
  <c r="DM118" i="1"/>
  <c r="DO118" i="1"/>
  <c r="DL119" i="1"/>
  <c r="DP119" i="1" s="1"/>
  <c r="DK119" i="1"/>
  <c r="BW120" i="1" l="1"/>
  <c r="CE120" i="1"/>
  <c r="CF120" i="1"/>
  <c r="CH120" i="1" s="1"/>
  <c r="BH121" i="1"/>
  <c r="CA121" i="1"/>
  <c r="CD121" i="1" s="1"/>
  <c r="BU121" i="1"/>
  <c r="BW121" i="1" s="1"/>
  <c r="BT121" i="1"/>
  <c r="BK119" i="1"/>
  <c r="BM119" i="1"/>
  <c r="BJ120" i="1"/>
  <c r="BL120" i="1" s="1"/>
  <c r="BI120" i="1"/>
  <c r="BX120" i="1"/>
  <c r="BV120" i="1"/>
  <c r="BL119" i="1"/>
  <c r="BO122" i="1"/>
  <c r="BZ122" i="1" s="1"/>
  <c r="BQ122" i="1"/>
  <c r="BR122" i="1" s="1"/>
  <c r="BP122" i="1"/>
  <c r="BS122" i="1" s="1"/>
  <c r="BE122" i="1"/>
  <c r="BF122" i="1"/>
  <c r="CH119" i="1"/>
  <c r="BG121" i="1"/>
  <c r="CB121" i="1"/>
  <c r="CC121" i="1" s="1"/>
  <c r="CG119" i="1"/>
  <c r="CI119" i="1"/>
  <c r="CZ121" i="1"/>
  <c r="DA121" i="1"/>
  <c r="DE121" i="1" s="1"/>
  <c r="DN119" i="1"/>
  <c r="DB120" i="1"/>
  <c r="DD120" i="1"/>
  <c r="CO120" i="1"/>
  <c r="CP120" i="1"/>
  <c r="CR120" i="1" s="1"/>
  <c r="DO119" i="1"/>
  <c r="DM119" i="1"/>
  <c r="DH121" i="1"/>
  <c r="DI121" i="1" s="1"/>
  <c r="CM121" i="1"/>
  <c r="DK120" i="1"/>
  <c r="DL120" i="1"/>
  <c r="DP120" i="1" s="1"/>
  <c r="CQ119" i="1"/>
  <c r="CS119" i="1"/>
  <c r="DG121" i="1"/>
  <c r="DJ121" i="1" s="1"/>
  <c r="CN121" i="1"/>
  <c r="CU122" i="1"/>
  <c r="DF122" i="1" s="1"/>
  <c r="CV122" i="1"/>
  <c r="CY122" i="1" s="1"/>
  <c r="CW122" i="1"/>
  <c r="CX122" i="1" s="1"/>
  <c r="CL122" i="1"/>
  <c r="CK122" i="1"/>
  <c r="CR119" i="1"/>
  <c r="DE120" i="1"/>
  <c r="BN120" i="1" l="1"/>
  <c r="BY121" i="1"/>
  <c r="CJ120" i="1"/>
  <c r="BV121" i="1"/>
  <c r="BX121" i="1"/>
  <c r="CB122" i="1"/>
  <c r="CC122" i="1" s="1"/>
  <c r="BG122" i="1"/>
  <c r="CA122" i="1"/>
  <c r="CD122" i="1" s="1"/>
  <c r="BH122" i="1"/>
  <c r="CE121" i="1"/>
  <c r="CF121" i="1"/>
  <c r="CJ121" i="1" s="1"/>
  <c r="BU122" i="1"/>
  <c r="BW122" i="1" s="1"/>
  <c r="BT122" i="1"/>
  <c r="BM120" i="1"/>
  <c r="BK120" i="1"/>
  <c r="BI121" i="1"/>
  <c r="BJ121" i="1"/>
  <c r="BN121" i="1" s="1"/>
  <c r="BO123" i="1"/>
  <c r="BZ123" i="1" s="1"/>
  <c r="BQ123" i="1"/>
  <c r="BR123" i="1" s="1"/>
  <c r="BP123" i="1"/>
  <c r="BS123" i="1" s="1"/>
  <c r="BF123" i="1"/>
  <c r="BE123" i="1"/>
  <c r="CI120" i="1"/>
  <c r="CG120" i="1"/>
  <c r="DC121" i="1"/>
  <c r="CT120" i="1"/>
  <c r="DG122" i="1"/>
  <c r="DJ122" i="1" s="1"/>
  <c r="CN122" i="1"/>
  <c r="CO121" i="1"/>
  <c r="CP121" i="1"/>
  <c r="CT121" i="1" s="1"/>
  <c r="DH122" i="1"/>
  <c r="DI122" i="1" s="1"/>
  <c r="CM122" i="1"/>
  <c r="CU123" i="1"/>
  <c r="DF123" i="1" s="1"/>
  <c r="CV123" i="1"/>
  <c r="CY123" i="1" s="1"/>
  <c r="CW123" i="1"/>
  <c r="CX123" i="1" s="1"/>
  <c r="CL123" i="1"/>
  <c r="CK123" i="1"/>
  <c r="CS120" i="1"/>
  <c r="CQ120" i="1"/>
  <c r="DK121" i="1"/>
  <c r="DL121" i="1"/>
  <c r="DN121" i="1" s="1"/>
  <c r="DN120" i="1"/>
  <c r="DA122" i="1"/>
  <c r="DE122" i="1" s="1"/>
  <c r="CZ122" i="1"/>
  <c r="DO120" i="1"/>
  <c r="DM120" i="1"/>
  <c r="DD121" i="1"/>
  <c r="DB121" i="1"/>
  <c r="CH121" i="1" l="1"/>
  <c r="BI122" i="1"/>
  <c r="BJ122" i="1"/>
  <c r="BL122" i="1" s="1"/>
  <c r="BO124" i="1"/>
  <c r="BZ124" i="1" s="1"/>
  <c r="BQ124" i="1"/>
  <c r="BR124" i="1" s="1"/>
  <c r="BP124" i="1"/>
  <c r="BS124" i="1" s="1"/>
  <c r="BF124" i="1"/>
  <c r="BE124" i="1"/>
  <c r="BM121" i="1"/>
  <c r="BK121" i="1"/>
  <c r="CE122" i="1"/>
  <c r="CF122" i="1"/>
  <c r="CJ122" i="1" s="1"/>
  <c r="BH123" i="1"/>
  <c r="CA123" i="1"/>
  <c r="CD123" i="1" s="1"/>
  <c r="BY122" i="1"/>
  <c r="BG123" i="1"/>
  <c r="CB123" i="1"/>
  <c r="CC123" i="1" s="1"/>
  <c r="BX122" i="1"/>
  <c r="BV122" i="1"/>
  <c r="BL121" i="1"/>
  <c r="BU123" i="1"/>
  <c r="BY123" i="1" s="1"/>
  <c r="BT123" i="1"/>
  <c r="CI121" i="1"/>
  <c r="CG121" i="1"/>
  <c r="CR121" i="1"/>
  <c r="DG123" i="1"/>
  <c r="DJ123" i="1" s="1"/>
  <c r="CN123" i="1"/>
  <c r="DP121" i="1"/>
  <c r="DH123" i="1"/>
  <c r="DI123" i="1" s="1"/>
  <c r="CM123" i="1"/>
  <c r="CU124" i="1"/>
  <c r="DF124" i="1" s="1"/>
  <c r="CW124" i="1"/>
  <c r="CX124" i="1" s="1"/>
  <c r="CV124" i="1"/>
  <c r="CY124" i="1" s="1"/>
  <c r="CL124" i="1"/>
  <c r="CK124" i="1"/>
  <c r="DC122" i="1"/>
  <c r="DA123" i="1"/>
  <c r="DE123" i="1" s="1"/>
  <c r="CZ123" i="1"/>
  <c r="CS121" i="1"/>
  <c r="CQ121" i="1"/>
  <c r="DB122" i="1"/>
  <c r="DD122" i="1"/>
  <c r="CP122" i="1"/>
  <c r="CR122" i="1" s="1"/>
  <c r="CO122" i="1"/>
  <c r="DO121" i="1"/>
  <c r="DM121" i="1"/>
  <c r="DK122" i="1"/>
  <c r="DL122" i="1"/>
  <c r="DN122" i="1" s="1"/>
  <c r="CH122" i="1" l="1"/>
  <c r="BN122" i="1"/>
  <c r="CI122" i="1"/>
  <c r="CG122" i="1"/>
  <c r="BO125" i="1"/>
  <c r="BZ125" i="1" s="1"/>
  <c r="BP125" i="1"/>
  <c r="BS125" i="1" s="1"/>
  <c r="BQ125" i="1"/>
  <c r="BR125" i="1" s="1"/>
  <c r="BF125" i="1"/>
  <c r="BE125" i="1"/>
  <c r="BH124" i="1"/>
  <c r="CA124" i="1"/>
  <c r="CD124" i="1" s="1"/>
  <c r="BW123" i="1"/>
  <c r="BG124" i="1"/>
  <c r="CB124" i="1"/>
  <c r="CC124" i="1" s="1"/>
  <c r="BX123" i="1"/>
  <c r="BV123" i="1"/>
  <c r="BT124" i="1"/>
  <c r="BU124" i="1"/>
  <c r="BW124" i="1" s="1"/>
  <c r="CE123" i="1"/>
  <c r="CF123" i="1"/>
  <c r="CJ123" i="1" s="1"/>
  <c r="BI123" i="1"/>
  <c r="BJ123" i="1"/>
  <c r="BN123" i="1" s="1"/>
  <c r="BM122" i="1"/>
  <c r="BK122" i="1"/>
  <c r="CT122" i="1"/>
  <c r="DP122" i="1"/>
  <c r="DB123" i="1"/>
  <c r="DD123" i="1"/>
  <c r="DG124" i="1"/>
  <c r="DJ124" i="1" s="1"/>
  <c r="CN124" i="1"/>
  <c r="DH124" i="1"/>
  <c r="DI124" i="1" s="1"/>
  <c r="CM124" i="1"/>
  <c r="CU125" i="1"/>
  <c r="DF125" i="1" s="1"/>
  <c r="CV125" i="1"/>
  <c r="CY125" i="1" s="1"/>
  <c r="CW125" i="1"/>
  <c r="CX125" i="1" s="1"/>
  <c r="CK125" i="1"/>
  <c r="CL125" i="1"/>
  <c r="CS122" i="1"/>
  <c r="CQ122" i="1"/>
  <c r="CZ124" i="1"/>
  <c r="DA124" i="1"/>
  <c r="DE124" i="1" s="1"/>
  <c r="DC123" i="1"/>
  <c r="CO123" i="1"/>
  <c r="CP123" i="1"/>
  <c r="CR123" i="1" s="1"/>
  <c r="DM122" i="1"/>
  <c r="DO122" i="1"/>
  <c r="DK123" i="1"/>
  <c r="DL123" i="1"/>
  <c r="DP123" i="1" s="1"/>
  <c r="BY124" i="1" l="1"/>
  <c r="CH123" i="1"/>
  <c r="BO126" i="1"/>
  <c r="BZ126" i="1" s="1"/>
  <c r="BP126" i="1"/>
  <c r="BS126" i="1" s="1"/>
  <c r="BQ126" i="1"/>
  <c r="BR126" i="1" s="1"/>
  <c r="BE126" i="1"/>
  <c r="BF126" i="1"/>
  <c r="BJ124" i="1"/>
  <c r="BL124" i="1" s="1"/>
  <c r="BI124" i="1"/>
  <c r="CA125" i="1"/>
  <c r="CD125" i="1" s="1"/>
  <c r="BH125" i="1"/>
  <c r="BG125" i="1"/>
  <c r="CB125" i="1"/>
  <c r="CC125" i="1" s="1"/>
  <c r="BV124" i="1"/>
  <c r="BX124" i="1"/>
  <c r="BL123" i="1"/>
  <c r="BT125" i="1"/>
  <c r="BU125" i="1"/>
  <c r="BW125" i="1" s="1"/>
  <c r="BK123" i="1"/>
  <c r="BM123" i="1"/>
  <c r="CI123" i="1"/>
  <c r="CG123" i="1"/>
  <c r="CE124" i="1"/>
  <c r="CF124" i="1"/>
  <c r="CJ124" i="1" s="1"/>
  <c r="CP124" i="1"/>
  <c r="CT124" i="1" s="1"/>
  <c r="CO124" i="1"/>
  <c r="DK124" i="1"/>
  <c r="DL124" i="1"/>
  <c r="DP124" i="1" s="1"/>
  <c r="CU126" i="1"/>
  <c r="DF126" i="1" s="1"/>
  <c r="CW126" i="1"/>
  <c r="CX126" i="1" s="1"/>
  <c r="CV126" i="1"/>
  <c r="CY126" i="1" s="1"/>
  <c r="CL126" i="1"/>
  <c r="CK126" i="1"/>
  <c r="DG125" i="1"/>
  <c r="DJ125" i="1" s="1"/>
  <c r="CN125" i="1"/>
  <c r="CQ123" i="1"/>
  <c r="CS123" i="1"/>
  <c r="CT123" i="1"/>
  <c r="DA125" i="1"/>
  <c r="DC125" i="1" s="1"/>
  <c r="CZ125" i="1"/>
  <c r="DN123" i="1"/>
  <c r="DM123" i="1"/>
  <c r="DO123" i="1"/>
  <c r="DD124" i="1"/>
  <c r="DB124" i="1"/>
  <c r="DC124" i="1"/>
  <c r="DH125" i="1"/>
  <c r="DI125" i="1" s="1"/>
  <c r="CM125" i="1"/>
  <c r="BN124" i="1" l="1"/>
  <c r="CG124" i="1"/>
  <c r="CI124" i="1"/>
  <c r="BX125" i="1"/>
  <c r="BV125" i="1"/>
  <c r="CF125" i="1"/>
  <c r="CJ125" i="1" s="1"/>
  <c r="CE125" i="1"/>
  <c r="BY125" i="1"/>
  <c r="BG126" i="1"/>
  <c r="CB126" i="1"/>
  <c r="CC126" i="1" s="1"/>
  <c r="BJ125" i="1"/>
  <c r="BN125" i="1" s="1"/>
  <c r="BI125" i="1"/>
  <c r="BM124" i="1"/>
  <c r="BK124" i="1"/>
  <c r="BO127" i="1"/>
  <c r="BZ127" i="1" s="1"/>
  <c r="BP127" i="1"/>
  <c r="BS127" i="1" s="1"/>
  <c r="BQ127" i="1"/>
  <c r="BR127" i="1" s="1"/>
  <c r="BE127" i="1"/>
  <c r="BF127" i="1"/>
  <c r="BH126" i="1"/>
  <c r="CA126" i="1"/>
  <c r="CD126" i="1" s="1"/>
  <c r="CH124" i="1"/>
  <c r="BT126" i="1"/>
  <c r="BU126" i="1"/>
  <c r="BW126" i="1" s="1"/>
  <c r="CR124" i="1"/>
  <c r="DN124" i="1"/>
  <c r="DG126" i="1"/>
  <c r="DJ126" i="1" s="1"/>
  <c r="CN126" i="1"/>
  <c r="DD125" i="1"/>
  <c r="DB125" i="1"/>
  <c r="CO125" i="1"/>
  <c r="CP125" i="1"/>
  <c r="CT125" i="1" s="1"/>
  <c r="DH126" i="1"/>
  <c r="DI126" i="1" s="1"/>
  <c r="CM126" i="1"/>
  <c r="DM124" i="1"/>
  <c r="DO124" i="1"/>
  <c r="DK125" i="1"/>
  <c r="DL125" i="1"/>
  <c r="DN125" i="1" s="1"/>
  <c r="CU127" i="1"/>
  <c r="DF127" i="1" s="1"/>
  <c r="CW127" i="1"/>
  <c r="CX127" i="1" s="1"/>
  <c r="CV127" i="1"/>
  <c r="CY127" i="1" s="1"/>
  <c r="CL127" i="1"/>
  <c r="CK127" i="1"/>
  <c r="DA126" i="1"/>
  <c r="DC126" i="1" s="1"/>
  <c r="CZ126" i="1"/>
  <c r="DE125" i="1"/>
  <c r="CS124" i="1"/>
  <c r="CQ124" i="1"/>
  <c r="CH125" i="1" l="1"/>
  <c r="BL125" i="1"/>
  <c r="BU127" i="1"/>
  <c r="BW127" i="1" s="1"/>
  <c r="BT127" i="1"/>
  <c r="CI125" i="1"/>
  <c r="CG125" i="1"/>
  <c r="BV126" i="1"/>
  <c r="BX126" i="1"/>
  <c r="BY126" i="1"/>
  <c r="BM125" i="1"/>
  <c r="BK125" i="1"/>
  <c r="CF126" i="1"/>
  <c r="CJ126" i="1" s="1"/>
  <c r="CE126" i="1"/>
  <c r="BO128" i="1"/>
  <c r="BZ128" i="1" s="1"/>
  <c r="BQ128" i="1"/>
  <c r="BR128" i="1" s="1"/>
  <c r="BP128" i="1"/>
  <c r="BS128" i="1" s="1"/>
  <c r="BE128" i="1"/>
  <c r="BF128" i="1"/>
  <c r="BG127" i="1"/>
  <c r="CB127" i="1"/>
  <c r="CC127" i="1" s="1"/>
  <c r="BI126" i="1"/>
  <c r="BJ126" i="1"/>
  <c r="BN126" i="1" s="1"/>
  <c r="BH127" i="1"/>
  <c r="CA127" i="1"/>
  <c r="CD127" i="1" s="1"/>
  <c r="DA127" i="1"/>
  <c r="DC127" i="1" s="1"/>
  <c r="CZ127" i="1"/>
  <c r="CP126" i="1"/>
  <c r="CR126" i="1" s="1"/>
  <c r="CO126" i="1"/>
  <c r="DG127" i="1"/>
  <c r="DJ127" i="1" s="1"/>
  <c r="CN127" i="1"/>
  <c r="DM125" i="1"/>
  <c r="DO125" i="1"/>
  <c r="DK126" i="1"/>
  <c r="DL126" i="1"/>
  <c r="DP126" i="1" s="1"/>
  <c r="DP125" i="1"/>
  <c r="CR125" i="1"/>
  <c r="DH127" i="1"/>
  <c r="DI127" i="1" s="1"/>
  <c r="CM127" i="1"/>
  <c r="CQ125" i="1"/>
  <c r="CS125" i="1"/>
  <c r="DD126" i="1"/>
  <c r="DB126" i="1"/>
  <c r="DE126" i="1"/>
  <c r="CU128" i="1"/>
  <c r="DF128" i="1" s="1"/>
  <c r="CV128" i="1"/>
  <c r="CY128" i="1" s="1"/>
  <c r="CW128" i="1"/>
  <c r="CX128" i="1" s="1"/>
  <c r="CK128" i="1"/>
  <c r="CL128" i="1"/>
  <c r="BL126" i="1" l="1"/>
  <c r="BY127" i="1"/>
  <c r="CH126" i="1"/>
  <c r="BH128" i="1"/>
  <c r="CA128" i="1"/>
  <c r="CD128" i="1" s="1"/>
  <c r="BU128" i="1"/>
  <c r="BY128" i="1" s="1"/>
  <c r="BT128" i="1"/>
  <c r="CF127" i="1"/>
  <c r="CH127" i="1" s="1"/>
  <c r="CE127" i="1"/>
  <c r="BJ127" i="1"/>
  <c r="BN127" i="1" s="1"/>
  <c r="BI127" i="1"/>
  <c r="CG126" i="1"/>
  <c r="CI126" i="1"/>
  <c r="BO129" i="1"/>
  <c r="BZ129" i="1" s="1"/>
  <c r="BP129" i="1"/>
  <c r="BS129" i="1" s="1"/>
  <c r="BQ129" i="1"/>
  <c r="BR129" i="1" s="1"/>
  <c r="BF129" i="1"/>
  <c r="BE129" i="1"/>
  <c r="BM126" i="1"/>
  <c r="BK126" i="1"/>
  <c r="BV127" i="1"/>
  <c r="BX127" i="1"/>
  <c r="BG128" i="1"/>
  <c r="CB128" i="1"/>
  <c r="CC128" i="1" s="1"/>
  <c r="DE127" i="1"/>
  <c r="CU129" i="1"/>
  <c r="DF129" i="1" s="1"/>
  <c r="CW129" i="1"/>
  <c r="CX129" i="1" s="1"/>
  <c r="CV129" i="1"/>
  <c r="CY129" i="1" s="1"/>
  <c r="CK129" i="1"/>
  <c r="CL129" i="1"/>
  <c r="DK127" i="1"/>
  <c r="DL127" i="1"/>
  <c r="DN127" i="1" s="1"/>
  <c r="CQ126" i="1"/>
  <c r="CS126" i="1"/>
  <c r="CZ128" i="1"/>
  <c r="DA128" i="1"/>
  <c r="DC128" i="1" s="1"/>
  <c r="DO126" i="1"/>
  <c r="DM126" i="1"/>
  <c r="CT126" i="1"/>
  <c r="DN126" i="1"/>
  <c r="DD127" i="1"/>
  <c r="DB127" i="1"/>
  <c r="DH128" i="1"/>
  <c r="DI128" i="1" s="1"/>
  <c r="CM128" i="1"/>
  <c r="DG128" i="1"/>
  <c r="DJ128" i="1" s="1"/>
  <c r="CN128" i="1"/>
  <c r="CP127" i="1"/>
  <c r="CR127" i="1" s="1"/>
  <c r="CO127" i="1"/>
  <c r="BO130" i="1" l="1"/>
  <c r="BZ130" i="1" s="1"/>
  <c r="BP130" i="1"/>
  <c r="BS130" i="1" s="1"/>
  <c r="BQ130" i="1"/>
  <c r="BR130" i="1" s="1"/>
  <c r="BE130" i="1"/>
  <c r="BF130" i="1"/>
  <c r="BG129" i="1"/>
  <c r="CB129" i="1"/>
  <c r="CC129" i="1" s="1"/>
  <c r="CG127" i="1"/>
  <c r="CI127" i="1"/>
  <c r="BU129" i="1"/>
  <c r="BY129" i="1" s="1"/>
  <c r="BT129" i="1"/>
  <c r="BX128" i="1"/>
  <c r="BV128" i="1"/>
  <c r="CJ127" i="1"/>
  <c r="BW128" i="1"/>
  <c r="CF128" i="1"/>
  <c r="CH128" i="1" s="1"/>
  <c r="CE128" i="1"/>
  <c r="BK127" i="1"/>
  <c r="BM127" i="1"/>
  <c r="BJ128" i="1"/>
  <c r="BN128" i="1" s="1"/>
  <c r="BI128" i="1"/>
  <c r="BH129" i="1"/>
  <c r="CA129" i="1"/>
  <c r="CD129" i="1" s="1"/>
  <c r="BL127" i="1"/>
  <c r="DE128" i="1"/>
  <c r="DP127" i="1"/>
  <c r="CT127" i="1"/>
  <c r="DO127" i="1"/>
  <c r="DM127" i="1"/>
  <c r="CZ129" i="1"/>
  <c r="DA129" i="1"/>
  <c r="DC129" i="1" s="1"/>
  <c r="DB128" i="1"/>
  <c r="DD128" i="1"/>
  <c r="DH129" i="1"/>
  <c r="DI129" i="1" s="1"/>
  <c r="CM129" i="1"/>
  <c r="CQ127" i="1"/>
  <c r="CS127" i="1"/>
  <c r="DG129" i="1"/>
  <c r="DJ129" i="1" s="1"/>
  <c r="CN129" i="1"/>
  <c r="CO128" i="1"/>
  <c r="CP128" i="1"/>
  <c r="CT128" i="1" s="1"/>
  <c r="DK128" i="1"/>
  <c r="DL128" i="1"/>
  <c r="DN128" i="1" s="1"/>
  <c r="CU130" i="1"/>
  <c r="DF130" i="1" s="1"/>
  <c r="CW130" i="1"/>
  <c r="CX130" i="1" s="1"/>
  <c r="CV130" i="1"/>
  <c r="CY130" i="1" s="1"/>
  <c r="CL130" i="1"/>
  <c r="CK130" i="1"/>
  <c r="CF129" i="1" l="1"/>
  <c r="CH129" i="1" s="1"/>
  <c r="CE129" i="1"/>
  <c r="CJ128" i="1"/>
  <c r="BJ129" i="1"/>
  <c r="BL129" i="1" s="1"/>
  <c r="BI129" i="1"/>
  <c r="BK128" i="1"/>
  <c r="BM128" i="1"/>
  <c r="BL128" i="1"/>
  <c r="BO131" i="1"/>
  <c r="BZ131" i="1" s="1"/>
  <c r="BP131" i="1"/>
  <c r="BS131" i="1" s="1"/>
  <c r="BQ131" i="1"/>
  <c r="BR131" i="1" s="1"/>
  <c r="BE131" i="1"/>
  <c r="BF131" i="1"/>
  <c r="BW129" i="1"/>
  <c r="CB130" i="1"/>
  <c r="CC130" i="1" s="1"/>
  <c r="BG130" i="1"/>
  <c r="CA130" i="1"/>
  <c r="CD130" i="1" s="1"/>
  <c r="BH130" i="1"/>
  <c r="CG128" i="1"/>
  <c r="CI128" i="1"/>
  <c r="BX129" i="1"/>
  <c r="BV129" i="1"/>
  <c r="BT130" i="1"/>
  <c r="BU130" i="1"/>
  <c r="BW130" i="1" s="1"/>
  <c r="CS128" i="1"/>
  <c r="CQ128" i="1"/>
  <c r="DB129" i="1"/>
  <c r="DD129" i="1"/>
  <c r="DG130" i="1"/>
  <c r="DJ130" i="1" s="1"/>
  <c r="CN130" i="1"/>
  <c r="CU131" i="1"/>
  <c r="DF131" i="1" s="1"/>
  <c r="CW131" i="1"/>
  <c r="CX131" i="1" s="1"/>
  <c r="CV131" i="1"/>
  <c r="CY131" i="1" s="1"/>
  <c r="CL131" i="1"/>
  <c r="CK131" i="1"/>
  <c r="CP129" i="1"/>
  <c r="CT129" i="1" s="1"/>
  <c r="CO129" i="1"/>
  <c r="DP128" i="1"/>
  <c r="CR128" i="1"/>
  <c r="DH130" i="1"/>
  <c r="DI130" i="1" s="1"/>
  <c r="CM130" i="1"/>
  <c r="DA130" i="1"/>
  <c r="DC130" i="1" s="1"/>
  <c r="CZ130" i="1"/>
  <c r="DK129" i="1"/>
  <c r="DL129" i="1"/>
  <c r="DN129" i="1" s="1"/>
  <c r="DM128" i="1"/>
  <c r="DO128" i="1"/>
  <c r="DE129" i="1"/>
  <c r="BN129" i="1" l="1"/>
  <c r="CJ129" i="1"/>
  <c r="BO132" i="1"/>
  <c r="BZ132" i="1" s="1"/>
  <c r="BP132" i="1"/>
  <c r="BS132" i="1" s="1"/>
  <c r="BQ132" i="1"/>
  <c r="BR132" i="1" s="1"/>
  <c r="BE132" i="1"/>
  <c r="BF132" i="1"/>
  <c r="BX130" i="1"/>
  <c r="BV130" i="1"/>
  <c r="BG131" i="1"/>
  <c r="CB131" i="1"/>
  <c r="CC131" i="1" s="1"/>
  <c r="CA131" i="1"/>
  <c r="CD131" i="1" s="1"/>
  <c r="BH131" i="1"/>
  <c r="BM129" i="1"/>
  <c r="BK129" i="1"/>
  <c r="BY130" i="1"/>
  <c r="CF130" i="1"/>
  <c r="CJ130" i="1" s="1"/>
  <c r="CE130" i="1"/>
  <c r="BT131" i="1"/>
  <c r="BU131" i="1"/>
  <c r="BY131" i="1" s="1"/>
  <c r="BJ130" i="1"/>
  <c r="BL130" i="1" s="1"/>
  <c r="BI130" i="1"/>
  <c r="CG129" i="1"/>
  <c r="CI129" i="1"/>
  <c r="DA131" i="1"/>
  <c r="DE131" i="1" s="1"/>
  <c r="CZ131" i="1"/>
  <c r="CP130" i="1"/>
  <c r="CT130" i="1" s="1"/>
  <c r="CO130" i="1"/>
  <c r="DK130" i="1"/>
  <c r="DL130" i="1"/>
  <c r="DP130" i="1" s="1"/>
  <c r="DE130" i="1"/>
  <c r="CR129" i="1"/>
  <c r="DG131" i="1"/>
  <c r="DJ131" i="1" s="1"/>
  <c r="CN131" i="1"/>
  <c r="DD130" i="1"/>
  <c r="DB130" i="1"/>
  <c r="DH131" i="1"/>
  <c r="DI131" i="1" s="1"/>
  <c r="CM131" i="1"/>
  <c r="DP129" i="1"/>
  <c r="CQ129" i="1"/>
  <c r="CS129" i="1"/>
  <c r="DM129" i="1"/>
  <c r="DO129" i="1"/>
  <c r="CU132" i="1"/>
  <c r="DF132" i="1" s="1"/>
  <c r="CW132" i="1"/>
  <c r="CX132" i="1" s="1"/>
  <c r="CV132" i="1"/>
  <c r="CY132" i="1" s="1"/>
  <c r="CK132" i="1"/>
  <c r="CL132" i="1"/>
  <c r="BW131" i="1" l="1"/>
  <c r="BN130" i="1"/>
  <c r="BV131" i="1"/>
  <c r="BX131" i="1"/>
  <c r="CH130" i="1"/>
  <c r="BM130" i="1"/>
  <c r="BK130" i="1"/>
  <c r="CB132" i="1"/>
  <c r="CC132" i="1" s="1"/>
  <c r="BG132" i="1"/>
  <c r="BO133" i="1"/>
  <c r="BZ133" i="1" s="1"/>
  <c r="BQ133" i="1"/>
  <c r="BR133" i="1" s="1"/>
  <c r="BP133" i="1"/>
  <c r="BS133" i="1" s="1"/>
  <c r="BE133" i="1"/>
  <c r="BF133" i="1"/>
  <c r="BJ131" i="1"/>
  <c r="BN131" i="1" s="1"/>
  <c r="BI131" i="1"/>
  <c r="CA132" i="1"/>
  <c r="CD132" i="1" s="1"/>
  <c r="BH132" i="1"/>
  <c r="CI130" i="1"/>
  <c r="CG130" i="1"/>
  <c r="BT132" i="1"/>
  <c r="BU132" i="1"/>
  <c r="BW132" i="1" s="1"/>
  <c r="CF131" i="1"/>
  <c r="CH131" i="1" s="1"/>
  <c r="CE131" i="1"/>
  <c r="CR130" i="1"/>
  <c r="DC131" i="1"/>
  <c r="CU133" i="1"/>
  <c r="DF133" i="1" s="1"/>
  <c r="CW133" i="1"/>
  <c r="CX133" i="1" s="1"/>
  <c r="CV133" i="1"/>
  <c r="CY133" i="1" s="1"/>
  <c r="CL133" i="1"/>
  <c r="CK133" i="1"/>
  <c r="CZ132" i="1"/>
  <c r="DA132" i="1"/>
  <c r="DC132" i="1" s="1"/>
  <c r="DO130" i="1"/>
  <c r="DM130" i="1"/>
  <c r="CQ130" i="1"/>
  <c r="CS130" i="1"/>
  <c r="DH132" i="1"/>
  <c r="DI132" i="1" s="1"/>
  <c r="CM132" i="1"/>
  <c r="CO131" i="1"/>
  <c r="CP131" i="1"/>
  <c r="CR131" i="1" s="1"/>
  <c r="DN130" i="1"/>
  <c r="DB131" i="1"/>
  <c r="DD131" i="1"/>
  <c r="DG132" i="1"/>
  <c r="DJ132" i="1" s="1"/>
  <c r="CN132" i="1"/>
  <c r="DK131" i="1"/>
  <c r="DL131" i="1"/>
  <c r="DN131" i="1" s="1"/>
  <c r="BY132" i="1" l="1"/>
  <c r="CJ131" i="1"/>
  <c r="BL131" i="1"/>
  <c r="BI132" i="1"/>
  <c r="BJ132" i="1"/>
  <c r="BN132" i="1" s="1"/>
  <c r="CF132" i="1"/>
  <c r="CH132" i="1" s="1"/>
  <c r="CE132" i="1"/>
  <c r="CI131" i="1"/>
  <c r="CG131" i="1"/>
  <c r="BM131" i="1"/>
  <c r="BK131" i="1"/>
  <c r="BG133" i="1"/>
  <c r="CB133" i="1"/>
  <c r="CC133" i="1" s="1"/>
  <c r="BV132" i="1"/>
  <c r="BX132" i="1"/>
  <c r="CA133" i="1"/>
  <c r="CD133" i="1" s="1"/>
  <c r="BH133" i="1"/>
  <c r="BO134" i="1"/>
  <c r="BZ134" i="1" s="1"/>
  <c r="BP134" i="1"/>
  <c r="BS134" i="1" s="1"/>
  <c r="BQ134" i="1"/>
  <c r="BR134" i="1" s="1"/>
  <c r="BE134" i="1"/>
  <c r="BF134" i="1"/>
  <c r="BT133" i="1"/>
  <c r="BU133" i="1"/>
  <c r="BW133" i="1" s="1"/>
  <c r="DE132" i="1"/>
  <c r="DM131" i="1"/>
  <c r="DO131" i="1"/>
  <c r="CO132" i="1"/>
  <c r="CP132" i="1"/>
  <c r="CR132" i="1" s="1"/>
  <c r="DH133" i="1"/>
  <c r="DI133" i="1" s="1"/>
  <c r="CM133" i="1"/>
  <c r="CQ131" i="1"/>
  <c r="CS131" i="1"/>
  <c r="DB132" i="1"/>
  <c r="DD132" i="1"/>
  <c r="CT131" i="1"/>
  <c r="CZ133" i="1"/>
  <c r="DA133" i="1"/>
  <c r="DC133" i="1" s="1"/>
  <c r="CU134" i="1"/>
  <c r="DF134" i="1" s="1"/>
  <c r="CW134" i="1"/>
  <c r="CX134" i="1" s="1"/>
  <c r="CV134" i="1"/>
  <c r="CY134" i="1" s="1"/>
  <c r="CL134" i="1"/>
  <c r="CK134" i="1"/>
  <c r="DG133" i="1"/>
  <c r="DJ133" i="1" s="1"/>
  <c r="CN133" i="1"/>
  <c r="DL132" i="1"/>
  <c r="DN132" i="1" s="1"/>
  <c r="DK132" i="1"/>
  <c r="DP131" i="1"/>
  <c r="BJ133" i="1" l="1"/>
  <c r="BN133" i="1" s="1"/>
  <c r="BI133" i="1"/>
  <c r="CG132" i="1"/>
  <c r="CI132" i="1"/>
  <c r="BO135" i="1"/>
  <c r="BZ135" i="1" s="1"/>
  <c r="BP135" i="1"/>
  <c r="BS135" i="1" s="1"/>
  <c r="BQ135" i="1"/>
  <c r="BR135" i="1" s="1"/>
  <c r="BE135" i="1"/>
  <c r="BF135" i="1"/>
  <c r="BV133" i="1"/>
  <c r="BX133" i="1"/>
  <c r="CB134" i="1"/>
  <c r="CC134" i="1" s="1"/>
  <c r="BG134" i="1"/>
  <c r="CF133" i="1"/>
  <c r="CH133" i="1" s="1"/>
  <c r="CE133" i="1"/>
  <c r="BY133" i="1"/>
  <c r="BH134" i="1"/>
  <c r="CA134" i="1"/>
  <c r="CD134" i="1" s="1"/>
  <c r="CJ132" i="1"/>
  <c r="BU134" i="1"/>
  <c r="BY134" i="1" s="1"/>
  <c r="BT134" i="1"/>
  <c r="BK132" i="1"/>
  <c r="BM132" i="1"/>
  <c r="BL132" i="1"/>
  <c r="DP132" i="1"/>
  <c r="DE133" i="1"/>
  <c r="DG134" i="1"/>
  <c r="DJ134" i="1" s="1"/>
  <c r="CN134" i="1"/>
  <c r="DO132" i="1"/>
  <c r="DM132" i="1"/>
  <c r="CQ132" i="1"/>
  <c r="CS132" i="1"/>
  <c r="DH134" i="1"/>
  <c r="DI134" i="1" s="1"/>
  <c r="CM134" i="1"/>
  <c r="CU135" i="1"/>
  <c r="DF135" i="1" s="1"/>
  <c r="CV135" i="1"/>
  <c r="CY135" i="1" s="1"/>
  <c r="CW135" i="1"/>
  <c r="CX135" i="1" s="1"/>
  <c r="CK135" i="1"/>
  <c r="CL135" i="1"/>
  <c r="CT132" i="1"/>
  <c r="CO133" i="1"/>
  <c r="CP133" i="1"/>
  <c r="CR133" i="1" s="1"/>
  <c r="CZ134" i="1"/>
  <c r="DA134" i="1"/>
  <c r="DC134" i="1" s="1"/>
  <c r="DB133" i="1"/>
  <c r="DD133" i="1"/>
  <c r="DL133" i="1"/>
  <c r="DN133" i="1" s="1"/>
  <c r="DK133" i="1"/>
  <c r="BW134" i="1" l="1"/>
  <c r="BL133" i="1"/>
  <c r="CE134" i="1"/>
  <c r="CF134" i="1"/>
  <c r="CH134" i="1" s="1"/>
  <c r="BH135" i="1"/>
  <c r="CA135" i="1"/>
  <c r="CD135" i="1" s="1"/>
  <c r="BT135" i="1"/>
  <c r="BU135" i="1"/>
  <c r="BW135" i="1" s="1"/>
  <c r="BV134" i="1"/>
  <c r="BX134" i="1"/>
  <c r="CI133" i="1"/>
  <c r="CG133" i="1"/>
  <c r="BO136" i="1"/>
  <c r="BZ136" i="1" s="1"/>
  <c r="BQ136" i="1"/>
  <c r="BR136" i="1" s="1"/>
  <c r="BP136" i="1"/>
  <c r="BS136" i="1" s="1"/>
  <c r="BF136" i="1"/>
  <c r="BE136" i="1"/>
  <c r="BJ134" i="1"/>
  <c r="BL134" i="1" s="1"/>
  <c r="BI134" i="1"/>
  <c r="BK133" i="1"/>
  <c r="BM133" i="1"/>
  <c r="CJ133" i="1"/>
  <c r="BG135" i="1"/>
  <c r="CB135" i="1"/>
  <c r="CC135" i="1" s="1"/>
  <c r="CT133" i="1"/>
  <c r="DH135" i="1"/>
  <c r="DI135" i="1" s="1"/>
  <c r="CM135" i="1"/>
  <c r="DO133" i="1"/>
  <c r="DM133" i="1"/>
  <c r="DG135" i="1"/>
  <c r="DJ135" i="1" s="1"/>
  <c r="CN135" i="1"/>
  <c r="DP133" i="1"/>
  <c r="CQ133" i="1"/>
  <c r="CS133" i="1"/>
  <c r="CU136" i="1"/>
  <c r="DF136" i="1" s="1"/>
  <c r="CW136" i="1"/>
  <c r="CX136" i="1" s="1"/>
  <c r="CV136" i="1"/>
  <c r="CY136" i="1" s="1"/>
  <c r="CK136" i="1"/>
  <c r="CL136" i="1"/>
  <c r="DE134" i="1"/>
  <c r="CP134" i="1"/>
  <c r="CT134" i="1" s="1"/>
  <c r="CO134" i="1"/>
  <c r="DB134" i="1"/>
  <c r="DD134" i="1"/>
  <c r="CZ135" i="1"/>
  <c r="DA135" i="1"/>
  <c r="DC135" i="1" s="1"/>
  <c r="DL134" i="1"/>
  <c r="DP134" i="1" s="1"/>
  <c r="DK134" i="1"/>
  <c r="CJ134" i="1" l="1"/>
  <c r="BY135" i="1"/>
  <c r="CB136" i="1"/>
  <c r="CC136" i="1" s="1"/>
  <c r="BG136" i="1"/>
  <c r="BN134" i="1"/>
  <c r="BT136" i="1"/>
  <c r="BU136" i="1"/>
  <c r="BY136" i="1" s="1"/>
  <c r="BV135" i="1"/>
  <c r="BX135" i="1"/>
  <c r="CF135" i="1"/>
  <c r="CH135" i="1" s="1"/>
  <c r="CE135" i="1"/>
  <c r="BH136" i="1"/>
  <c r="CA136" i="1"/>
  <c r="CD136" i="1" s="1"/>
  <c r="BO137" i="1"/>
  <c r="BZ137" i="1" s="1"/>
  <c r="BP137" i="1"/>
  <c r="BS137" i="1" s="1"/>
  <c r="BQ137" i="1"/>
  <c r="BR137" i="1" s="1"/>
  <c r="BF137" i="1"/>
  <c r="BE137" i="1"/>
  <c r="BI135" i="1"/>
  <c r="BJ135" i="1"/>
  <c r="BL135" i="1" s="1"/>
  <c r="BM134" i="1"/>
  <c r="BK134" i="1"/>
  <c r="CI134" i="1"/>
  <c r="CG134" i="1"/>
  <c r="CR134" i="1"/>
  <c r="DE135" i="1"/>
  <c r="DN134" i="1"/>
  <c r="CU137" i="1"/>
  <c r="DF137" i="1" s="1"/>
  <c r="CW137" i="1"/>
  <c r="CX137" i="1" s="1"/>
  <c r="CV137" i="1"/>
  <c r="CY137" i="1" s="1"/>
  <c r="CL137" i="1"/>
  <c r="CK137" i="1"/>
  <c r="CP135" i="1"/>
  <c r="CT135" i="1" s="1"/>
  <c r="CO135" i="1"/>
  <c r="DK135" i="1"/>
  <c r="DL135" i="1"/>
  <c r="DN135" i="1" s="1"/>
  <c r="CZ136" i="1"/>
  <c r="DA136" i="1"/>
  <c r="DC136" i="1" s="1"/>
  <c r="DO134" i="1"/>
  <c r="DM134" i="1"/>
  <c r="DB135" i="1"/>
  <c r="DD135" i="1"/>
  <c r="CS134" i="1"/>
  <c r="CQ134" i="1"/>
  <c r="DH136" i="1"/>
  <c r="DI136" i="1" s="1"/>
  <c r="CM136" i="1"/>
  <c r="DG136" i="1"/>
  <c r="DJ136" i="1" s="1"/>
  <c r="CN136" i="1"/>
  <c r="BW136" i="1" l="1"/>
  <c r="CF136" i="1"/>
  <c r="CH136" i="1" s="1"/>
  <c r="CE136" i="1"/>
  <c r="BJ136" i="1"/>
  <c r="BN136" i="1" s="1"/>
  <c r="BI136" i="1"/>
  <c r="CG135" i="1"/>
  <c r="CI135" i="1"/>
  <c r="BV136" i="1"/>
  <c r="BX136" i="1"/>
  <c r="BO138" i="1"/>
  <c r="BZ138" i="1" s="1"/>
  <c r="BQ138" i="1"/>
  <c r="BR138" i="1" s="1"/>
  <c r="BP138" i="1"/>
  <c r="BS138" i="1" s="1"/>
  <c r="BF138" i="1"/>
  <c r="BE138" i="1"/>
  <c r="CA137" i="1"/>
  <c r="CD137" i="1" s="1"/>
  <c r="BH137" i="1"/>
  <c r="BK135" i="1"/>
  <c r="BM135" i="1"/>
  <c r="BG137" i="1"/>
  <c r="CB137" i="1"/>
  <c r="CC137" i="1" s="1"/>
  <c r="BT137" i="1"/>
  <c r="BU137" i="1"/>
  <c r="BW137" i="1" s="1"/>
  <c r="BN135" i="1"/>
  <c r="CJ135" i="1"/>
  <c r="CR135" i="1"/>
  <c r="DP135" i="1"/>
  <c r="DO135" i="1"/>
  <c r="DM135" i="1"/>
  <c r="DH137" i="1"/>
  <c r="DI137" i="1" s="1"/>
  <c r="CM137" i="1"/>
  <c r="CO136" i="1"/>
  <c r="CP136" i="1"/>
  <c r="CR136" i="1" s="1"/>
  <c r="DG137" i="1"/>
  <c r="DJ137" i="1" s="1"/>
  <c r="CN137" i="1"/>
  <c r="DE136" i="1"/>
  <c r="CQ135" i="1"/>
  <c r="CS135" i="1"/>
  <c r="CZ137" i="1"/>
  <c r="DA137" i="1"/>
  <c r="DE137" i="1" s="1"/>
  <c r="CU138" i="1"/>
  <c r="DF138" i="1" s="1"/>
  <c r="CW138" i="1"/>
  <c r="CX138" i="1" s="1"/>
  <c r="CV138" i="1"/>
  <c r="CY138" i="1" s="1"/>
  <c r="CL138" i="1"/>
  <c r="CK138" i="1"/>
  <c r="DK136" i="1"/>
  <c r="DL136" i="1"/>
  <c r="DN136" i="1" s="1"/>
  <c r="DB136" i="1"/>
  <c r="DD136" i="1"/>
  <c r="BY137" i="1" l="1"/>
  <c r="CJ136" i="1"/>
  <c r="BO139" i="1"/>
  <c r="BZ139" i="1" s="1"/>
  <c r="BP139" i="1"/>
  <c r="BS139" i="1" s="1"/>
  <c r="BQ139" i="1"/>
  <c r="BR139" i="1" s="1"/>
  <c r="BF139" i="1"/>
  <c r="BE139" i="1"/>
  <c r="BV137" i="1"/>
  <c r="BX137" i="1"/>
  <c r="BJ137" i="1"/>
  <c r="BL137" i="1" s="1"/>
  <c r="BI137" i="1"/>
  <c r="BH138" i="1"/>
  <c r="CA138" i="1"/>
  <c r="CD138" i="1" s="1"/>
  <c r="BL136" i="1"/>
  <c r="CF137" i="1"/>
  <c r="CJ137" i="1" s="1"/>
  <c r="CE137" i="1"/>
  <c r="CB138" i="1"/>
  <c r="CC138" i="1" s="1"/>
  <c r="BG138" i="1"/>
  <c r="BM136" i="1"/>
  <c r="BK136" i="1"/>
  <c r="CG136" i="1"/>
  <c r="CI136" i="1"/>
  <c r="BT138" i="1"/>
  <c r="BU138" i="1"/>
  <c r="BW138" i="1" s="1"/>
  <c r="DC137" i="1"/>
  <c r="CT136" i="1"/>
  <c r="DP136" i="1"/>
  <c r="DG138" i="1"/>
  <c r="DJ138" i="1" s="1"/>
  <c r="CN138" i="1"/>
  <c r="CP137" i="1"/>
  <c r="CT137" i="1" s="1"/>
  <c r="CO137" i="1"/>
  <c r="DL137" i="1"/>
  <c r="DN137" i="1" s="1"/>
  <c r="DK137" i="1"/>
  <c r="DH138" i="1"/>
  <c r="DI138" i="1" s="1"/>
  <c r="CM138" i="1"/>
  <c r="CU139" i="1"/>
  <c r="DF139" i="1" s="1"/>
  <c r="CW139" i="1"/>
  <c r="CX139" i="1" s="1"/>
  <c r="CV139" i="1"/>
  <c r="CY139" i="1" s="1"/>
  <c r="CL139" i="1"/>
  <c r="CK139" i="1"/>
  <c r="CQ136" i="1"/>
  <c r="CS136" i="1"/>
  <c r="DO136" i="1"/>
  <c r="DM136" i="1"/>
  <c r="CZ138" i="1"/>
  <c r="DA138" i="1"/>
  <c r="DC138" i="1" s="1"/>
  <c r="DB137" i="1"/>
  <c r="DD137" i="1"/>
  <c r="BJ138" i="1" l="1"/>
  <c r="BL138" i="1" s="1"/>
  <c r="BI138" i="1"/>
  <c r="BV138" i="1"/>
  <c r="BX138" i="1"/>
  <c r="BH139" i="1"/>
  <c r="CA139" i="1"/>
  <c r="CD139" i="1" s="1"/>
  <c r="CI137" i="1"/>
  <c r="CG137" i="1"/>
  <c r="BG139" i="1"/>
  <c r="CB139" i="1"/>
  <c r="CC139" i="1" s="1"/>
  <c r="BU139" i="1"/>
  <c r="BW139" i="1" s="1"/>
  <c r="BT139" i="1"/>
  <c r="BM137" i="1"/>
  <c r="BK137" i="1"/>
  <c r="BO140" i="1"/>
  <c r="BZ140" i="1" s="1"/>
  <c r="BP140" i="1"/>
  <c r="BS140" i="1" s="1"/>
  <c r="BQ140" i="1"/>
  <c r="BR140" i="1" s="1"/>
  <c r="BE140" i="1"/>
  <c r="BF140" i="1"/>
  <c r="BY138" i="1"/>
  <c r="BN137" i="1"/>
  <c r="CH137" i="1"/>
  <c r="CE138" i="1"/>
  <c r="CF138" i="1"/>
  <c r="CH138" i="1" s="1"/>
  <c r="CR137" i="1"/>
  <c r="CQ137" i="1"/>
  <c r="CS137" i="1"/>
  <c r="DO137" i="1"/>
  <c r="DM137" i="1"/>
  <c r="DE138" i="1"/>
  <c r="DG139" i="1"/>
  <c r="DJ139" i="1" s="1"/>
  <c r="CN139" i="1"/>
  <c r="DP137" i="1"/>
  <c r="DB138" i="1"/>
  <c r="DD138" i="1"/>
  <c r="DH139" i="1"/>
  <c r="DI139" i="1" s="1"/>
  <c r="CM139" i="1"/>
  <c r="CU140" i="1"/>
  <c r="DF140" i="1" s="1"/>
  <c r="CV140" i="1"/>
  <c r="CY140" i="1" s="1"/>
  <c r="CW140" i="1"/>
  <c r="CX140" i="1" s="1"/>
  <c r="CL140" i="1"/>
  <c r="CK140" i="1"/>
  <c r="CP138" i="1"/>
  <c r="CR138" i="1" s="1"/>
  <c r="CO138" i="1"/>
  <c r="DA139" i="1"/>
  <c r="DE139" i="1" s="1"/>
  <c r="CZ139" i="1"/>
  <c r="DL138" i="1"/>
  <c r="DP138" i="1" s="1"/>
  <c r="DK138" i="1"/>
  <c r="CJ138" i="1" l="1"/>
  <c r="BN138" i="1"/>
  <c r="CI138" i="1"/>
  <c r="CG138" i="1"/>
  <c r="CE139" i="1"/>
  <c r="CF139" i="1"/>
  <c r="CJ139" i="1" s="1"/>
  <c r="BO141" i="1"/>
  <c r="BZ141" i="1" s="1"/>
  <c r="BQ141" i="1"/>
  <c r="BR141" i="1" s="1"/>
  <c r="BP141" i="1"/>
  <c r="BS141" i="1" s="1"/>
  <c r="BE141" i="1"/>
  <c r="BF141" i="1"/>
  <c r="BX139" i="1"/>
  <c r="BV139" i="1"/>
  <c r="CB140" i="1"/>
  <c r="CC140" i="1" s="1"/>
  <c r="BG140" i="1"/>
  <c r="BJ139" i="1"/>
  <c r="BL139" i="1" s="1"/>
  <c r="BI139" i="1"/>
  <c r="CA140" i="1"/>
  <c r="CD140" i="1" s="1"/>
  <c r="BH140" i="1"/>
  <c r="BY139" i="1"/>
  <c r="BK138" i="1"/>
  <c r="BM138" i="1"/>
  <c r="BT140" i="1"/>
  <c r="BU140" i="1"/>
  <c r="BW140" i="1" s="1"/>
  <c r="CP139" i="1"/>
  <c r="CT139" i="1" s="1"/>
  <c r="CO139" i="1"/>
  <c r="CT138" i="1"/>
  <c r="DL139" i="1"/>
  <c r="DP139" i="1" s="1"/>
  <c r="DK139" i="1"/>
  <c r="DC139" i="1"/>
  <c r="DG140" i="1"/>
  <c r="DJ140" i="1" s="1"/>
  <c r="CN140" i="1"/>
  <c r="DO138" i="1"/>
  <c r="DM138" i="1"/>
  <c r="CZ140" i="1"/>
  <c r="DA140" i="1"/>
  <c r="DE140" i="1" s="1"/>
  <c r="DD139" i="1"/>
  <c r="DB139" i="1"/>
  <c r="DN138" i="1"/>
  <c r="DH140" i="1"/>
  <c r="DI140" i="1" s="1"/>
  <c r="CM140" i="1"/>
  <c r="CS138" i="1"/>
  <c r="CQ138" i="1"/>
  <c r="CU141" i="1"/>
  <c r="DF141" i="1" s="1"/>
  <c r="CV141" i="1"/>
  <c r="CY141" i="1" s="1"/>
  <c r="CW141" i="1"/>
  <c r="CX141" i="1" s="1"/>
  <c r="CK141" i="1"/>
  <c r="CL141" i="1"/>
  <c r="BN139" i="1" l="1"/>
  <c r="CA141" i="1"/>
  <c r="CD141" i="1" s="1"/>
  <c r="BH141" i="1"/>
  <c r="CE140" i="1"/>
  <c r="CF140" i="1"/>
  <c r="CH140" i="1" s="1"/>
  <c r="BT141" i="1"/>
  <c r="BU141" i="1"/>
  <c r="BW141" i="1" s="1"/>
  <c r="BM139" i="1"/>
  <c r="BK139" i="1"/>
  <c r="BJ140" i="1"/>
  <c r="BL140" i="1" s="1"/>
  <c r="BI140" i="1"/>
  <c r="BX140" i="1"/>
  <c r="BV140" i="1"/>
  <c r="CH139" i="1"/>
  <c r="BO142" i="1"/>
  <c r="BZ142" i="1" s="1"/>
  <c r="BQ142" i="1"/>
  <c r="BR142" i="1" s="1"/>
  <c r="BP142" i="1"/>
  <c r="BS142" i="1" s="1"/>
  <c r="BF142" i="1"/>
  <c r="BE142" i="1"/>
  <c r="CI139" i="1"/>
  <c r="CG139" i="1"/>
  <c r="BY140" i="1"/>
  <c r="CB141" i="1"/>
  <c r="CC141" i="1" s="1"/>
  <c r="BG141" i="1"/>
  <c r="CR139" i="1"/>
  <c r="CP140" i="1"/>
  <c r="CR140" i="1" s="1"/>
  <c r="CO140" i="1"/>
  <c r="DL140" i="1"/>
  <c r="DN140" i="1" s="1"/>
  <c r="DK140" i="1"/>
  <c r="DD140" i="1"/>
  <c r="DB140" i="1"/>
  <c r="CS139" i="1"/>
  <c r="CQ139" i="1"/>
  <c r="DH141" i="1"/>
  <c r="DI141" i="1" s="1"/>
  <c r="CM141" i="1"/>
  <c r="DG141" i="1"/>
  <c r="DJ141" i="1" s="1"/>
  <c r="CN141" i="1"/>
  <c r="DC140" i="1"/>
  <c r="DA141" i="1"/>
  <c r="DE141" i="1" s="1"/>
  <c r="CZ141" i="1"/>
  <c r="CU142" i="1"/>
  <c r="DF142" i="1" s="1"/>
  <c r="CV142" i="1"/>
  <c r="CY142" i="1" s="1"/>
  <c r="CW142" i="1"/>
  <c r="CX142" i="1" s="1"/>
  <c r="CL142" i="1"/>
  <c r="CK142" i="1"/>
  <c r="DN139" i="1"/>
  <c r="DO139" i="1"/>
  <c r="DM139" i="1"/>
  <c r="CJ140" i="1" l="1"/>
  <c r="BN140" i="1"/>
  <c r="BX141" i="1"/>
  <c r="BV141" i="1"/>
  <c r="BH142" i="1"/>
  <c r="CA142" i="1"/>
  <c r="CD142" i="1" s="1"/>
  <c r="BY141" i="1"/>
  <c r="BG142" i="1"/>
  <c r="CB142" i="1"/>
  <c r="CC142" i="1" s="1"/>
  <c r="BU142" i="1"/>
  <c r="BW142" i="1" s="1"/>
  <c r="BT142" i="1"/>
  <c r="CG140" i="1"/>
  <c r="CI140" i="1"/>
  <c r="BJ141" i="1"/>
  <c r="BN141" i="1" s="1"/>
  <c r="BI141" i="1"/>
  <c r="BK140" i="1"/>
  <c r="BM140" i="1"/>
  <c r="BO143" i="1"/>
  <c r="BZ143" i="1" s="1"/>
  <c r="BP143" i="1"/>
  <c r="BS143" i="1" s="1"/>
  <c r="BQ143" i="1"/>
  <c r="BR143" i="1" s="1"/>
  <c r="BF143" i="1"/>
  <c r="BE143" i="1"/>
  <c r="CF141" i="1"/>
  <c r="CH141" i="1" s="1"/>
  <c r="CE141" i="1"/>
  <c r="DC141" i="1"/>
  <c r="DP140" i="1"/>
  <c r="DH142" i="1"/>
  <c r="DI142" i="1" s="1"/>
  <c r="CM142" i="1"/>
  <c r="CO141" i="1"/>
  <c r="CP141" i="1"/>
  <c r="CR141" i="1" s="1"/>
  <c r="CQ140" i="1"/>
  <c r="CS140" i="1"/>
  <c r="CZ142" i="1"/>
  <c r="DA142" i="1"/>
  <c r="DE142" i="1" s="1"/>
  <c r="DD141" i="1"/>
  <c r="DB141" i="1"/>
  <c r="DL141" i="1"/>
  <c r="DN141" i="1" s="1"/>
  <c r="DK141" i="1"/>
  <c r="CT140" i="1"/>
  <c r="CU143" i="1"/>
  <c r="DF143" i="1" s="1"/>
  <c r="CW143" i="1"/>
  <c r="CX143" i="1" s="1"/>
  <c r="CV143" i="1"/>
  <c r="CY143" i="1" s="1"/>
  <c r="CL143" i="1"/>
  <c r="CK143" i="1"/>
  <c r="DG142" i="1"/>
  <c r="DJ142" i="1" s="1"/>
  <c r="CN142" i="1"/>
  <c r="DM140" i="1"/>
  <c r="DO140" i="1"/>
  <c r="BY142" i="1" l="1"/>
  <c r="BM141" i="1"/>
  <c r="BK141" i="1"/>
  <c r="BO144" i="1"/>
  <c r="BZ144" i="1" s="1"/>
  <c r="BP144" i="1"/>
  <c r="BS144" i="1" s="1"/>
  <c r="BQ144" i="1"/>
  <c r="BR144" i="1" s="1"/>
  <c r="BE144" i="1"/>
  <c r="BF144" i="1"/>
  <c r="BG143" i="1"/>
  <c r="CB143" i="1"/>
  <c r="CC143" i="1" s="1"/>
  <c r="CF142" i="1"/>
  <c r="CH142" i="1" s="1"/>
  <c r="CE142" i="1"/>
  <c r="CA143" i="1"/>
  <c r="CD143" i="1" s="1"/>
  <c r="BH143" i="1"/>
  <c r="BJ142" i="1"/>
  <c r="BL142" i="1" s="1"/>
  <c r="BI142" i="1"/>
  <c r="BT143" i="1"/>
  <c r="BU143" i="1"/>
  <c r="BW143" i="1" s="1"/>
  <c r="CJ141" i="1"/>
  <c r="CI141" i="1"/>
  <c r="CG141" i="1"/>
  <c r="BX142" i="1"/>
  <c r="BV142" i="1"/>
  <c r="BL141" i="1"/>
  <c r="CT141" i="1"/>
  <c r="DO141" i="1"/>
  <c r="DM141" i="1"/>
  <c r="DC142" i="1"/>
  <c r="DP141" i="1"/>
  <c r="DG143" i="1"/>
  <c r="DJ143" i="1" s="1"/>
  <c r="CN143" i="1"/>
  <c r="DH143" i="1"/>
  <c r="DI143" i="1" s="1"/>
  <c r="CM143" i="1"/>
  <c r="DB142" i="1"/>
  <c r="DD142" i="1"/>
  <c r="CZ143" i="1"/>
  <c r="DA143" i="1"/>
  <c r="DC143" i="1" s="1"/>
  <c r="CU144" i="1"/>
  <c r="DF144" i="1" s="1"/>
  <c r="CV144" i="1"/>
  <c r="CY144" i="1" s="1"/>
  <c r="CW144" i="1"/>
  <c r="CX144" i="1" s="1"/>
  <c r="CK144" i="1"/>
  <c r="CL144" i="1"/>
  <c r="CQ141" i="1"/>
  <c r="CS141" i="1"/>
  <c r="CP142" i="1"/>
  <c r="CR142" i="1" s="1"/>
  <c r="CO142" i="1"/>
  <c r="DL142" i="1"/>
  <c r="DP142" i="1" s="1"/>
  <c r="DK142" i="1"/>
  <c r="BY143" i="1" l="1"/>
  <c r="CJ142" i="1"/>
  <c r="BV143" i="1"/>
  <c r="BX143" i="1"/>
  <c r="BG144" i="1"/>
  <c r="CB144" i="1"/>
  <c r="CC144" i="1" s="1"/>
  <c r="BU144" i="1"/>
  <c r="BY144" i="1" s="1"/>
  <c r="BT144" i="1"/>
  <c r="BO145" i="1"/>
  <c r="BZ145" i="1" s="1"/>
  <c r="BQ145" i="1"/>
  <c r="BR145" i="1" s="1"/>
  <c r="BP145" i="1"/>
  <c r="BS145" i="1" s="1"/>
  <c r="BE145" i="1"/>
  <c r="BF145" i="1"/>
  <c r="BJ143" i="1"/>
  <c r="BN143" i="1" s="1"/>
  <c r="BI143" i="1"/>
  <c r="CA144" i="1"/>
  <c r="CD144" i="1" s="1"/>
  <c r="BH144" i="1"/>
  <c r="CE143" i="1"/>
  <c r="CF143" i="1"/>
  <c r="CH143" i="1" s="1"/>
  <c r="BN142" i="1"/>
  <c r="CG142" i="1"/>
  <c r="CI142" i="1"/>
  <c r="BK142" i="1"/>
  <c r="BM142" i="1"/>
  <c r="CU145" i="1"/>
  <c r="DF145" i="1" s="1"/>
  <c r="CW145" i="1"/>
  <c r="CX145" i="1" s="1"/>
  <c r="CV145" i="1"/>
  <c r="CY145" i="1" s="1"/>
  <c r="CL145" i="1"/>
  <c r="CK145" i="1"/>
  <c r="DN142" i="1"/>
  <c r="DD143" i="1"/>
  <c r="DB143" i="1"/>
  <c r="CO143" i="1"/>
  <c r="CP143" i="1"/>
  <c r="CR143" i="1" s="1"/>
  <c r="DE143" i="1"/>
  <c r="DL143" i="1"/>
  <c r="DP143" i="1" s="1"/>
  <c r="DK143" i="1"/>
  <c r="CQ142" i="1"/>
  <c r="CS142" i="1"/>
  <c r="CZ144" i="1"/>
  <c r="DA144" i="1"/>
  <c r="DC144" i="1" s="1"/>
  <c r="CT142" i="1"/>
  <c r="DH144" i="1"/>
  <c r="DI144" i="1" s="1"/>
  <c r="CM144" i="1"/>
  <c r="DM142" i="1"/>
  <c r="DO142" i="1"/>
  <c r="DG144" i="1"/>
  <c r="DJ144" i="1" s="1"/>
  <c r="CN144" i="1"/>
  <c r="BL143" i="1" l="1"/>
  <c r="CJ143" i="1"/>
  <c r="BO146" i="1"/>
  <c r="BZ146" i="1" s="1"/>
  <c r="BP146" i="1"/>
  <c r="BS146" i="1" s="1"/>
  <c r="BQ146" i="1"/>
  <c r="BR146" i="1" s="1"/>
  <c r="BE146" i="1"/>
  <c r="BF146" i="1"/>
  <c r="BI144" i="1"/>
  <c r="BJ144" i="1"/>
  <c r="BL144" i="1" s="1"/>
  <c r="CE144" i="1"/>
  <c r="CF144" i="1"/>
  <c r="CH144" i="1" s="1"/>
  <c r="BK143" i="1"/>
  <c r="BM143" i="1"/>
  <c r="CB145" i="1"/>
  <c r="CC145" i="1" s="1"/>
  <c r="BG145" i="1"/>
  <c r="BW144" i="1"/>
  <c r="BH145" i="1"/>
  <c r="CA145" i="1"/>
  <c r="CD145" i="1" s="1"/>
  <c r="BU145" i="1"/>
  <c r="BW145" i="1" s="1"/>
  <c r="BT145" i="1"/>
  <c r="CG143" i="1"/>
  <c r="CI143" i="1"/>
  <c r="BV144" i="1"/>
  <c r="BX144" i="1"/>
  <c r="DE144" i="1"/>
  <c r="CQ143" i="1"/>
  <c r="CS143" i="1"/>
  <c r="CT143" i="1"/>
  <c r="DG145" i="1"/>
  <c r="DJ145" i="1" s="1"/>
  <c r="CN145" i="1"/>
  <c r="DD144" i="1"/>
  <c r="DB144" i="1"/>
  <c r="DH145" i="1"/>
  <c r="DI145" i="1" s="1"/>
  <c r="CM145" i="1"/>
  <c r="DM143" i="1"/>
  <c r="DO143" i="1"/>
  <c r="DL144" i="1"/>
  <c r="DP144" i="1" s="1"/>
  <c r="DK144" i="1"/>
  <c r="DN143" i="1"/>
  <c r="CP144" i="1"/>
  <c r="CR144" i="1" s="1"/>
  <c r="CO144" i="1"/>
  <c r="CZ145" i="1"/>
  <c r="DA145" i="1"/>
  <c r="DC145" i="1" s="1"/>
  <c r="CU146" i="1"/>
  <c r="DF146" i="1" s="1"/>
  <c r="CV146" i="1"/>
  <c r="CY146" i="1" s="1"/>
  <c r="CW146" i="1"/>
  <c r="CX146" i="1" s="1"/>
  <c r="CL146" i="1"/>
  <c r="CK146" i="1"/>
  <c r="BN144" i="1" l="1"/>
  <c r="BY145" i="1"/>
  <c r="CE145" i="1"/>
  <c r="CF145" i="1"/>
  <c r="CH145" i="1" s="1"/>
  <c r="CI144" i="1"/>
  <c r="CG144" i="1"/>
  <c r="CJ144" i="1"/>
  <c r="BI145" i="1"/>
  <c r="BJ145" i="1"/>
  <c r="BN145" i="1" s="1"/>
  <c r="CB146" i="1"/>
  <c r="CC146" i="1" s="1"/>
  <c r="BG146" i="1"/>
  <c r="BO147" i="1"/>
  <c r="BZ147" i="1" s="1"/>
  <c r="BQ147" i="1"/>
  <c r="BR147" i="1" s="1"/>
  <c r="BP147" i="1"/>
  <c r="BS147" i="1" s="1"/>
  <c r="BE147" i="1"/>
  <c r="BF147" i="1"/>
  <c r="BK144" i="1"/>
  <c r="BM144" i="1"/>
  <c r="CA146" i="1"/>
  <c r="CD146" i="1" s="1"/>
  <c r="BH146" i="1"/>
  <c r="BT146" i="1"/>
  <c r="BU146" i="1"/>
  <c r="BY146" i="1" s="1"/>
  <c r="BX145" i="1"/>
  <c r="BV145" i="1"/>
  <c r="DN144" i="1"/>
  <c r="DH146" i="1"/>
  <c r="DI146" i="1" s="1"/>
  <c r="CM146" i="1"/>
  <c r="CU147" i="1"/>
  <c r="DF147" i="1" s="1"/>
  <c r="CV147" i="1"/>
  <c r="CY147" i="1" s="1"/>
  <c r="CW147" i="1"/>
  <c r="CX147" i="1" s="1"/>
  <c r="CL147" i="1"/>
  <c r="CK147" i="1"/>
  <c r="DE145" i="1"/>
  <c r="CQ144" i="1"/>
  <c r="CS144" i="1"/>
  <c r="CO145" i="1"/>
  <c r="CP145" i="1"/>
  <c r="CR145" i="1" s="1"/>
  <c r="DB145" i="1"/>
  <c r="DD145" i="1"/>
  <c r="DL145" i="1"/>
  <c r="DP145" i="1" s="1"/>
  <c r="DK145" i="1"/>
  <c r="DA146" i="1"/>
  <c r="DE146" i="1" s="1"/>
  <c r="CZ146" i="1"/>
  <c r="DO144" i="1"/>
  <c r="DM144" i="1"/>
  <c r="CT144" i="1"/>
  <c r="DG146" i="1"/>
  <c r="DJ146" i="1" s="1"/>
  <c r="CN146" i="1"/>
  <c r="CJ145" i="1" l="1"/>
  <c r="BJ146" i="1"/>
  <c r="BN146" i="1" s="1"/>
  <c r="BI146" i="1"/>
  <c r="CE146" i="1"/>
  <c r="CF146" i="1"/>
  <c r="CH146" i="1" s="1"/>
  <c r="BL145" i="1"/>
  <c r="CB147" i="1"/>
  <c r="CC147" i="1" s="1"/>
  <c r="BG147" i="1"/>
  <c r="BM145" i="1"/>
  <c r="BK145" i="1"/>
  <c r="BO148" i="1"/>
  <c r="BZ148" i="1" s="1"/>
  <c r="BQ148" i="1"/>
  <c r="BR148" i="1" s="1"/>
  <c r="BP148" i="1"/>
  <c r="BS148" i="1" s="1"/>
  <c r="BE148" i="1"/>
  <c r="BF148" i="1"/>
  <c r="BH147" i="1"/>
  <c r="CA147" i="1"/>
  <c r="CD147" i="1" s="1"/>
  <c r="BX146" i="1"/>
  <c r="BV146" i="1"/>
  <c r="BT147" i="1"/>
  <c r="BU147" i="1"/>
  <c r="BY147" i="1" s="1"/>
  <c r="DC146" i="1"/>
  <c r="BW146" i="1"/>
  <c r="CI145" i="1"/>
  <c r="CG145" i="1"/>
  <c r="CT145" i="1"/>
  <c r="DH147" i="1"/>
  <c r="DI147" i="1" s="1"/>
  <c r="CM147" i="1"/>
  <c r="DB146" i="1"/>
  <c r="DD146" i="1"/>
  <c r="CU148" i="1"/>
  <c r="DF148" i="1" s="1"/>
  <c r="CV148" i="1"/>
  <c r="CY148" i="1" s="1"/>
  <c r="CW148" i="1"/>
  <c r="CX148" i="1" s="1"/>
  <c r="CK148" i="1"/>
  <c r="CL148" i="1"/>
  <c r="DN145" i="1"/>
  <c r="CZ147" i="1"/>
  <c r="DA147" i="1"/>
  <c r="DC147" i="1" s="1"/>
  <c r="CS145" i="1"/>
  <c r="CQ145" i="1"/>
  <c r="DL146" i="1"/>
  <c r="DN146" i="1" s="1"/>
  <c r="DK146" i="1"/>
  <c r="CP146" i="1"/>
  <c r="CR146" i="1" s="1"/>
  <c r="CO146" i="1"/>
  <c r="DM145" i="1"/>
  <c r="DO145" i="1"/>
  <c r="DG147" i="1"/>
  <c r="DJ147" i="1" s="1"/>
  <c r="CN147" i="1"/>
  <c r="CJ146" i="1" l="1"/>
  <c r="BL146" i="1"/>
  <c r="CE147" i="1"/>
  <c r="CF147" i="1"/>
  <c r="CH147" i="1" s="1"/>
  <c r="BI147" i="1"/>
  <c r="BJ147" i="1"/>
  <c r="BN147" i="1" s="1"/>
  <c r="BH148" i="1"/>
  <c r="CA148" i="1"/>
  <c r="CD148" i="1" s="1"/>
  <c r="BO149" i="1"/>
  <c r="BZ149" i="1" s="1"/>
  <c r="BP149" i="1"/>
  <c r="BS149" i="1" s="1"/>
  <c r="BQ149" i="1"/>
  <c r="BR149" i="1" s="1"/>
  <c r="BE149" i="1"/>
  <c r="BF149" i="1"/>
  <c r="CB148" i="1"/>
  <c r="CC148" i="1" s="1"/>
  <c r="BG148" i="1"/>
  <c r="BT148" i="1"/>
  <c r="BU148" i="1"/>
  <c r="BW148" i="1" s="1"/>
  <c r="BW147" i="1"/>
  <c r="CI146" i="1"/>
  <c r="CG146" i="1"/>
  <c r="BV147" i="1"/>
  <c r="BX147" i="1"/>
  <c r="BM146" i="1"/>
  <c r="BK146" i="1"/>
  <c r="CT146" i="1"/>
  <c r="CZ148" i="1"/>
  <c r="DA148" i="1"/>
  <c r="DC148" i="1" s="1"/>
  <c r="DP146" i="1"/>
  <c r="CQ146" i="1"/>
  <c r="CS146" i="1"/>
  <c r="DD147" i="1"/>
  <c r="DB147" i="1"/>
  <c r="DH148" i="1"/>
  <c r="DI148" i="1" s="1"/>
  <c r="CM148" i="1"/>
  <c r="CP147" i="1"/>
  <c r="CR147" i="1" s="1"/>
  <c r="CO147" i="1"/>
  <c r="DG148" i="1"/>
  <c r="DJ148" i="1" s="1"/>
  <c r="CN148" i="1"/>
  <c r="CU149" i="1"/>
  <c r="DF149" i="1" s="1"/>
  <c r="CW149" i="1"/>
  <c r="CX149" i="1" s="1"/>
  <c r="CV149" i="1"/>
  <c r="CY149" i="1" s="1"/>
  <c r="CL149" i="1"/>
  <c r="CK149" i="1"/>
  <c r="DL147" i="1"/>
  <c r="DN147" i="1" s="1"/>
  <c r="DK147" i="1"/>
  <c r="DM146" i="1"/>
  <c r="DO146" i="1"/>
  <c r="DE147" i="1"/>
  <c r="CF148" i="1" l="1"/>
  <c r="CH148" i="1" s="1"/>
  <c r="CE148" i="1"/>
  <c r="BJ148" i="1"/>
  <c r="BN148" i="1" s="1"/>
  <c r="BI148" i="1"/>
  <c r="BX148" i="1"/>
  <c r="BV148" i="1"/>
  <c r="BO150" i="1"/>
  <c r="BZ150" i="1" s="1"/>
  <c r="BQ150" i="1"/>
  <c r="BR150" i="1" s="1"/>
  <c r="BP150" i="1"/>
  <c r="BS150" i="1" s="1"/>
  <c r="BF150" i="1"/>
  <c r="BE150" i="1"/>
  <c r="BG149" i="1"/>
  <c r="CB149" i="1"/>
  <c r="CC149" i="1" s="1"/>
  <c r="BK147" i="1"/>
  <c r="BM147" i="1"/>
  <c r="CA149" i="1"/>
  <c r="CD149" i="1" s="1"/>
  <c r="BH149" i="1"/>
  <c r="CJ147" i="1"/>
  <c r="BT149" i="1"/>
  <c r="BU149" i="1"/>
  <c r="BW149" i="1" s="1"/>
  <c r="CG147" i="1"/>
  <c r="CI147" i="1"/>
  <c r="BY148" i="1"/>
  <c r="BL147" i="1"/>
  <c r="CT147" i="1"/>
  <c r="DE148" i="1"/>
  <c r="DG149" i="1"/>
  <c r="DJ149" i="1" s="1"/>
  <c r="CN149" i="1"/>
  <c r="CP148" i="1"/>
  <c r="CR148" i="1" s="1"/>
  <c r="CO148" i="1"/>
  <c r="DP147" i="1"/>
  <c r="DH149" i="1"/>
  <c r="DI149" i="1" s="1"/>
  <c r="CM149" i="1"/>
  <c r="DL148" i="1"/>
  <c r="DN148" i="1" s="1"/>
  <c r="DK148" i="1"/>
  <c r="DO147" i="1"/>
  <c r="DM147" i="1"/>
  <c r="CQ147" i="1"/>
  <c r="CS147" i="1"/>
  <c r="DA149" i="1"/>
  <c r="DC149" i="1" s="1"/>
  <c r="CZ149" i="1"/>
  <c r="CU150" i="1"/>
  <c r="DF150" i="1" s="1"/>
  <c r="CV150" i="1"/>
  <c r="CY150" i="1" s="1"/>
  <c r="CW150" i="1"/>
  <c r="CX150" i="1" s="1"/>
  <c r="CL150" i="1"/>
  <c r="CK150" i="1"/>
  <c r="DD148" i="1"/>
  <c r="DB148" i="1"/>
  <c r="CJ148" i="1" l="1"/>
  <c r="BY149" i="1"/>
  <c r="BV149" i="1"/>
  <c r="BX149" i="1"/>
  <c r="BM148" i="1"/>
  <c r="BK148" i="1"/>
  <c r="CE149" i="1"/>
  <c r="CF149" i="1"/>
  <c r="CJ149" i="1" s="1"/>
  <c r="BO151" i="1"/>
  <c r="BZ151" i="1" s="1"/>
  <c r="BP151" i="1"/>
  <c r="BS151" i="1" s="1"/>
  <c r="BQ151" i="1"/>
  <c r="BR151" i="1" s="1"/>
  <c r="BE151" i="1"/>
  <c r="BF151" i="1"/>
  <c r="BL148" i="1"/>
  <c r="BG150" i="1"/>
  <c r="CB150" i="1"/>
  <c r="CC150" i="1" s="1"/>
  <c r="CG148" i="1"/>
  <c r="CI148" i="1"/>
  <c r="CA150" i="1"/>
  <c r="CD150" i="1" s="1"/>
  <c r="BH150" i="1"/>
  <c r="BI149" i="1"/>
  <c r="BJ149" i="1"/>
  <c r="BL149" i="1" s="1"/>
  <c r="BT150" i="1"/>
  <c r="BU150" i="1"/>
  <c r="BW150" i="1" s="1"/>
  <c r="DH150" i="1"/>
  <c r="DI150" i="1" s="1"/>
  <c r="CM150" i="1"/>
  <c r="DO148" i="1"/>
  <c r="DM148" i="1"/>
  <c r="CQ148" i="1"/>
  <c r="CS148" i="1"/>
  <c r="CT148" i="1"/>
  <c r="CU151" i="1"/>
  <c r="DF151" i="1" s="1"/>
  <c r="CW151" i="1"/>
  <c r="CX151" i="1" s="1"/>
  <c r="CV151" i="1"/>
  <c r="CY151" i="1" s="1"/>
  <c r="CL151" i="1"/>
  <c r="CK151" i="1"/>
  <c r="CP149" i="1"/>
  <c r="CT149" i="1" s="1"/>
  <c r="CO149" i="1"/>
  <c r="CZ150" i="1"/>
  <c r="DA150" i="1"/>
  <c r="DC150" i="1" s="1"/>
  <c r="DB149" i="1"/>
  <c r="DD149" i="1"/>
  <c r="DK149" i="1"/>
  <c r="DL149" i="1"/>
  <c r="DN149" i="1" s="1"/>
  <c r="DP148" i="1"/>
  <c r="DE149" i="1"/>
  <c r="DG150" i="1"/>
  <c r="DJ150" i="1" s="1"/>
  <c r="CN150" i="1"/>
  <c r="BX150" i="1" l="1"/>
  <c r="BV150" i="1"/>
  <c r="CB151" i="1"/>
  <c r="CC151" i="1" s="1"/>
  <c r="BG151" i="1"/>
  <c r="BO152" i="1"/>
  <c r="BZ152" i="1" s="1"/>
  <c r="BP152" i="1"/>
  <c r="BS152" i="1" s="1"/>
  <c r="BQ152" i="1"/>
  <c r="BR152" i="1" s="1"/>
  <c r="BF152" i="1"/>
  <c r="BE152" i="1"/>
  <c r="CG149" i="1"/>
  <c r="CI149" i="1"/>
  <c r="BK149" i="1"/>
  <c r="BM149" i="1"/>
  <c r="BN149" i="1"/>
  <c r="BH151" i="1"/>
  <c r="CA151" i="1"/>
  <c r="CD151" i="1" s="1"/>
  <c r="CH149" i="1"/>
  <c r="CF150" i="1"/>
  <c r="CJ150" i="1" s="1"/>
  <c r="CE150" i="1"/>
  <c r="BU151" i="1"/>
  <c r="BW151" i="1" s="1"/>
  <c r="BT151" i="1"/>
  <c r="BI150" i="1"/>
  <c r="BJ150" i="1"/>
  <c r="BN150" i="1" s="1"/>
  <c r="BY150" i="1"/>
  <c r="CS149" i="1"/>
  <c r="CQ149" i="1"/>
  <c r="DG151" i="1"/>
  <c r="DJ151" i="1" s="1"/>
  <c r="CN151" i="1"/>
  <c r="DP149" i="1"/>
  <c r="CR149" i="1"/>
  <c r="DH151" i="1"/>
  <c r="DI151" i="1" s="1"/>
  <c r="CM151" i="1"/>
  <c r="CU152" i="1"/>
  <c r="DF152" i="1" s="1"/>
  <c r="CW152" i="1"/>
  <c r="CX152" i="1" s="1"/>
  <c r="CV152" i="1"/>
  <c r="CY152" i="1" s="1"/>
  <c r="CK152" i="1"/>
  <c r="CL152" i="1"/>
  <c r="CO150" i="1"/>
  <c r="CP150" i="1"/>
  <c r="CR150" i="1" s="1"/>
  <c r="CZ151" i="1"/>
  <c r="DA151" i="1"/>
  <c r="DC151" i="1" s="1"/>
  <c r="DE150" i="1"/>
  <c r="DL150" i="1"/>
  <c r="DP150" i="1" s="1"/>
  <c r="DK150" i="1"/>
  <c r="DO149" i="1"/>
  <c r="DM149" i="1"/>
  <c r="DB150" i="1"/>
  <c r="DD150" i="1"/>
  <c r="CF151" i="1" l="1"/>
  <c r="CJ151" i="1" s="1"/>
  <c r="CE151" i="1"/>
  <c r="BT152" i="1"/>
  <c r="BU152" i="1"/>
  <c r="BW152" i="1" s="1"/>
  <c r="BX151" i="1"/>
  <c r="BV151" i="1"/>
  <c r="BK150" i="1"/>
  <c r="BM150" i="1"/>
  <c r="CI150" i="1"/>
  <c r="CG150" i="1"/>
  <c r="CH150" i="1"/>
  <c r="CA152" i="1"/>
  <c r="CD152" i="1" s="1"/>
  <c r="BH152" i="1"/>
  <c r="BL150" i="1"/>
  <c r="BO153" i="1"/>
  <c r="BZ153" i="1" s="1"/>
  <c r="BQ153" i="1"/>
  <c r="BR153" i="1" s="1"/>
  <c r="BP153" i="1"/>
  <c r="BS153" i="1" s="1"/>
  <c r="BF153" i="1"/>
  <c r="BE153" i="1"/>
  <c r="BY151" i="1"/>
  <c r="CB152" i="1"/>
  <c r="CC152" i="1" s="1"/>
  <c r="BG152" i="1"/>
  <c r="BJ151" i="1"/>
  <c r="BL151" i="1" s="1"/>
  <c r="BI151" i="1"/>
  <c r="CT150" i="1"/>
  <c r="DE151" i="1"/>
  <c r="DH152" i="1"/>
  <c r="DI152" i="1" s="1"/>
  <c r="CM152" i="1"/>
  <c r="DG152" i="1"/>
  <c r="DJ152" i="1" s="1"/>
  <c r="CN152" i="1"/>
  <c r="CP151" i="1"/>
  <c r="CR151" i="1" s="1"/>
  <c r="CO151" i="1"/>
  <c r="CQ150" i="1"/>
  <c r="CS150" i="1"/>
  <c r="DN150" i="1"/>
  <c r="DL151" i="1"/>
  <c r="DN151" i="1" s="1"/>
  <c r="DK151" i="1"/>
  <c r="DD151" i="1"/>
  <c r="DB151" i="1"/>
  <c r="DO150" i="1"/>
  <c r="DM150" i="1"/>
  <c r="CU153" i="1"/>
  <c r="DF153" i="1" s="1"/>
  <c r="CW153" i="1"/>
  <c r="CX153" i="1" s="1"/>
  <c r="CV153" i="1"/>
  <c r="CY153" i="1" s="1"/>
  <c r="CL153" i="1"/>
  <c r="CK153" i="1"/>
  <c r="CZ152" i="1"/>
  <c r="DA152" i="1"/>
  <c r="DC152" i="1" s="1"/>
  <c r="BY152" i="1" l="1"/>
  <c r="CH151" i="1"/>
  <c r="BM151" i="1"/>
  <c r="BK151" i="1"/>
  <c r="BJ152" i="1"/>
  <c r="BL152" i="1" s="1"/>
  <c r="BI152" i="1"/>
  <c r="BN151" i="1"/>
  <c r="CE152" i="1"/>
  <c r="CF152" i="1"/>
  <c r="CH152" i="1" s="1"/>
  <c r="BH153" i="1"/>
  <c r="CA153" i="1"/>
  <c r="CD153" i="1" s="1"/>
  <c r="BG153" i="1"/>
  <c r="CB153" i="1"/>
  <c r="CC153" i="1" s="1"/>
  <c r="BX152" i="1"/>
  <c r="BV152" i="1"/>
  <c r="BO154" i="1"/>
  <c r="BZ154" i="1" s="1"/>
  <c r="BQ154" i="1"/>
  <c r="BR154" i="1" s="1"/>
  <c r="BP154" i="1"/>
  <c r="BS154" i="1" s="1"/>
  <c r="BE154" i="1"/>
  <c r="BF154" i="1"/>
  <c r="CG151" i="1"/>
  <c r="CI151" i="1"/>
  <c r="BT153" i="1"/>
  <c r="BU153" i="1"/>
  <c r="BW153" i="1" s="1"/>
  <c r="CT151" i="1"/>
  <c r="DP151" i="1"/>
  <c r="CP152" i="1"/>
  <c r="CT152" i="1" s="1"/>
  <c r="CO152" i="1"/>
  <c r="DL152" i="1"/>
  <c r="DP152" i="1" s="1"/>
  <c r="DK152" i="1"/>
  <c r="DD152" i="1"/>
  <c r="DB152" i="1"/>
  <c r="DG153" i="1"/>
  <c r="DJ153" i="1" s="1"/>
  <c r="CN153" i="1"/>
  <c r="DH153" i="1"/>
  <c r="DI153" i="1" s="1"/>
  <c r="CM153" i="1"/>
  <c r="DO151" i="1"/>
  <c r="DM151" i="1"/>
  <c r="CU154" i="1"/>
  <c r="DF154" i="1" s="1"/>
  <c r="CW154" i="1"/>
  <c r="CX154" i="1" s="1"/>
  <c r="CV154" i="1"/>
  <c r="CY154" i="1" s="1"/>
  <c r="CK154" i="1"/>
  <c r="CL154" i="1"/>
  <c r="CQ151" i="1"/>
  <c r="CS151" i="1"/>
  <c r="DA153" i="1"/>
  <c r="DC153" i="1" s="1"/>
  <c r="CZ153" i="1"/>
  <c r="DE152" i="1"/>
  <c r="BY153" i="1" l="1"/>
  <c r="BX153" i="1"/>
  <c r="BV153" i="1"/>
  <c r="BN152" i="1"/>
  <c r="CG152" i="1"/>
  <c r="CI152" i="1"/>
  <c r="BO155" i="1"/>
  <c r="BZ155" i="1" s="1"/>
  <c r="BQ155" i="1"/>
  <c r="BR155" i="1" s="1"/>
  <c r="BP155" i="1"/>
  <c r="BS155" i="1" s="1"/>
  <c r="BE155" i="1"/>
  <c r="BF155" i="1"/>
  <c r="CB154" i="1"/>
  <c r="CC154" i="1" s="1"/>
  <c r="BG154" i="1"/>
  <c r="BK152" i="1"/>
  <c r="BM152" i="1"/>
  <c r="BT154" i="1"/>
  <c r="BU154" i="1"/>
  <c r="BW154" i="1" s="1"/>
  <c r="BJ153" i="1"/>
  <c r="BL153" i="1" s="1"/>
  <c r="BI153" i="1"/>
  <c r="BH154" i="1"/>
  <c r="CA154" i="1"/>
  <c r="CD154" i="1" s="1"/>
  <c r="CE153" i="1"/>
  <c r="CF153" i="1"/>
  <c r="CH153" i="1" s="1"/>
  <c r="CJ152" i="1"/>
  <c r="CR152" i="1"/>
  <c r="DN152" i="1"/>
  <c r="CU155" i="1"/>
  <c r="DF155" i="1" s="1"/>
  <c r="CW155" i="1"/>
  <c r="CX155" i="1" s="1"/>
  <c r="CV155" i="1"/>
  <c r="CY155" i="1" s="1"/>
  <c r="CL155" i="1"/>
  <c r="CK155" i="1"/>
  <c r="DL153" i="1"/>
  <c r="DN153" i="1" s="1"/>
  <c r="DK153" i="1"/>
  <c r="DB153" i="1"/>
  <c r="DD153" i="1"/>
  <c r="CQ152" i="1"/>
  <c r="CS152" i="1"/>
  <c r="DH154" i="1"/>
  <c r="DI154" i="1" s="1"/>
  <c r="CM154" i="1"/>
  <c r="DO152" i="1"/>
  <c r="DM152" i="1"/>
  <c r="DA154" i="1"/>
  <c r="DC154" i="1" s="1"/>
  <c r="CZ154" i="1"/>
  <c r="DG154" i="1"/>
  <c r="DJ154" i="1" s="1"/>
  <c r="CN154" i="1"/>
  <c r="CP153" i="1"/>
  <c r="CR153" i="1" s="1"/>
  <c r="CO153" i="1"/>
  <c r="DE153" i="1"/>
  <c r="BN153" i="1" l="1"/>
  <c r="BT155" i="1"/>
  <c r="BU155" i="1"/>
  <c r="BW155" i="1" s="1"/>
  <c r="BX154" i="1"/>
  <c r="BV154" i="1"/>
  <c r="CG153" i="1"/>
  <c r="CI153" i="1"/>
  <c r="CE154" i="1"/>
  <c r="CF154" i="1"/>
  <c r="CJ154" i="1" s="1"/>
  <c r="BY154" i="1"/>
  <c r="BK153" i="1"/>
  <c r="BM153" i="1"/>
  <c r="CB155" i="1"/>
  <c r="CC155" i="1" s="1"/>
  <c r="BG155" i="1"/>
  <c r="BO156" i="1"/>
  <c r="BZ156" i="1" s="1"/>
  <c r="BP156" i="1"/>
  <c r="BS156" i="1" s="1"/>
  <c r="BQ156" i="1"/>
  <c r="BR156" i="1" s="1"/>
  <c r="BF156" i="1"/>
  <c r="BE156" i="1"/>
  <c r="BJ154" i="1"/>
  <c r="BN154" i="1" s="1"/>
  <c r="BI154" i="1"/>
  <c r="CJ153" i="1"/>
  <c r="BH155" i="1"/>
  <c r="CA155" i="1"/>
  <c r="CD155" i="1" s="1"/>
  <c r="DP153" i="1"/>
  <c r="DO153" i="1"/>
  <c r="DM153" i="1"/>
  <c r="CZ155" i="1"/>
  <c r="DA155" i="1"/>
  <c r="DC155" i="1" s="1"/>
  <c r="CO154" i="1"/>
  <c r="CP154" i="1"/>
  <c r="CT154" i="1" s="1"/>
  <c r="CT153" i="1"/>
  <c r="DG155" i="1"/>
  <c r="DJ155" i="1" s="1"/>
  <c r="CN155" i="1"/>
  <c r="DL154" i="1"/>
  <c r="DP154" i="1" s="1"/>
  <c r="DK154" i="1"/>
  <c r="DB154" i="1"/>
  <c r="DD154" i="1"/>
  <c r="DH155" i="1"/>
  <c r="DI155" i="1" s="1"/>
  <c r="CM155" i="1"/>
  <c r="CS153" i="1"/>
  <c r="CQ153" i="1"/>
  <c r="DE154" i="1"/>
  <c r="CU156" i="1"/>
  <c r="DF156" i="1" s="1"/>
  <c r="CW156" i="1"/>
  <c r="CX156" i="1" s="1"/>
  <c r="CV156" i="1"/>
  <c r="CY156" i="1" s="1"/>
  <c r="CK156" i="1"/>
  <c r="CL156" i="1"/>
  <c r="CH154" i="1" l="1"/>
  <c r="BL154" i="1"/>
  <c r="BY155" i="1"/>
  <c r="CF155" i="1"/>
  <c r="CH155" i="1" s="1"/>
  <c r="CE155" i="1"/>
  <c r="CG154" i="1"/>
  <c r="CI154" i="1"/>
  <c r="BJ155" i="1"/>
  <c r="BL155" i="1" s="1"/>
  <c r="BI155" i="1"/>
  <c r="BM154" i="1"/>
  <c r="BK154" i="1"/>
  <c r="BH156" i="1"/>
  <c r="CA156" i="1"/>
  <c r="CD156" i="1" s="1"/>
  <c r="BO157" i="1"/>
  <c r="BZ157" i="1" s="1"/>
  <c r="BQ157" i="1"/>
  <c r="BR157" i="1" s="1"/>
  <c r="BP157" i="1"/>
  <c r="BS157" i="1" s="1"/>
  <c r="BE157" i="1"/>
  <c r="BF157" i="1"/>
  <c r="CB156" i="1"/>
  <c r="CC156" i="1" s="1"/>
  <c r="BG156" i="1"/>
  <c r="BT156" i="1"/>
  <c r="BU156" i="1"/>
  <c r="BW156" i="1" s="1"/>
  <c r="BV155" i="1"/>
  <c r="BX155" i="1"/>
  <c r="CR154" i="1"/>
  <c r="DN154" i="1"/>
  <c r="DE155" i="1"/>
  <c r="DG156" i="1"/>
  <c r="DJ156" i="1" s="1"/>
  <c r="CN156" i="1"/>
  <c r="CU157" i="1"/>
  <c r="DF157" i="1" s="1"/>
  <c r="CW157" i="1"/>
  <c r="CX157" i="1" s="1"/>
  <c r="CV157" i="1"/>
  <c r="CY157" i="1" s="1"/>
  <c r="CL157" i="1"/>
  <c r="CK157" i="1"/>
  <c r="DO154" i="1"/>
  <c r="DM154" i="1"/>
  <c r="CZ156" i="1"/>
  <c r="DA156" i="1"/>
  <c r="DC156" i="1" s="1"/>
  <c r="CP155" i="1"/>
  <c r="CR155" i="1" s="1"/>
  <c r="CO155" i="1"/>
  <c r="DB155" i="1"/>
  <c r="DD155" i="1"/>
  <c r="DL155" i="1"/>
  <c r="DP155" i="1" s="1"/>
  <c r="DK155" i="1"/>
  <c r="DH156" i="1"/>
  <c r="DI156" i="1" s="1"/>
  <c r="CM156" i="1"/>
  <c r="CQ154" i="1"/>
  <c r="CS154" i="1"/>
  <c r="BN155" i="1" l="1"/>
  <c r="CJ155" i="1"/>
  <c r="BH157" i="1"/>
  <c r="CA157" i="1"/>
  <c r="CD157" i="1" s="1"/>
  <c r="BO158" i="1"/>
  <c r="BZ158" i="1" s="1"/>
  <c r="BP158" i="1"/>
  <c r="BS158" i="1" s="1"/>
  <c r="BQ158" i="1"/>
  <c r="BR158" i="1" s="1"/>
  <c r="BE158" i="1"/>
  <c r="BF158" i="1"/>
  <c r="BY156" i="1"/>
  <c r="CE156" i="1"/>
  <c r="CF156" i="1"/>
  <c r="CJ156" i="1" s="1"/>
  <c r="BK155" i="1"/>
  <c r="BM155" i="1"/>
  <c r="BJ156" i="1"/>
  <c r="BL156" i="1" s="1"/>
  <c r="BI156" i="1"/>
  <c r="BV156" i="1"/>
  <c r="BX156" i="1"/>
  <c r="CI155" i="1"/>
  <c r="CG155" i="1"/>
  <c r="BT157" i="1"/>
  <c r="BU157" i="1"/>
  <c r="BW157" i="1" s="1"/>
  <c r="BG157" i="1"/>
  <c r="CB157" i="1"/>
  <c r="CC157" i="1" s="1"/>
  <c r="DE156" i="1"/>
  <c r="CT155" i="1"/>
  <c r="DG157" i="1"/>
  <c r="DJ157" i="1" s="1"/>
  <c r="CN157" i="1"/>
  <c r="DH157" i="1"/>
  <c r="DI157" i="1" s="1"/>
  <c r="CM157" i="1"/>
  <c r="CU158" i="1"/>
  <c r="DF158" i="1" s="1"/>
  <c r="CV158" i="1"/>
  <c r="CY158" i="1" s="1"/>
  <c r="CW158" i="1"/>
  <c r="CX158" i="1" s="1"/>
  <c r="CK158" i="1"/>
  <c r="CL158" i="1"/>
  <c r="DN155" i="1"/>
  <c r="CZ157" i="1"/>
  <c r="DA157" i="1"/>
  <c r="DC157" i="1" s="1"/>
  <c r="DO155" i="1"/>
  <c r="DM155" i="1"/>
  <c r="CQ155" i="1"/>
  <c r="CS155" i="1"/>
  <c r="CP156" i="1"/>
  <c r="CR156" i="1" s="1"/>
  <c r="CO156" i="1"/>
  <c r="DB156" i="1"/>
  <c r="DD156" i="1"/>
  <c r="DL156" i="1"/>
  <c r="DP156" i="1" s="1"/>
  <c r="DK156" i="1"/>
  <c r="BN156" i="1" l="1"/>
  <c r="CA158" i="1"/>
  <c r="CD158" i="1" s="1"/>
  <c r="BH158" i="1"/>
  <c r="BM156" i="1"/>
  <c r="BK156" i="1"/>
  <c r="BU158" i="1"/>
  <c r="BW158" i="1" s="1"/>
  <c r="BT158" i="1"/>
  <c r="BO159" i="1"/>
  <c r="BZ159" i="1" s="1"/>
  <c r="BQ159" i="1"/>
  <c r="BR159" i="1" s="1"/>
  <c r="BP159" i="1"/>
  <c r="BS159" i="1" s="1"/>
  <c r="BF159" i="1"/>
  <c r="BE159" i="1"/>
  <c r="BY157" i="1"/>
  <c r="CF157" i="1"/>
  <c r="CH157" i="1" s="1"/>
  <c r="CE157" i="1"/>
  <c r="BI157" i="1"/>
  <c r="BJ157" i="1"/>
  <c r="BN157" i="1" s="1"/>
  <c r="BV157" i="1"/>
  <c r="BX157" i="1"/>
  <c r="CG156" i="1"/>
  <c r="CI156" i="1"/>
  <c r="BG158" i="1"/>
  <c r="CB158" i="1"/>
  <c r="CC158" i="1" s="1"/>
  <c r="CH156" i="1"/>
  <c r="CS156" i="1"/>
  <c r="CQ156" i="1"/>
  <c r="DE157" i="1"/>
  <c r="DN156" i="1"/>
  <c r="DD157" i="1"/>
  <c r="DB157" i="1"/>
  <c r="CZ158" i="1"/>
  <c r="DA158" i="1"/>
  <c r="DE158" i="1" s="1"/>
  <c r="DH158" i="1"/>
  <c r="DI158" i="1" s="1"/>
  <c r="CM158" i="1"/>
  <c r="CT156" i="1"/>
  <c r="DG158" i="1"/>
  <c r="DJ158" i="1" s="1"/>
  <c r="CN158" i="1"/>
  <c r="CU159" i="1"/>
  <c r="DF159" i="1" s="1"/>
  <c r="CV159" i="1"/>
  <c r="CY159" i="1" s="1"/>
  <c r="CW159" i="1"/>
  <c r="CX159" i="1" s="1"/>
  <c r="CL159" i="1"/>
  <c r="CK159" i="1"/>
  <c r="CP157" i="1"/>
  <c r="CT157" i="1" s="1"/>
  <c r="CO157" i="1"/>
  <c r="DO156" i="1"/>
  <c r="DM156" i="1"/>
  <c r="DL157" i="1"/>
  <c r="DN157" i="1" s="1"/>
  <c r="DK157" i="1"/>
  <c r="BY158" i="1" l="1"/>
  <c r="BL157" i="1"/>
  <c r="CJ157" i="1"/>
  <c r="BK157" i="1"/>
  <c r="BM157" i="1"/>
  <c r="BO160" i="1"/>
  <c r="BZ160" i="1" s="1"/>
  <c r="BP160" i="1"/>
  <c r="BS160" i="1" s="1"/>
  <c r="BQ160" i="1"/>
  <c r="BR160" i="1" s="1"/>
  <c r="BE160" i="1"/>
  <c r="BF160" i="1"/>
  <c r="CG157" i="1"/>
  <c r="CI157" i="1"/>
  <c r="BV158" i="1"/>
  <c r="BX158" i="1"/>
  <c r="BH159" i="1"/>
  <c r="CA159" i="1"/>
  <c r="CD159" i="1" s="1"/>
  <c r="BG159" i="1"/>
  <c r="CB159" i="1"/>
  <c r="CC159" i="1" s="1"/>
  <c r="BU159" i="1"/>
  <c r="BW159" i="1" s="1"/>
  <c r="BT159" i="1"/>
  <c r="BI158" i="1"/>
  <c r="BJ158" i="1"/>
  <c r="BL158" i="1" s="1"/>
  <c r="CE158" i="1"/>
  <c r="CF158" i="1"/>
  <c r="CH158" i="1" s="1"/>
  <c r="CR157" i="1"/>
  <c r="DH159" i="1"/>
  <c r="DI159" i="1" s="1"/>
  <c r="CM159" i="1"/>
  <c r="DO157" i="1"/>
  <c r="DM157" i="1"/>
  <c r="CP158" i="1"/>
  <c r="CR158" i="1" s="1"/>
  <c r="CO158" i="1"/>
  <c r="DD158" i="1"/>
  <c r="DB158" i="1"/>
  <c r="DC158" i="1"/>
  <c r="DL158" i="1"/>
  <c r="DP158" i="1" s="1"/>
  <c r="DK158" i="1"/>
  <c r="DP157" i="1"/>
  <c r="CU160" i="1"/>
  <c r="DF160" i="1" s="1"/>
  <c r="CV160" i="1"/>
  <c r="CY160" i="1" s="1"/>
  <c r="CW160" i="1"/>
  <c r="CX160" i="1" s="1"/>
  <c r="CK160" i="1"/>
  <c r="CL160" i="1"/>
  <c r="CS157" i="1"/>
  <c r="CQ157" i="1"/>
  <c r="DA159" i="1"/>
  <c r="DE159" i="1" s="1"/>
  <c r="CZ159" i="1"/>
  <c r="DG159" i="1"/>
  <c r="DJ159" i="1" s="1"/>
  <c r="CN159" i="1"/>
  <c r="BN158" i="1" l="1"/>
  <c r="BH160" i="1"/>
  <c r="CA160" i="1"/>
  <c r="CD160" i="1" s="1"/>
  <c r="CG158" i="1"/>
  <c r="CI158" i="1"/>
  <c r="CE159" i="1"/>
  <c r="CF159" i="1"/>
  <c r="CH159" i="1" s="1"/>
  <c r="BO161" i="1"/>
  <c r="BZ161" i="1" s="1"/>
  <c r="BQ161" i="1"/>
  <c r="BR161" i="1" s="1"/>
  <c r="BP161" i="1"/>
  <c r="BS161" i="1" s="1"/>
  <c r="BF161" i="1"/>
  <c r="BE161" i="1"/>
  <c r="BY159" i="1"/>
  <c r="BJ159" i="1"/>
  <c r="BN159" i="1" s="1"/>
  <c r="BI159" i="1"/>
  <c r="BU160" i="1"/>
  <c r="BW160" i="1" s="1"/>
  <c r="BT160" i="1"/>
  <c r="CJ158" i="1"/>
  <c r="BK158" i="1"/>
  <c r="BM158" i="1"/>
  <c r="CB160" i="1"/>
  <c r="CC160" i="1" s="1"/>
  <c r="BG160" i="1"/>
  <c r="BX159" i="1"/>
  <c r="BV159" i="1"/>
  <c r="CT158" i="1"/>
  <c r="CU161" i="1"/>
  <c r="DF161" i="1" s="1"/>
  <c r="CV161" i="1"/>
  <c r="CY161" i="1" s="1"/>
  <c r="CW161" i="1"/>
  <c r="CX161" i="1" s="1"/>
  <c r="CL161" i="1"/>
  <c r="CK161" i="1"/>
  <c r="CZ160" i="1"/>
  <c r="DA160" i="1"/>
  <c r="DE160" i="1" s="1"/>
  <c r="CO159" i="1"/>
  <c r="CP159" i="1"/>
  <c r="CT159" i="1" s="1"/>
  <c r="DL159" i="1"/>
  <c r="DP159" i="1" s="1"/>
  <c r="DK159" i="1"/>
  <c r="DH160" i="1"/>
  <c r="DI160" i="1" s="1"/>
  <c r="CM160" i="1"/>
  <c r="DC159" i="1"/>
  <c r="DG160" i="1"/>
  <c r="DJ160" i="1" s="1"/>
  <c r="CN160" i="1"/>
  <c r="CQ158" i="1"/>
  <c r="CS158" i="1"/>
  <c r="DN158" i="1"/>
  <c r="DD159" i="1"/>
  <c r="DB159" i="1"/>
  <c r="DO158" i="1"/>
  <c r="DM158" i="1"/>
  <c r="CJ159" i="1" l="1"/>
  <c r="BM159" i="1"/>
  <c r="BK159" i="1"/>
  <c r="CI159" i="1"/>
  <c r="CG159" i="1"/>
  <c r="CB161" i="1"/>
  <c r="CC161" i="1" s="1"/>
  <c r="BG161" i="1"/>
  <c r="BH161" i="1"/>
  <c r="CA161" i="1"/>
  <c r="CD161" i="1" s="1"/>
  <c r="BT161" i="1"/>
  <c r="BU161" i="1"/>
  <c r="BW161" i="1" s="1"/>
  <c r="CE160" i="1"/>
  <c r="CF160" i="1"/>
  <c r="CJ160" i="1" s="1"/>
  <c r="BV160" i="1"/>
  <c r="BX160" i="1"/>
  <c r="BY160" i="1"/>
  <c r="BO162" i="1"/>
  <c r="BZ162" i="1" s="1"/>
  <c r="BQ162" i="1"/>
  <c r="BR162" i="1" s="1"/>
  <c r="BP162" i="1"/>
  <c r="BS162" i="1" s="1"/>
  <c r="BF162" i="1"/>
  <c r="BE162" i="1"/>
  <c r="BJ160" i="1"/>
  <c r="BL160" i="1" s="1"/>
  <c r="BI160" i="1"/>
  <c r="BL159" i="1"/>
  <c r="DN159" i="1"/>
  <c r="CP160" i="1"/>
  <c r="CT160" i="1" s="1"/>
  <c r="CO160" i="1"/>
  <c r="DH161" i="1"/>
  <c r="DI161" i="1" s="1"/>
  <c r="CM161" i="1"/>
  <c r="DL160" i="1"/>
  <c r="DN160" i="1" s="1"/>
  <c r="DK160" i="1"/>
  <c r="CS159" i="1"/>
  <c r="CQ159" i="1"/>
  <c r="CU162" i="1"/>
  <c r="DF162" i="1" s="1"/>
  <c r="CV162" i="1"/>
  <c r="CY162" i="1" s="1"/>
  <c r="CW162" i="1"/>
  <c r="CX162" i="1" s="1"/>
  <c r="CL162" i="1"/>
  <c r="CK162" i="1"/>
  <c r="DO159" i="1"/>
  <c r="DM159" i="1"/>
  <c r="DB160" i="1"/>
  <c r="DD160" i="1"/>
  <c r="CZ161" i="1"/>
  <c r="DA161" i="1"/>
  <c r="DC161" i="1" s="1"/>
  <c r="CR159" i="1"/>
  <c r="DG161" i="1"/>
  <c r="DJ161" i="1" s="1"/>
  <c r="CN161" i="1"/>
  <c r="DC160" i="1"/>
  <c r="BY161" i="1" l="1"/>
  <c r="BJ161" i="1"/>
  <c r="BN161" i="1" s="1"/>
  <c r="BI161" i="1"/>
  <c r="BK160" i="1"/>
  <c r="BM160" i="1"/>
  <c r="BH162" i="1"/>
  <c r="CA162" i="1"/>
  <c r="CD162" i="1" s="1"/>
  <c r="BT162" i="1"/>
  <c r="BU162" i="1"/>
  <c r="BY162" i="1" s="1"/>
  <c r="CB162" i="1"/>
  <c r="CC162" i="1" s="1"/>
  <c r="BG162" i="1"/>
  <c r="CH160" i="1"/>
  <c r="CG160" i="1"/>
  <c r="CI160" i="1"/>
  <c r="BO163" i="1"/>
  <c r="BZ163" i="1" s="1"/>
  <c r="BP163" i="1"/>
  <c r="BS163" i="1" s="1"/>
  <c r="BQ163" i="1"/>
  <c r="BR163" i="1" s="1"/>
  <c r="BE163" i="1"/>
  <c r="BF163" i="1"/>
  <c r="BV161" i="1"/>
  <c r="BX161" i="1"/>
  <c r="BN160" i="1"/>
  <c r="CE161" i="1"/>
  <c r="CF161" i="1"/>
  <c r="CH161" i="1" s="1"/>
  <c r="CR160" i="1"/>
  <c r="DP160" i="1"/>
  <c r="DG162" i="1"/>
  <c r="DJ162" i="1" s="1"/>
  <c r="CN162" i="1"/>
  <c r="CU163" i="1"/>
  <c r="DF163" i="1" s="1"/>
  <c r="CW163" i="1"/>
  <c r="CX163" i="1" s="1"/>
  <c r="CV163" i="1"/>
  <c r="CY163" i="1" s="1"/>
  <c r="CL163" i="1"/>
  <c r="CK163" i="1"/>
  <c r="DB161" i="1"/>
  <c r="DD161" i="1"/>
  <c r="DE161" i="1"/>
  <c r="DO160" i="1"/>
  <c r="DM160" i="1"/>
  <c r="DK161" i="1"/>
  <c r="DL161" i="1"/>
  <c r="DP161" i="1" s="1"/>
  <c r="CZ162" i="1"/>
  <c r="DA162" i="1"/>
  <c r="DC162" i="1" s="1"/>
  <c r="DH162" i="1"/>
  <c r="DI162" i="1" s="1"/>
  <c r="CM162" i="1"/>
  <c r="CQ160" i="1"/>
  <c r="CS160" i="1"/>
  <c r="CO161" i="1"/>
  <c r="CP161" i="1"/>
  <c r="CR161" i="1" s="1"/>
  <c r="BL161" i="1" l="1"/>
  <c r="CI161" i="1"/>
  <c r="CG161" i="1"/>
  <c r="BO164" i="1"/>
  <c r="BZ164" i="1" s="1"/>
  <c r="BQ164" i="1"/>
  <c r="BR164" i="1" s="1"/>
  <c r="BP164" i="1"/>
  <c r="BS164" i="1" s="1"/>
  <c r="BE164" i="1"/>
  <c r="BF164" i="1"/>
  <c r="CB163" i="1"/>
  <c r="CC163" i="1" s="1"/>
  <c r="BG163" i="1"/>
  <c r="CE162" i="1"/>
  <c r="CF162" i="1"/>
  <c r="CH162" i="1" s="1"/>
  <c r="CA163" i="1"/>
  <c r="CD163" i="1" s="1"/>
  <c r="BH163" i="1"/>
  <c r="CJ161" i="1"/>
  <c r="BI162" i="1"/>
  <c r="BJ162" i="1"/>
  <c r="BL162" i="1" s="1"/>
  <c r="BM161" i="1"/>
  <c r="BK161" i="1"/>
  <c r="BT163" i="1"/>
  <c r="BU163" i="1"/>
  <c r="BW163" i="1" s="1"/>
  <c r="BW162" i="1"/>
  <c r="BV162" i="1"/>
  <c r="BX162" i="1"/>
  <c r="DN161" i="1"/>
  <c r="DE162" i="1"/>
  <c r="DG163" i="1"/>
  <c r="DJ163" i="1" s="1"/>
  <c r="CN163" i="1"/>
  <c r="DB162" i="1"/>
  <c r="DD162" i="1"/>
  <c r="DH163" i="1"/>
  <c r="DI163" i="1" s="1"/>
  <c r="CM163" i="1"/>
  <c r="CU164" i="1"/>
  <c r="DF164" i="1" s="1"/>
  <c r="CW164" i="1"/>
  <c r="CX164" i="1" s="1"/>
  <c r="CV164" i="1"/>
  <c r="CY164" i="1" s="1"/>
  <c r="CK164" i="1"/>
  <c r="CL164" i="1"/>
  <c r="DM161" i="1"/>
  <c r="DO161" i="1"/>
  <c r="CT161" i="1"/>
  <c r="CZ163" i="1"/>
  <c r="DA163" i="1"/>
  <c r="DE163" i="1" s="1"/>
  <c r="CP162" i="1"/>
  <c r="CR162" i="1" s="1"/>
  <c r="CO162" i="1"/>
  <c r="CS161" i="1"/>
  <c r="CQ161" i="1"/>
  <c r="DK162" i="1"/>
  <c r="DL162" i="1"/>
  <c r="DN162" i="1" s="1"/>
  <c r="CJ162" i="1" l="1"/>
  <c r="BY163" i="1"/>
  <c r="BN162" i="1"/>
  <c r="CI162" i="1"/>
  <c r="CG162" i="1"/>
  <c r="BG164" i="1"/>
  <c r="CB164" i="1"/>
  <c r="CC164" i="1" s="1"/>
  <c r="BH164" i="1"/>
  <c r="CA164" i="1"/>
  <c r="CD164" i="1" s="1"/>
  <c r="BK162" i="1"/>
  <c r="BM162" i="1"/>
  <c r="BU164" i="1"/>
  <c r="BY164" i="1" s="1"/>
  <c r="BT164" i="1"/>
  <c r="BX163" i="1"/>
  <c r="BV163" i="1"/>
  <c r="CF163" i="1"/>
  <c r="CJ163" i="1" s="1"/>
  <c r="CE163" i="1"/>
  <c r="BI163" i="1"/>
  <c r="BJ163" i="1"/>
  <c r="BN163" i="1" s="1"/>
  <c r="BO165" i="1"/>
  <c r="BZ165" i="1" s="1"/>
  <c r="BQ165" i="1"/>
  <c r="BR165" i="1" s="1"/>
  <c r="BP165" i="1"/>
  <c r="BS165" i="1" s="1"/>
  <c r="BF165" i="1"/>
  <c r="BE165" i="1"/>
  <c r="DG164" i="1"/>
  <c r="DJ164" i="1" s="1"/>
  <c r="CN164" i="1"/>
  <c r="CP163" i="1"/>
  <c r="CR163" i="1" s="1"/>
  <c r="CO163" i="1"/>
  <c r="CT162" i="1"/>
  <c r="DL163" i="1"/>
  <c r="DP163" i="1" s="1"/>
  <c r="DK163" i="1"/>
  <c r="CU165" i="1"/>
  <c r="DF165" i="1" s="1"/>
  <c r="CV165" i="1"/>
  <c r="CY165" i="1" s="1"/>
  <c r="CW165" i="1"/>
  <c r="CX165" i="1" s="1"/>
  <c r="CL165" i="1"/>
  <c r="CK165" i="1"/>
  <c r="CQ162" i="1"/>
  <c r="CS162" i="1"/>
  <c r="DA164" i="1"/>
  <c r="DC164" i="1" s="1"/>
  <c r="CZ164" i="1"/>
  <c r="DM162" i="1"/>
  <c r="DO162" i="1"/>
  <c r="DP162" i="1"/>
  <c r="DD163" i="1"/>
  <c r="DB163" i="1"/>
  <c r="DC163" i="1"/>
  <c r="DH164" i="1"/>
  <c r="DI164" i="1" s="1"/>
  <c r="CM164" i="1"/>
  <c r="BW164" i="1" l="1"/>
  <c r="BG165" i="1"/>
  <c r="CB165" i="1"/>
  <c r="CC165" i="1" s="1"/>
  <c r="CE164" i="1"/>
  <c r="CF164" i="1"/>
  <c r="CH164" i="1" s="1"/>
  <c r="BU165" i="1"/>
  <c r="BW165" i="1" s="1"/>
  <c r="BT165" i="1"/>
  <c r="BI164" i="1"/>
  <c r="BJ164" i="1"/>
  <c r="BN164" i="1" s="1"/>
  <c r="BV164" i="1"/>
  <c r="BX164" i="1"/>
  <c r="BL163" i="1"/>
  <c r="BO166" i="1"/>
  <c r="BZ166" i="1" s="1"/>
  <c r="BP166" i="1"/>
  <c r="BS166" i="1" s="1"/>
  <c r="BQ166" i="1"/>
  <c r="BR166" i="1" s="1"/>
  <c r="BF166" i="1"/>
  <c r="BE166" i="1"/>
  <c r="CH163" i="1"/>
  <c r="BM163" i="1"/>
  <c r="BK163" i="1"/>
  <c r="BH165" i="1"/>
  <c r="CA165" i="1"/>
  <c r="CD165" i="1" s="1"/>
  <c r="CG163" i="1"/>
  <c r="CI163" i="1"/>
  <c r="CT163" i="1"/>
  <c r="DN163" i="1"/>
  <c r="DH165" i="1"/>
  <c r="DI165" i="1" s="1"/>
  <c r="CM165" i="1"/>
  <c r="CU166" i="1"/>
  <c r="DF166" i="1" s="1"/>
  <c r="CW166" i="1"/>
  <c r="CX166" i="1" s="1"/>
  <c r="CV166" i="1"/>
  <c r="CY166" i="1" s="1"/>
  <c r="CL166" i="1"/>
  <c r="CK166" i="1"/>
  <c r="DE164" i="1"/>
  <c r="DB164" i="1"/>
  <c r="DD164" i="1"/>
  <c r="CQ163" i="1"/>
  <c r="CS163" i="1"/>
  <c r="CZ165" i="1"/>
  <c r="DA165" i="1"/>
  <c r="DC165" i="1" s="1"/>
  <c r="DO163" i="1"/>
  <c r="DM163" i="1"/>
  <c r="CP164" i="1"/>
  <c r="CT164" i="1" s="1"/>
  <c r="CO164" i="1"/>
  <c r="DG165" i="1"/>
  <c r="DJ165" i="1" s="1"/>
  <c r="CN165" i="1"/>
  <c r="DK164" i="1"/>
  <c r="DL164" i="1"/>
  <c r="DP164" i="1" s="1"/>
  <c r="BU166" i="1" l="1"/>
  <c r="BW166" i="1" s="1"/>
  <c r="BT166" i="1"/>
  <c r="BK164" i="1"/>
  <c r="BM164" i="1"/>
  <c r="BO167" i="1"/>
  <c r="BZ167" i="1" s="1"/>
  <c r="BQ167" i="1"/>
  <c r="BR167" i="1" s="1"/>
  <c r="BP167" i="1"/>
  <c r="BS167" i="1" s="1"/>
  <c r="BF167" i="1"/>
  <c r="BE167" i="1"/>
  <c r="BJ165" i="1"/>
  <c r="BL165" i="1" s="1"/>
  <c r="BI165" i="1"/>
  <c r="BV165" i="1"/>
  <c r="BX165" i="1"/>
  <c r="CE165" i="1"/>
  <c r="CF165" i="1"/>
  <c r="CH165" i="1" s="1"/>
  <c r="BH166" i="1"/>
  <c r="CA166" i="1"/>
  <c r="CD166" i="1" s="1"/>
  <c r="CJ164" i="1"/>
  <c r="CI164" i="1"/>
  <c r="CG164" i="1"/>
  <c r="BG166" i="1"/>
  <c r="CB166" i="1"/>
  <c r="CC166" i="1" s="1"/>
  <c r="BL164" i="1"/>
  <c r="BY165" i="1"/>
  <c r="DD165" i="1"/>
  <c r="DB165" i="1"/>
  <c r="DG166" i="1"/>
  <c r="DJ166" i="1" s="1"/>
  <c r="CN166" i="1"/>
  <c r="CU167" i="1"/>
  <c r="DF167" i="1" s="1"/>
  <c r="CV167" i="1"/>
  <c r="CY167" i="1" s="1"/>
  <c r="CW167" i="1"/>
  <c r="CX167" i="1" s="1"/>
  <c r="CK167" i="1"/>
  <c r="CL167" i="1"/>
  <c r="DH166" i="1"/>
  <c r="DI166" i="1" s="1"/>
  <c r="CM166" i="1"/>
  <c r="DN164" i="1"/>
  <c r="CZ166" i="1"/>
  <c r="DA166" i="1"/>
  <c r="DC166" i="1" s="1"/>
  <c r="CO165" i="1"/>
  <c r="CP165" i="1"/>
  <c r="CR165" i="1" s="1"/>
  <c r="CR164" i="1"/>
  <c r="DE165" i="1"/>
  <c r="DO164" i="1"/>
  <c r="DM164" i="1"/>
  <c r="DL165" i="1"/>
  <c r="DN165" i="1" s="1"/>
  <c r="DK165" i="1"/>
  <c r="CQ164" i="1"/>
  <c r="CS164" i="1"/>
  <c r="BY166" i="1" l="1"/>
  <c r="CJ165" i="1"/>
  <c r="CB167" i="1"/>
  <c r="CC167" i="1" s="1"/>
  <c r="BG167" i="1"/>
  <c r="BT167" i="1"/>
  <c r="BU167" i="1"/>
  <c r="BY167" i="1" s="1"/>
  <c r="BO168" i="1"/>
  <c r="BZ168" i="1" s="1"/>
  <c r="BQ168" i="1"/>
  <c r="BR168" i="1" s="1"/>
  <c r="BP168" i="1"/>
  <c r="BS168" i="1" s="1"/>
  <c r="BE168" i="1"/>
  <c r="BF168" i="1"/>
  <c r="CG165" i="1"/>
  <c r="CI165" i="1"/>
  <c r="CE166" i="1"/>
  <c r="CF166" i="1"/>
  <c r="CH166" i="1" s="1"/>
  <c r="BL166" i="1"/>
  <c r="BX166" i="1"/>
  <c r="BV166" i="1"/>
  <c r="BI166" i="1"/>
  <c r="BJ166" i="1"/>
  <c r="BN166" i="1" s="1"/>
  <c r="BN165" i="1"/>
  <c r="BK165" i="1"/>
  <c r="BM165" i="1"/>
  <c r="BH167" i="1"/>
  <c r="CA167" i="1"/>
  <c r="CD167" i="1" s="1"/>
  <c r="CT165" i="1"/>
  <c r="DH167" i="1"/>
  <c r="DI167" i="1" s="1"/>
  <c r="CM167" i="1"/>
  <c r="DB166" i="1"/>
  <c r="DD166" i="1"/>
  <c r="DE166" i="1"/>
  <c r="DG167" i="1"/>
  <c r="DJ167" i="1" s="1"/>
  <c r="CN167" i="1"/>
  <c r="CU168" i="1"/>
  <c r="DF168" i="1" s="1"/>
  <c r="CV168" i="1"/>
  <c r="CY168" i="1" s="1"/>
  <c r="CW168" i="1"/>
  <c r="CX168" i="1" s="1"/>
  <c r="CK168" i="1"/>
  <c r="CL168" i="1"/>
  <c r="DP165" i="1"/>
  <c r="CP166" i="1"/>
  <c r="CR166" i="1" s="1"/>
  <c r="CO166" i="1"/>
  <c r="DK166" i="1"/>
  <c r="DL166" i="1"/>
  <c r="DP166" i="1" s="1"/>
  <c r="CQ165" i="1"/>
  <c r="CS165" i="1"/>
  <c r="DO165" i="1"/>
  <c r="DM165" i="1"/>
  <c r="CZ167" i="1"/>
  <c r="DA167" i="1"/>
  <c r="DC167" i="1" s="1"/>
  <c r="BO169" i="1" l="1"/>
  <c r="BZ169" i="1" s="1"/>
  <c r="BQ169" i="1"/>
  <c r="BR169" i="1" s="1"/>
  <c r="BP169" i="1"/>
  <c r="BS169" i="1" s="1"/>
  <c r="BE169" i="1"/>
  <c r="BF169" i="1"/>
  <c r="BT168" i="1"/>
  <c r="BU168" i="1"/>
  <c r="BY168" i="1" s="1"/>
  <c r="CE167" i="1"/>
  <c r="CF167" i="1"/>
  <c r="CH167" i="1" s="1"/>
  <c r="BI167" i="1"/>
  <c r="BJ167" i="1"/>
  <c r="BL167" i="1" s="1"/>
  <c r="BW167" i="1"/>
  <c r="CI166" i="1"/>
  <c r="CG166" i="1"/>
  <c r="CB168" i="1"/>
  <c r="CC168" i="1" s="1"/>
  <c r="BG168" i="1"/>
  <c r="BV167" i="1"/>
  <c r="BX167" i="1"/>
  <c r="BM166" i="1"/>
  <c r="BK166" i="1"/>
  <c r="CJ166" i="1"/>
  <c r="BH168" i="1"/>
  <c r="CA168" i="1"/>
  <c r="CD168" i="1" s="1"/>
  <c r="DE167" i="1"/>
  <c r="DN166" i="1"/>
  <c r="CU169" i="1"/>
  <c r="DF169" i="1" s="1"/>
  <c r="CV169" i="1"/>
  <c r="CY169" i="1" s="1"/>
  <c r="CW169" i="1"/>
  <c r="CX169" i="1" s="1"/>
  <c r="CL169" i="1"/>
  <c r="CK169" i="1"/>
  <c r="CQ166" i="1"/>
  <c r="CS166" i="1"/>
  <c r="CO167" i="1"/>
  <c r="CP167" i="1"/>
  <c r="CT167" i="1" s="1"/>
  <c r="DG168" i="1"/>
  <c r="DJ168" i="1" s="1"/>
  <c r="CN168" i="1"/>
  <c r="DL167" i="1"/>
  <c r="DP167" i="1" s="1"/>
  <c r="DK167" i="1"/>
  <c r="CZ168" i="1"/>
  <c r="DA168" i="1"/>
  <c r="DE168" i="1" s="1"/>
  <c r="CT166" i="1"/>
  <c r="DB167" i="1"/>
  <c r="DD167" i="1"/>
  <c r="DM166" i="1"/>
  <c r="DO166" i="1"/>
  <c r="DH168" i="1"/>
  <c r="DI168" i="1" s="1"/>
  <c r="CM168" i="1"/>
  <c r="CJ167" i="1" l="1"/>
  <c r="BW168" i="1"/>
  <c r="BN167" i="1"/>
  <c r="CE168" i="1"/>
  <c r="CF168" i="1"/>
  <c r="CH168" i="1" s="1"/>
  <c r="CG167" i="1"/>
  <c r="CI167" i="1"/>
  <c r="CB169" i="1"/>
  <c r="CC169" i="1" s="1"/>
  <c r="BG169" i="1"/>
  <c r="BJ168" i="1"/>
  <c r="BN168" i="1" s="1"/>
  <c r="BI168" i="1"/>
  <c r="BX168" i="1"/>
  <c r="BV168" i="1"/>
  <c r="BH169" i="1"/>
  <c r="CA169" i="1"/>
  <c r="CD169" i="1" s="1"/>
  <c r="BO170" i="1"/>
  <c r="BZ170" i="1" s="1"/>
  <c r="BP170" i="1"/>
  <c r="BS170" i="1" s="1"/>
  <c r="BQ170" i="1"/>
  <c r="BR170" i="1" s="1"/>
  <c r="BE170" i="1"/>
  <c r="BF170" i="1"/>
  <c r="BU169" i="1"/>
  <c r="BY169" i="1" s="1"/>
  <c r="BT169" i="1"/>
  <c r="BK167" i="1"/>
  <c r="BM167" i="1"/>
  <c r="CR167" i="1"/>
  <c r="DN167" i="1"/>
  <c r="DO167" i="1"/>
  <c r="DM167" i="1"/>
  <c r="DC168" i="1"/>
  <c r="DA169" i="1"/>
  <c r="DC169" i="1" s="1"/>
  <c r="CZ169" i="1"/>
  <c r="CP168" i="1"/>
  <c r="CR168" i="1" s="1"/>
  <c r="CO168" i="1"/>
  <c r="DB168" i="1"/>
  <c r="DD168" i="1"/>
  <c r="DK168" i="1"/>
  <c r="DL168" i="1"/>
  <c r="DN168" i="1" s="1"/>
  <c r="DG169" i="1"/>
  <c r="DJ169" i="1" s="1"/>
  <c r="CN169" i="1"/>
  <c r="DH169" i="1"/>
  <c r="DI169" i="1" s="1"/>
  <c r="CM169" i="1"/>
  <c r="CS167" i="1"/>
  <c r="CQ167" i="1"/>
  <c r="CU170" i="1"/>
  <c r="DF170" i="1" s="1"/>
  <c r="CW170" i="1"/>
  <c r="CX170" i="1" s="1"/>
  <c r="CV170" i="1"/>
  <c r="CY170" i="1" s="1"/>
  <c r="CL170" i="1"/>
  <c r="CK170" i="1"/>
  <c r="CJ168" i="1" l="1"/>
  <c r="BL168" i="1"/>
  <c r="BW169" i="1"/>
  <c r="CE169" i="1"/>
  <c r="CF169" i="1"/>
  <c r="CH169" i="1" s="1"/>
  <c r="BI169" i="1"/>
  <c r="BJ169" i="1"/>
  <c r="BN169" i="1" s="1"/>
  <c r="BX169" i="1"/>
  <c r="BV169" i="1"/>
  <c r="CB170" i="1"/>
  <c r="CC170" i="1" s="1"/>
  <c r="BG170" i="1"/>
  <c r="BM168" i="1"/>
  <c r="BK168" i="1"/>
  <c r="BH170" i="1"/>
  <c r="CA170" i="1"/>
  <c r="CD170" i="1" s="1"/>
  <c r="BO171" i="1"/>
  <c r="BZ171" i="1" s="1"/>
  <c r="BQ171" i="1"/>
  <c r="BR171" i="1" s="1"/>
  <c r="BP171" i="1"/>
  <c r="BS171" i="1" s="1"/>
  <c r="BE171" i="1"/>
  <c r="BF171" i="1"/>
  <c r="BU170" i="1"/>
  <c r="BY170" i="1" s="1"/>
  <c r="BT170" i="1"/>
  <c r="CG168" i="1"/>
  <c r="CI168" i="1"/>
  <c r="DP168" i="1"/>
  <c r="DE169" i="1"/>
  <c r="CT168" i="1"/>
  <c r="DG170" i="1"/>
  <c r="DJ170" i="1" s="1"/>
  <c r="CN170" i="1"/>
  <c r="DH170" i="1"/>
  <c r="DI170" i="1" s="1"/>
  <c r="CM170" i="1"/>
  <c r="CQ168" i="1"/>
  <c r="CS168" i="1"/>
  <c r="CU171" i="1"/>
  <c r="DF171" i="1" s="1"/>
  <c r="CW171" i="1"/>
  <c r="CX171" i="1" s="1"/>
  <c r="CV171" i="1"/>
  <c r="CY171" i="1" s="1"/>
  <c r="CL171" i="1"/>
  <c r="CK171" i="1"/>
  <c r="CO169" i="1"/>
  <c r="CP169" i="1"/>
  <c r="CT169" i="1" s="1"/>
  <c r="DA170" i="1"/>
  <c r="DE170" i="1" s="1"/>
  <c r="CZ170" i="1"/>
  <c r="DL169" i="1"/>
  <c r="DN169" i="1" s="1"/>
  <c r="DK169" i="1"/>
  <c r="DB169" i="1"/>
  <c r="DD169" i="1"/>
  <c r="DO168" i="1"/>
  <c r="DM168" i="1"/>
  <c r="CJ169" i="1" l="1"/>
  <c r="CE170" i="1"/>
  <c r="CF170" i="1"/>
  <c r="CJ170" i="1" s="1"/>
  <c r="BI170" i="1"/>
  <c r="BJ170" i="1"/>
  <c r="BN170" i="1" s="1"/>
  <c r="BK169" i="1"/>
  <c r="BM169" i="1"/>
  <c r="BX170" i="1"/>
  <c r="BV170" i="1"/>
  <c r="CB171" i="1"/>
  <c r="CC171" i="1" s="1"/>
  <c r="BG171" i="1"/>
  <c r="BH171" i="1"/>
  <c r="CA171" i="1"/>
  <c r="CD171" i="1" s="1"/>
  <c r="BW170" i="1"/>
  <c r="CI169" i="1"/>
  <c r="CG169" i="1"/>
  <c r="BT171" i="1"/>
  <c r="BU171" i="1"/>
  <c r="BY171" i="1" s="1"/>
  <c r="BO172" i="1"/>
  <c r="BZ172" i="1" s="1"/>
  <c r="BQ172" i="1"/>
  <c r="BR172" i="1" s="1"/>
  <c r="BP172" i="1"/>
  <c r="BS172" i="1" s="1"/>
  <c r="BF172" i="1"/>
  <c r="BE172" i="1"/>
  <c r="BL169" i="1"/>
  <c r="DC170" i="1"/>
  <c r="CR169" i="1"/>
  <c r="DA171" i="1"/>
  <c r="DC171" i="1" s="1"/>
  <c r="CZ171" i="1"/>
  <c r="DM169" i="1"/>
  <c r="DO169" i="1"/>
  <c r="DP169" i="1"/>
  <c r="CP170" i="1"/>
  <c r="CR170" i="1" s="1"/>
  <c r="CO170" i="1"/>
  <c r="DD170" i="1"/>
  <c r="DB170" i="1"/>
  <c r="DG171" i="1"/>
  <c r="DJ171" i="1" s="1"/>
  <c r="CN171" i="1"/>
  <c r="DK170" i="1"/>
  <c r="DL170" i="1"/>
  <c r="DP170" i="1" s="1"/>
  <c r="CS169" i="1"/>
  <c r="CQ169" i="1"/>
  <c r="DH171" i="1"/>
  <c r="DI171" i="1" s="1"/>
  <c r="CM171" i="1"/>
  <c r="CU172" i="1"/>
  <c r="DF172" i="1" s="1"/>
  <c r="CV172" i="1"/>
  <c r="CY172" i="1" s="1"/>
  <c r="CW172" i="1"/>
  <c r="CX172" i="1" s="1"/>
  <c r="CL172" i="1"/>
  <c r="CK172" i="1"/>
  <c r="CH170" i="1" l="1"/>
  <c r="BL170" i="1"/>
  <c r="CB172" i="1"/>
  <c r="CC172" i="1" s="1"/>
  <c r="BG172" i="1"/>
  <c r="BU172" i="1"/>
  <c r="BY172" i="1" s="1"/>
  <c r="BT172" i="1"/>
  <c r="BO173" i="1"/>
  <c r="BZ173" i="1" s="1"/>
  <c r="BQ173" i="1"/>
  <c r="BR173" i="1" s="1"/>
  <c r="BP173" i="1"/>
  <c r="BS173" i="1" s="1"/>
  <c r="BE173" i="1"/>
  <c r="BF173" i="1"/>
  <c r="CE171" i="1"/>
  <c r="CF171" i="1"/>
  <c r="CJ171" i="1" s="1"/>
  <c r="BV171" i="1"/>
  <c r="BX171" i="1"/>
  <c r="BI171" i="1"/>
  <c r="BJ171" i="1"/>
  <c r="BL171" i="1" s="1"/>
  <c r="BK170" i="1"/>
  <c r="BM170" i="1"/>
  <c r="BH172" i="1"/>
  <c r="CA172" i="1"/>
  <c r="CD172" i="1" s="1"/>
  <c r="BW171" i="1"/>
  <c r="CG170" i="1"/>
  <c r="CI170" i="1"/>
  <c r="DE171" i="1"/>
  <c r="CT170" i="1"/>
  <c r="DN170" i="1"/>
  <c r="CZ172" i="1"/>
  <c r="DA172" i="1"/>
  <c r="DE172" i="1" s="1"/>
  <c r="DG172" i="1"/>
  <c r="DJ172" i="1" s="1"/>
  <c r="CN172" i="1"/>
  <c r="CS170" i="1"/>
  <c r="CQ170" i="1"/>
  <c r="DH172" i="1"/>
  <c r="DI172" i="1" s="1"/>
  <c r="CM172" i="1"/>
  <c r="DM170" i="1"/>
  <c r="DO170" i="1"/>
  <c r="DB171" i="1"/>
  <c r="DD171" i="1"/>
  <c r="CP171" i="1"/>
  <c r="CT171" i="1" s="1"/>
  <c r="CO171" i="1"/>
  <c r="CU173" i="1"/>
  <c r="DF173" i="1" s="1"/>
  <c r="CW173" i="1"/>
  <c r="CX173" i="1" s="1"/>
  <c r="CV173" i="1"/>
  <c r="CY173" i="1" s="1"/>
  <c r="CK173" i="1"/>
  <c r="CL173" i="1"/>
  <c r="DL171" i="1"/>
  <c r="DP171" i="1" s="1"/>
  <c r="DK171" i="1"/>
  <c r="CH171" i="1" l="1"/>
  <c r="BU173" i="1"/>
  <c r="BY173" i="1" s="1"/>
  <c r="BT173" i="1"/>
  <c r="BM171" i="1"/>
  <c r="BK171" i="1"/>
  <c r="BW172" i="1"/>
  <c r="BV172" i="1"/>
  <c r="BX172" i="1"/>
  <c r="BI172" i="1"/>
  <c r="BJ172" i="1"/>
  <c r="BL172" i="1" s="1"/>
  <c r="BG173" i="1"/>
  <c r="CB173" i="1"/>
  <c r="CC173" i="1" s="1"/>
  <c r="CE172" i="1"/>
  <c r="CF172" i="1"/>
  <c r="CH172" i="1" s="1"/>
  <c r="BO174" i="1"/>
  <c r="BZ174" i="1" s="1"/>
  <c r="BP174" i="1"/>
  <c r="BS174" i="1" s="1"/>
  <c r="BQ174" i="1"/>
  <c r="BR174" i="1" s="1"/>
  <c r="BE174" i="1"/>
  <c r="BF174" i="1"/>
  <c r="BN171" i="1"/>
  <c r="CG171" i="1"/>
  <c r="CI171" i="1"/>
  <c r="BH173" i="1"/>
  <c r="CA173" i="1"/>
  <c r="CD173" i="1" s="1"/>
  <c r="DN171" i="1"/>
  <c r="DC172" i="1"/>
  <c r="CZ173" i="1"/>
  <c r="DA173" i="1"/>
  <c r="DE173" i="1" s="1"/>
  <c r="CU174" i="1"/>
  <c r="DF174" i="1" s="1"/>
  <c r="CW174" i="1"/>
  <c r="CX174" i="1" s="1"/>
  <c r="CV174" i="1"/>
  <c r="CY174" i="1" s="1"/>
  <c r="CL174" i="1"/>
  <c r="CK174" i="1"/>
  <c r="CO172" i="1"/>
  <c r="CP172" i="1"/>
  <c r="CT172" i="1" s="1"/>
  <c r="DK172" i="1"/>
  <c r="DL172" i="1"/>
  <c r="DP172" i="1" s="1"/>
  <c r="DH173" i="1"/>
  <c r="DI173" i="1" s="1"/>
  <c r="CM173" i="1"/>
  <c r="CS171" i="1"/>
  <c r="CQ171" i="1"/>
  <c r="DO171" i="1"/>
  <c r="DM171" i="1"/>
  <c r="CR171" i="1"/>
  <c r="DG173" i="1"/>
  <c r="DJ173" i="1" s="1"/>
  <c r="CN173" i="1"/>
  <c r="DB172" i="1"/>
  <c r="DD172" i="1"/>
  <c r="DC173" i="1" l="1"/>
  <c r="BN172" i="1"/>
  <c r="BW173" i="1"/>
  <c r="CF173" i="1"/>
  <c r="CH173" i="1" s="1"/>
  <c r="CE173" i="1"/>
  <c r="BO175" i="1"/>
  <c r="BZ175" i="1" s="1"/>
  <c r="BQ175" i="1"/>
  <c r="BR175" i="1" s="1"/>
  <c r="BP175" i="1"/>
  <c r="BS175" i="1" s="1"/>
  <c r="BF175" i="1"/>
  <c r="BE175" i="1"/>
  <c r="BI173" i="1"/>
  <c r="BJ173" i="1"/>
  <c r="BL173" i="1" s="1"/>
  <c r="BG174" i="1"/>
  <c r="CB174" i="1"/>
  <c r="CC174" i="1" s="1"/>
  <c r="CG172" i="1"/>
  <c r="CI172" i="1"/>
  <c r="BH174" i="1"/>
  <c r="CA174" i="1"/>
  <c r="CD174" i="1" s="1"/>
  <c r="BT174" i="1"/>
  <c r="BU174" i="1"/>
  <c r="BW174" i="1" s="1"/>
  <c r="BM172" i="1"/>
  <c r="BK172" i="1"/>
  <c r="BV173" i="1"/>
  <c r="BX173" i="1"/>
  <c r="CJ172" i="1"/>
  <c r="CR172" i="1"/>
  <c r="DG174" i="1"/>
  <c r="DJ174" i="1" s="1"/>
  <c r="CN174" i="1"/>
  <c r="DO172" i="1"/>
  <c r="DM172" i="1"/>
  <c r="DH174" i="1"/>
  <c r="DI174" i="1" s="1"/>
  <c r="CM174" i="1"/>
  <c r="CQ172" i="1"/>
  <c r="CS172" i="1"/>
  <c r="DL173" i="1"/>
  <c r="DN173" i="1" s="1"/>
  <c r="DK173" i="1"/>
  <c r="CU175" i="1"/>
  <c r="DF175" i="1" s="1"/>
  <c r="CV175" i="1"/>
  <c r="CY175" i="1" s="1"/>
  <c r="CW175" i="1"/>
  <c r="CX175" i="1" s="1"/>
  <c r="CL175" i="1"/>
  <c r="CK175" i="1"/>
  <c r="CP173" i="1"/>
  <c r="CT173" i="1" s="1"/>
  <c r="CO173" i="1"/>
  <c r="DN172" i="1"/>
  <c r="CZ174" i="1"/>
  <c r="DA174" i="1"/>
  <c r="DC174" i="1" s="1"/>
  <c r="DD173" i="1"/>
  <c r="DB173" i="1"/>
  <c r="CJ173" i="1" l="1"/>
  <c r="BY174" i="1"/>
  <c r="CA175" i="1"/>
  <c r="CD175" i="1" s="1"/>
  <c r="BH175" i="1"/>
  <c r="BU175" i="1"/>
  <c r="BY175" i="1" s="1"/>
  <c r="BT175" i="1"/>
  <c r="BN173" i="1"/>
  <c r="BG175" i="1"/>
  <c r="CB175" i="1"/>
  <c r="CC175" i="1" s="1"/>
  <c r="BK173" i="1"/>
  <c r="BM173" i="1"/>
  <c r="BO176" i="1"/>
  <c r="BZ176" i="1" s="1"/>
  <c r="BQ176" i="1"/>
  <c r="BR176" i="1" s="1"/>
  <c r="BP176" i="1"/>
  <c r="BS176" i="1" s="1"/>
  <c r="BF176" i="1"/>
  <c r="BE176" i="1"/>
  <c r="CE174" i="1"/>
  <c r="CF174" i="1"/>
  <c r="CJ174" i="1" s="1"/>
  <c r="BV174" i="1"/>
  <c r="BX174" i="1"/>
  <c r="CG173" i="1"/>
  <c r="CI173" i="1"/>
  <c r="BI174" i="1"/>
  <c r="BJ174" i="1"/>
  <c r="BN174" i="1" s="1"/>
  <c r="DP173" i="1"/>
  <c r="CS173" i="1"/>
  <c r="CQ173" i="1"/>
  <c r="DH175" i="1"/>
  <c r="DI175" i="1" s="1"/>
  <c r="CM175" i="1"/>
  <c r="CP174" i="1"/>
  <c r="CT174" i="1" s="1"/>
  <c r="CO174" i="1"/>
  <c r="CU176" i="1"/>
  <c r="DF176" i="1" s="1"/>
  <c r="CV176" i="1"/>
  <c r="CY176" i="1" s="1"/>
  <c r="CW176" i="1"/>
  <c r="CX176" i="1" s="1"/>
  <c r="CK176" i="1"/>
  <c r="CL176" i="1"/>
  <c r="DK174" i="1"/>
  <c r="DL174" i="1"/>
  <c r="DP174" i="1" s="1"/>
  <c r="DE174" i="1"/>
  <c r="DG175" i="1"/>
  <c r="DJ175" i="1" s="1"/>
  <c r="CN175" i="1"/>
  <c r="DD174" i="1"/>
  <c r="DB174" i="1"/>
  <c r="CZ175" i="1"/>
  <c r="DA175" i="1"/>
  <c r="DC175" i="1" s="1"/>
  <c r="CR173" i="1"/>
  <c r="DM173" i="1"/>
  <c r="DO173" i="1"/>
  <c r="CH174" i="1" l="1"/>
  <c r="BU176" i="1"/>
  <c r="BW176" i="1" s="1"/>
  <c r="BT176" i="1"/>
  <c r="BO177" i="1"/>
  <c r="BZ177" i="1" s="1"/>
  <c r="BQ177" i="1"/>
  <c r="BR177" i="1" s="1"/>
  <c r="BP177" i="1"/>
  <c r="BS177" i="1" s="1"/>
  <c r="BF177" i="1"/>
  <c r="BE177" i="1"/>
  <c r="BV175" i="1"/>
  <c r="BX175" i="1"/>
  <c r="BM174" i="1"/>
  <c r="BK174" i="1"/>
  <c r="BL174" i="1"/>
  <c r="CG174" i="1"/>
  <c r="CI174" i="1"/>
  <c r="BG176" i="1"/>
  <c r="CB176" i="1"/>
  <c r="CC176" i="1" s="1"/>
  <c r="BW175" i="1"/>
  <c r="BJ175" i="1"/>
  <c r="BL175" i="1" s="1"/>
  <c r="BI175" i="1"/>
  <c r="BH176" i="1"/>
  <c r="CA176" i="1"/>
  <c r="CD176" i="1" s="1"/>
  <c r="CF175" i="1"/>
  <c r="CJ175" i="1" s="1"/>
  <c r="CE175" i="1"/>
  <c r="CR174" i="1"/>
  <c r="DH176" i="1"/>
  <c r="DI176" i="1" s="1"/>
  <c r="CM176" i="1"/>
  <c r="DO174" i="1"/>
  <c r="DM174" i="1"/>
  <c r="DG176" i="1"/>
  <c r="DJ176" i="1" s="1"/>
  <c r="CN176" i="1"/>
  <c r="CU177" i="1"/>
  <c r="DF177" i="1" s="1"/>
  <c r="CW177" i="1"/>
  <c r="CX177" i="1" s="1"/>
  <c r="CV177" i="1"/>
  <c r="CY177" i="1" s="1"/>
  <c r="CL177" i="1"/>
  <c r="CK177" i="1"/>
  <c r="DD175" i="1"/>
  <c r="DB175" i="1"/>
  <c r="DE175" i="1"/>
  <c r="CQ174" i="1"/>
  <c r="CS174" i="1"/>
  <c r="CP175" i="1"/>
  <c r="CR175" i="1" s="1"/>
  <c r="CO175" i="1"/>
  <c r="DN174" i="1"/>
  <c r="DK175" i="1"/>
  <c r="DL175" i="1"/>
  <c r="DN175" i="1" s="1"/>
  <c r="CZ176" i="1"/>
  <c r="DA176" i="1"/>
  <c r="DE176" i="1" s="1"/>
  <c r="BY176" i="1" l="1"/>
  <c r="BH177" i="1"/>
  <c r="CA177" i="1"/>
  <c r="CD177" i="1" s="1"/>
  <c r="CB177" i="1"/>
  <c r="CC177" i="1" s="1"/>
  <c r="BG177" i="1"/>
  <c r="CF176" i="1"/>
  <c r="CH176" i="1" s="1"/>
  <c r="CE176" i="1"/>
  <c r="BU177" i="1"/>
  <c r="BY177" i="1" s="1"/>
  <c r="BT177" i="1"/>
  <c r="CH175" i="1"/>
  <c r="BI176" i="1"/>
  <c r="BJ176" i="1"/>
  <c r="BN176" i="1" s="1"/>
  <c r="BK175" i="1"/>
  <c r="BM175" i="1"/>
  <c r="BX176" i="1"/>
  <c r="BV176" i="1"/>
  <c r="BN175" i="1"/>
  <c r="BO178" i="1"/>
  <c r="BZ178" i="1" s="1"/>
  <c r="BQ178" i="1"/>
  <c r="BR178" i="1" s="1"/>
  <c r="BP178" i="1"/>
  <c r="BS178" i="1" s="1"/>
  <c r="BF178" i="1"/>
  <c r="BE178" i="1"/>
  <c r="CG175" i="1"/>
  <c r="CI175" i="1"/>
  <c r="DC176" i="1"/>
  <c r="DP175" i="1"/>
  <c r="CT175" i="1"/>
  <c r="DM175" i="1"/>
  <c r="DO175" i="1"/>
  <c r="DB176" i="1"/>
  <c r="DD176" i="1"/>
  <c r="DG177" i="1"/>
  <c r="DJ177" i="1" s="1"/>
  <c r="CN177" i="1"/>
  <c r="CS175" i="1"/>
  <c r="CQ175" i="1"/>
  <c r="CO176" i="1"/>
  <c r="CP176" i="1"/>
  <c r="CT176" i="1" s="1"/>
  <c r="DH177" i="1"/>
  <c r="DI177" i="1" s="1"/>
  <c r="CM177" i="1"/>
  <c r="DK176" i="1"/>
  <c r="DL176" i="1"/>
  <c r="DP176" i="1" s="1"/>
  <c r="CZ177" i="1"/>
  <c r="DA177" i="1"/>
  <c r="DC177" i="1" s="1"/>
  <c r="CU178" i="1"/>
  <c r="DF178" i="1" s="1"/>
  <c r="CV178" i="1"/>
  <c r="CY178" i="1" s="1"/>
  <c r="CW178" i="1"/>
  <c r="CX178" i="1" s="1"/>
  <c r="CL178" i="1"/>
  <c r="CK178" i="1"/>
  <c r="CJ176" i="1" l="1"/>
  <c r="BX177" i="1"/>
  <c r="BV177" i="1"/>
  <c r="CB178" i="1"/>
  <c r="CC178" i="1" s="1"/>
  <c r="BG178" i="1"/>
  <c r="CI176" i="1"/>
  <c r="CG176" i="1"/>
  <c r="BH178" i="1"/>
  <c r="CA178" i="1"/>
  <c r="CD178" i="1" s="1"/>
  <c r="BT178" i="1"/>
  <c r="BU178" i="1"/>
  <c r="BY178" i="1" s="1"/>
  <c r="BL176" i="1"/>
  <c r="BW177" i="1"/>
  <c r="BK176" i="1"/>
  <c r="BM176" i="1"/>
  <c r="CE177" i="1"/>
  <c r="CF177" i="1"/>
  <c r="CH177" i="1" s="1"/>
  <c r="BO179" i="1"/>
  <c r="BZ179" i="1" s="1"/>
  <c r="BQ179" i="1"/>
  <c r="BR179" i="1" s="1"/>
  <c r="BP179" i="1"/>
  <c r="BS179" i="1" s="1"/>
  <c r="BE179" i="1"/>
  <c r="BF179" i="1"/>
  <c r="BJ177" i="1"/>
  <c r="BL177" i="1" s="1"/>
  <c r="BI177" i="1"/>
  <c r="DN176" i="1"/>
  <c r="DM176" i="1"/>
  <c r="DO176" i="1"/>
  <c r="DE177" i="1"/>
  <c r="CU179" i="1"/>
  <c r="DF179" i="1" s="1"/>
  <c r="CV179" i="1"/>
  <c r="CY179" i="1" s="1"/>
  <c r="CW179" i="1"/>
  <c r="CX179" i="1" s="1"/>
  <c r="CL179" i="1"/>
  <c r="CK179" i="1"/>
  <c r="CS176" i="1"/>
  <c r="CQ176" i="1"/>
  <c r="DB177" i="1"/>
  <c r="DD177" i="1"/>
  <c r="DA178" i="1"/>
  <c r="DE178" i="1" s="1"/>
  <c r="CZ178" i="1"/>
  <c r="CR176" i="1"/>
  <c r="DG178" i="1"/>
  <c r="DJ178" i="1" s="1"/>
  <c r="CN178" i="1"/>
  <c r="CP177" i="1"/>
  <c r="CR177" i="1" s="1"/>
  <c r="CO177" i="1"/>
  <c r="DH178" i="1"/>
  <c r="DI178" i="1" s="1"/>
  <c r="CM178" i="1"/>
  <c r="DL177" i="1"/>
  <c r="DN177" i="1" s="1"/>
  <c r="DK177" i="1"/>
  <c r="BW178" i="1" l="1"/>
  <c r="BK177" i="1"/>
  <c r="BM177" i="1"/>
  <c r="BG179" i="1"/>
  <c r="CB179" i="1"/>
  <c r="CC179" i="1" s="1"/>
  <c r="CE178" i="1"/>
  <c r="CF178" i="1"/>
  <c r="CJ178" i="1" s="1"/>
  <c r="CA179" i="1"/>
  <c r="CD179" i="1" s="1"/>
  <c r="BH179" i="1"/>
  <c r="BT179" i="1"/>
  <c r="BU179" i="1"/>
  <c r="BY179" i="1" s="1"/>
  <c r="BN177" i="1"/>
  <c r="BJ178" i="1"/>
  <c r="BL178" i="1" s="1"/>
  <c r="BI178" i="1"/>
  <c r="CJ177" i="1"/>
  <c r="CI177" i="1"/>
  <c r="CG177" i="1"/>
  <c r="BO180" i="1"/>
  <c r="BZ180" i="1" s="1"/>
  <c r="BQ180" i="1"/>
  <c r="BR180" i="1" s="1"/>
  <c r="BP180" i="1"/>
  <c r="BS180" i="1" s="1"/>
  <c r="BF180" i="1"/>
  <c r="BE180" i="1"/>
  <c r="BX178" i="1"/>
  <c r="BV178" i="1"/>
  <c r="CT177" i="1"/>
  <c r="DH179" i="1"/>
  <c r="DI179" i="1" s="1"/>
  <c r="CM179" i="1"/>
  <c r="CU180" i="1"/>
  <c r="DF180" i="1" s="1"/>
  <c r="CW180" i="1"/>
  <c r="CX180" i="1" s="1"/>
  <c r="CV180" i="1"/>
  <c r="CY180" i="1" s="1"/>
  <c r="CK180" i="1"/>
  <c r="CL180" i="1"/>
  <c r="DO177" i="1"/>
  <c r="DM177" i="1"/>
  <c r="DK178" i="1"/>
  <c r="DL178" i="1"/>
  <c r="DN178" i="1" s="1"/>
  <c r="CZ179" i="1"/>
  <c r="DA179" i="1"/>
  <c r="DE179" i="1" s="1"/>
  <c r="CP178" i="1"/>
  <c r="CR178" i="1" s="1"/>
  <c r="CO178" i="1"/>
  <c r="CS177" i="1"/>
  <c r="CQ177" i="1"/>
  <c r="DP177" i="1"/>
  <c r="DB178" i="1"/>
  <c r="DD178" i="1"/>
  <c r="DG179" i="1"/>
  <c r="DJ179" i="1" s="1"/>
  <c r="CN179" i="1"/>
  <c r="DC178" i="1"/>
  <c r="BW179" i="1" l="1"/>
  <c r="CH178" i="1"/>
  <c r="BJ179" i="1"/>
  <c r="BN179" i="1" s="1"/>
  <c r="BI179" i="1"/>
  <c r="CB180" i="1"/>
  <c r="CC180" i="1" s="1"/>
  <c r="BG180" i="1"/>
  <c r="BN178" i="1"/>
  <c r="CF179" i="1"/>
  <c r="CH179" i="1" s="1"/>
  <c r="CE179" i="1"/>
  <c r="BT180" i="1"/>
  <c r="BU180" i="1"/>
  <c r="BW180" i="1" s="1"/>
  <c r="BK178" i="1"/>
  <c r="BM178" i="1"/>
  <c r="CI178" i="1"/>
  <c r="CG178" i="1"/>
  <c r="BO181" i="1"/>
  <c r="BZ181" i="1" s="1"/>
  <c r="BQ181" i="1"/>
  <c r="BR181" i="1" s="1"/>
  <c r="BP181" i="1"/>
  <c r="BS181" i="1" s="1"/>
  <c r="BE181" i="1"/>
  <c r="BF181" i="1"/>
  <c r="BH180" i="1"/>
  <c r="CA180" i="1"/>
  <c r="CD180" i="1" s="1"/>
  <c r="BX179" i="1"/>
  <c r="BV179" i="1"/>
  <c r="DC179" i="1"/>
  <c r="DB179" i="1"/>
  <c r="DD179" i="1"/>
  <c r="DH180" i="1"/>
  <c r="DI180" i="1" s="1"/>
  <c r="CM180" i="1"/>
  <c r="DG180" i="1"/>
  <c r="DJ180" i="1" s="1"/>
  <c r="CN180" i="1"/>
  <c r="DP178" i="1"/>
  <c r="DM178" i="1"/>
  <c r="DO178" i="1"/>
  <c r="CT178" i="1"/>
  <c r="DA180" i="1"/>
  <c r="DC180" i="1" s="1"/>
  <c r="CZ180" i="1"/>
  <c r="CU181" i="1"/>
  <c r="DF181" i="1" s="1"/>
  <c r="CV181" i="1"/>
  <c r="CY181" i="1" s="1"/>
  <c r="CW181" i="1"/>
  <c r="CX181" i="1" s="1"/>
  <c r="CL181" i="1"/>
  <c r="CK181" i="1"/>
  <c r="DL179" i="1"/>
  <c r="DP179" i="1" s="1"/>
  <c r="DK179" i="1"/>
  <c r="CP179" i="1"/>
  <c r="CT179" i="1" s="1"/>
  <c r="CO179" i="1"/>
  <c r="CQ178" i="1"/>
  <c r="CS178" i="1"/>
  <c r="BY180" i="1" l="1"/>
  <c r="CI179" i="1"/>
  <c r="CG179" i="1"/>
  <c r="BO182" i="1"/>
  <c r="BZ182" i="1" s="1"/>
  <c r="BP182" i="1"/>
  <c r="BS182" i="1" s="1"/>
  <c r="BQ182" i="1"/>
  <c r="BR182" i="1" s="1"/>
  <c r="BF182" i="1"/>
  <c r="BE182" i="1"/>
  <c r="CJ179" i="1"/>
  <c r="BX180" i="1"/>
  <c r="BV180" i="1"/>
  <c r="CF180" i="1"/>
  <c r="CJ180" i="1" s="1"/>
  <c r="CE180" i="1"/>
  <c r="BI180" i="1"/>
  <c r="BJ180" i="1"/>
  <c r="BL180" i="1" s="1"/>
  <c r="CB181" i="1"/>
  <c r="CC181" i="1" s="1"/>
  <c r="BG181" i="1"/>
  <c r="BL179" i="1"/>
  <c r="CA181" i="1"/>
  <c r="CD181" i="1" s="1"/>
  <c r="BH181" i="1"/>
  <c r="BM179" i="1"/>
  <c r="BK179" i="1"/>
  <c r="BT181" i="1"/>
  <c r="BU181" i="1"/>
  <c r="BW181" i="1" s="1"/>
  <c r="DN179" i="1"/>
  <c r="DE180" i="1"/>
  <c r="CU182" i="1"/>
  <c r="DF182" i="1" s="1"/>
  <c r="CW182" i="1"/>
  <c r="CX182" i="1" s="1"/>
  <c r="CV182" i="1"/>
  <c r="CY182" i="1" s="1"/>
  <c r="CL182" i="1"/>
  <c r="CK182" i="1"/>
  <c r="CP180" i="1"/>
  <c r="CR180" i="1" s="1"/>
  <c r="CO180" i="1"/>
  <c r="DD180" i="1"/>
  <c r="DB180" i="1"/>
  <c r="DK180" i="1"/>
  <c r="DL180" i="1"/>
  <c r="DP180" i="1" s="1"/>
  <c r="CR179" i="1"/>
  <c r="DA181" i="1"/>
  <c r="DC181" i="1" s="1"/>
  <c r="CZ181" i="1"/>
  <c r="DH181" i="1"/>
  <c r="DI181" i="1" s="1"/>
  <c r="CM181" i="1"/>
  <c r="DM179" i="1"/>
  <c r="DO179" i="1"/>
  <c r="CS179" i="1"/>
  <c r="CQ179" i="1"/>
  <c r="DG181" i="1"/>
  <c r="DJ181" i="1" s="1"/>
  <c r="CN181" i="1"/>
  <c r="CH180" i="1" l="1"/>
  <c r="BH182" i="1"/>
  <c r="CA182" i="1"/>
  <c r="CD182" i="1" s="1"/>
  <c r="BV181" i="1"/>
  <c r="BX181" i="1"/>
  <c r="BG182" i="1"/>
  <c r="CB182" i="1"/>
  <c r="CC182" i="1" s="1"/>
  <c r="BU182" i="1"/>
  <c r="BY182" i="1" s="1"/>
  <c r="BT182" i="1"/>
  <c r="BJ181" i="1"/>
  <c r="BL181" i="1" s="1"/>
  <c r="BI181" i="1"/>
  <c r="BO183" i="1"/>
  <c r="BZ183" i="1" s="1"/>
  <c r="BP183" i="1"/>
  <c r="BS183" i="1" s="1"/>
  <c r="BQ183" i="1"/>
  <c r="BR183" i="1" s="1"/>
  <c r="BE183" i="1"/>
  <c r="BF183" i="1"/>
  <c r="BY181" i="1"/>
  <c r="BK180" i="1"/>
  <c r="BM180" i="1"/>
  <c r="CG180" i="1"/>
  <c r="CI180" i="1"/>
  <c r="CF181" i="1"/>
  <c r="CJ181" i="1" s="1"/>
  <c r="CE181" i="1"/>
  <c r="BN180" i="1"/>
  <c r="DN180" i="1"/>
  <c r="DE181" i="1"/>
  <c r="CU183" i="1"/>
  <c r="DF183" i="1" s="1"/>
  <c r="CV183" i="1"/>
  <c r="CY183" i="1" s="1"/>
  <c r="CW183" i="1"/>
  <c r="CX183" i="1" s="1"/>
  <c r="CL183" i="1"/>
  <c r="CK183" i="1"/>
  <c r="CT180" i="1"/>
  <c r="CZ182" i="1"/>
  <c r="DA182" i="1"/>
  <c r="DE182" i="1" s="1"/>
  <c r="DB181" i="1"/>
  <c r="DD181" i="1"/>
  <c r="CO181" i="1"/>
  <c r="CP181" i="1"/>
  <c r="CT181" i="1" s="1"/>
  <c r="DG182" i="1"/>
  <c r="DJ182" i="1" s="1"/>
  <c r="CN182" i="1"/>
  <c r="DO180" i="1"/>
  <c r="DM180" i="1"/>
  <c r="DH182" i="1"/>
  <c r="DI182" i="1" s="1"/>
  <c r="CM182" i="1"/>
  <c r="DL181" i="1"/>
  <c r="DP181" i="1" s="1"/>
  <c r="DK181" i="1"/>
  <c r="CQ180" i="1"/>
  <c r="CS180" i="1"/>
  <c r="DC182" i="1" l="1"/>
  <c r="BW182" i="1"/>
  <c r="BT183" i="1"/>
  <c r="BU183" i="1"/>
  <c r="BY183" i="1" s="1"/>
  <c r="BM181" i="1"/>
  <c r="BK181" i="1"/>
  <c r="CH181" i="1"/>
  <c r="BV182" i="1"/>
  <c r="BX182" i="1"/>
  <c r="BO184" i="1"/>
  <c r="BZ184" i="1" s="1"/>
  <c r="BQ184" i="1"/>
  <c r="BR184" i="1" s="1"/>
  <c r="BP184" i="1"/>
  <c r="BS184" i="1" s="1"/>
  <c r="BE184" i="1"/>
  <c r="BF184" i="1"/>
  <c r="CB183" i="1"/>
  <c r="CC183" i="1" s="1"/>
  <c r="BG183" i="1"/>
  <c r="CE182" i="1"/>
  <c r="CF182" i="1"/>
  <c r="CJ182" i="1" s="1"/>
  <c r="CG181" i="1"/>
  <c r="CI181" i="1"/>
  <c r="BH183" i="1"/>
  <c r="CA183" i="1"/>
  <c r="CD183" i="1" s="1"/>
  <c r="BN181" i="1"/>
  <c r="BI182" i="1"/>
  <c r="BJ182" i="1"/>
  <c r="BL182" i="1" s="1"/>
  <c r="CU184" i="1"/>
  <c r="DF184" i="1" s="1"/>
  <c r="CV184" i="1"/>
  <c r="CY184" i="1" s="1"/>
  <c r="CW184" i="1"/>
  <c r="CX184" i="1" s="1"/>
  <c r="CK184" i="1"/>
  <c r="CL184" i="1"/>
  <c r="DN181" i="1"/>
  <c r="DK182" i="1"/>
  <c r="DL182" i="1"/>
  <c r="DP182" i="1" s="1"/>
  <c r="CZ183" i="1"/>
  <c r="DA183" i="1"/>
  <c r="DE183" i="1" s="1"/>
  <c r="DO181" i="1"/>
  <c r="DM181" i="1"/>
  <c r="CO182" i="1"/>
  <c r="CP182" i="1"/>
  <c r="CR182" i="1" s="1"/>
  <c r="CS181" i="1"/>
  <c r="CQ181" i="1"/>
  <c r="DG183" i="1"/>
  <c r="DJ183" i="1" s="1"/>
  <c r="CN183" i="1"/>
  <c r="DB182" i="1"/>
  <c r="DD182" i="1"/>
  <c r="CR181" i="1"/>
  <c r="DH183" i="1"/>
  <c r="DI183" i="1" s="1"/>
  <c r="CM183" i="1"/>
  <c r="BW183" i="1" l="1"/>
  <c r="CG182" i="1"/>
  <c r="CI182" i="1"/>
  <c r="BK182" i="1"/>
  <c r="BM182" i="1"/>
  <c r="CB184" i="1"/>
  <c r="CC184" i="1" s="1"/>
  <c r="BG184" i="1"/>
  <c r="CA184" i="1"/>
  <c r="CD184" i="1" s="1"/>
  <c r="BH184" i="1"/>
  <c r="BU184" i="1"/>
  <c r="BY184" i="1" s="1"/>
  <c r="BT184" i="1"/>
  <c r="BI183" i="1"/>
  <c r="BJ183" i="1"/>
  <c r="BL183" i="1" s="1"/>
  <c r="BN182" i="1"/>
  <c r="CH182" i="1"/>
  <c r="CE183" i="1"/>
  <c r="CF183" i="1"/>
  <c r="CJ183" i="1" s="1"/>
  <c r="BO185" i="1"/>
  <c r="BZ185" i="1" s="1"/>
  <c r="BP185" i="1"/>
  <c r="BS185" i="1" s="1"/>
  <c r="BQ185" i="1"/>
  <c r="BR185" i="1" s="1"/>
  <c r="BE185" i="1"/>
  <c r="BF185" i="1"/>
  <c r="BV183" i="1"/>
  <c r="BX183" i="1"/>
  <c r="DN182" i="1"/>
  <c r="CP183" i="1"/>
  <c r="CR183" i="1" s="1"/>
  <c r="CO183" i="1"/>
  <c r="DL183" i="1"/>
  <c r="DN183" i="1" s="1"/>
  <c r="DK183" i="1"/>
  <c r="CT182" i="1"/>
  <c r="DO182" i="1"/>
  <c r="DM182" i="1"/>
  <c r="DH184" i="1"/>
  <c r="DI184" i="1" s="1"/>
  <c r="CM184" i="1"/>
  <c r="DB183" i="1"/>
  <c r="DD183" i="1"/>
  <c r="DG184" i="1"/>
  <c r="DJ184" i="1" s="1"/>
  <c r="CN184" i="1"/>
  <c r="CU185" i="1"/>
  <c r="DF185" i="1" s="1"/>
  <c r="CV185" i="1"/>
  <c r="CY185" i="1" s="1"/>
  <c r="CW185" i="1"/>
  <c r="CX185" i="1" s="1"/>
  <c r="CL185" i="1"/>
  <c r="CK185" i="1"/>
  <c r="DC183" i="1"/>
  <c r="CQ182" i="1"/>
  <c r="CS182" i="1"/>
  <c r="DA184" i="1"/>
  <c r="DE184" i="1" s="1"/>
  <c r="CZ184" i="1"/>
  <c r="CH183" i="1" l="1"/>
  <c r="BW184" i="1"/>
  <c r="BN183" i="1"/>
  <c r="BO186" i="1"/>
  <c r="BZ186" i="1" s="1"/>
  <c r="BP186" i="1"/>
  <c r="BS186" i="1" s="1"/>
  <c r="BQ186" i="1"/>
  <c r="BR186" i="1" s="1"/>
  <c r="BE186" i="1"/>
  <c r="BF186" i="1"/>
  <c r="CA185" i="1"/>
  <c r="CD185" i="1" s="1"/>
  <c r="BH185" i="1"/>
  <c r="BK183" i="1"/>
  <c r="BM183" i="1"/>
  <c r="BX184" i="1"/>
  <c r="BV184" i="1"/>
  <c r="CB185" i="1"/>
  <c r="CC185" i="1" s="1"/>
  <c r="BG185" i="1"/>
  <c r="BT185" i="1"/>
  <c r="BU185" i="1"/>
  <c r="BW185" i="1" s="1"/>
  <c r="BI184" i="1"/>
  <c r="BJ184" i="1"/>
  <c r="BN184" i="1" s="1"/>
  <c r="CI183" i="1"/>
  <c r="CG183" i="1"/>
  <c r="CF184" i="1"/>
  <c r="CH184" i="1" s="1"/>
  <c r="CE184" i="1"/>
  <c r="DP183" i="1"/>
  <c r="CT183" i="1"/>
  <c r="DC184" i="1"/>
  <c r="CU186" i="1"/>
  <c r="DF186" i="1" s="1"/>
  <c r="CW186" i="1"/>
  <c r="CX186" i="1" s="1"/>
  <c r="CV186" i="1"/>
  <c r="CY186" i="1" s="1"/>
  <c r="CK186" i="1"/>
  <c r="CL186" i="1"/>
  <c r="DK184" i="1"/>
  <c r="DL184" i="1"/>
  <c r="DN184" i="1" s="1"/>
  <c r="CZ185" i="1"/>
  <c r="DA185" i="1"/>
  <c r="DC185" i="1" s="1"/>
  <c r="DD184" i="1"/>
  <c r="DB184" i="1"/>
  <c r="CQ183" i="1"/>
  <c r="CS183" i="1"/>
  <c r="DG185" i="1"/>
  <c r="DJ185" i="1" s="1"/>
  <c r="CN185" i="1"/>
  <c r="DH185" i="1"/>
  <c r="DI185" i="1" s="1"/>
  <c r="CM185" i="1"/>
  <c r="DM183" i="1"/>
  <c r="DO183" i="1"/>
  <c r="CP184" i="1"/>
  <c r="CT184" i="1" s="1"/>
  <c r="CO184" i="1"/>
  <c r="BL184" i="1" l="1"/>
  <c r="CJ184" i="1"/>
  <c r="BX185" i="1"/>
  <c r="BV185" i="1"/>
  <c r="BY185" i="1"/>
  <c r="CG184" i="1"/>
  <c r="CI184" i="1"/>
  <c r="BI185" i="1"/>
  <c r="BJ185" i="1"/>
  <c r="BL185" i="1" s="1"/>
  <c r="BG186" i="1"/>
  <c r="CB186" i="1"/>
  <c r="CC186" i="1" s="1"/>
  <c r="CE185" i="1"/>
  <c r="CF185" i="1"/>
  <c r="CJ185" i="1" s="1"/>
  <c r="BH186" i="1"/>
  <c r="CA186" i="1"/>
  <c r="CD186" i="1" s="1"/>
  <c r="BU186" i="1"/>
  <c r="BW186" i="1" s="1"/>
  <c r="BT186" i="1"/>
  <c r="BO187" i="1"/>
  <c r="BZ187" i="1" s="1"/>
  <c r="BP187" i="1"/>
  <c r="BS187" i="1" s="1"/>
  <c r="BQ187" i="1"/>
  <c r="BR187" i="1" s="1"/>
  <c r="BE187" i="1"/>
  <c r="BF187" i="1"/>
  <c r="BM184" i="1"/>
  <c r="BK184" i="1"/>
  <c r="DE185" i="1"/>
  <c r="CZ186" i="1"/>
  <c r="DA186" i="1"/>
  <c r="DC186" i="1" s="1"/>
  <c r="CR184" i="1"/>
  <c r="DO184" i="1"/>
  <c r="DM184" i="1"/>
  <c r="DP184" i="1"/>
  <c r="DH186" i="1"/>
  <c r="DI186" i="1" s="1"/>
  <c r="CM186" i="1"/>
  <c r="DB185" i="1"/>
  <c r="DD185" i="1"/>
  <c r="CO185" i="1"/>
  <c r="CP185" i="1"/>
  <c r="CT185" i="1" s="1"/>
  <c r="CQ184" i="1"/>
  <c r="CS184" i="1"/>
  <c r="DL185" i="1"/>
  <c r="DP185" i="1" s="1"/>
  <c r="DK185" i="1"/>
  <c r="DG186" i="1"/>
  <c r="DJ186" i="1" s="1"/>
  <c r="CN186" i="1"/>
  <c r="CU187" i="1"/>
  <c r="DF187" i="1" s="1"/>
  <c r="CV187" i="1"/>
  <c r="CY187" i="1" s="1"/>
  <c r="CW187" i="1"/>
  <c r="CX187" i="1" s="1"/>
  <c r="CL187" i="1"/>
  <c r="CK187" i="1"/>
  <c r="BN185" i="1" l="1"/>
  <c r="CB187" i="1"/>
  <c r="CC187" i="1" s="1"/>
  <c r="BG187" i="1"/>
  <c r="CF186" i="1"/>
  <c r="CJ186" i="1" s="1"/>
  <c r="CE186" i="1"/>
  <c r="CH185" i="1"/>
  <c r="BI186" i="1"/>
  <c r="BJ186" i="1"/>
  <c r="BN186" i="1" s="1"/>
  <c r="CI185" i="1"/>
  <c r="CG185" i="1"/>
  <c r="BH187" i="1"/>
  <c r="CA187" i="1"/>
  <c r="CD187" i="1" s="1"/>
  <c r="BO188" i="1"/>
  <c r="BZ188" i="1" s="1"/>
  <c r="BQ188" i="1"/>
  <c r="BR188" i="1" s="1"/>
  <c r="BP188" i="1"/>
  <c r="BS188" i="1" s="1"/>
  <c r="BF188" i="1"/>
  <c r="BE188" i="1"/>
  <c r="BX186" i="1"/>
  <c r="BV186" i="1"/>
  <c r="BU187" i="1"/>
  <c r="BW187" i="1" s="1"/>
  <c r="BT187" i="1"/>
  <c r="BY186" i="1"/>
  <c r="BM185" i="1"/>
  <c r="BK185" i="1"/>
  <c r="DN185" i="1"/>
  <c r="CZ187" i="1"/>
  <c r="DA187" i="1"/>
  <c r="DC187" i="1" s="1"/>
  <c r="DK186" i="1"/>
  <c r="DL186" i="1"/>
  <c r="DN186" i="1" s="1"/>
  <c r="CQ185" i="1"/>
  <c r="CS185" i="1"/>
  <c r="CU188" i="1"/>
  <c r="DF188" i="1" s="1"/>
  <c r="CV188" i="1"/>
  <c r="CY188" i="1" s="1"/>
  <c r="CW188" i="1"/>
  <c r="CX188" i="1" s="1"/>
  <c r="CK188" i="1"/>
  <c r="CL188" i="1"/>
  <c r="DE186" i="1"/>
  <c r="DB186" i="1"/>
  <c r="DD186" i="1"/>
  <c r="DG187" i="1"/>
  <c r="DJ187" i="1" s="1"/>
  <c r="CN187" i="1"/>
  <c r="CR185" i="1"/>
  <c r="CP186" i="1"/>
  <c r="CR186" i="1" s="1"/>
  <c r="CO186" i="1"/>
  <c r="DO185" i="1"/>
  <c r="DM185" i="1"/>
  <c r="DH187" i="1"/>
  <c r="DI187" i="1" s="1"/>
  <c r="CM187" i="1"/>
  <c r="CH186" i="1" l="1"/>
  <c r="BU188" i="1"/>
  <c r="BY188" i="1" s="1"/>
  <c r="BT188" i="1"/>
  <c r="BK186" i="1"/>
  <c r="BM186" i="1"/>
  <c r="BY187" i="1"/>
  <c r="BO189" i="1"/>
  <c r="BZ189" i="1" s="1"/>
  <c r="BP189" i="1"/>
  <c r="BS189" i="1" s="1"/>
  <c r="BQ189" i="1"/>
  <c r="BR189" i="1" s="1"/>
  <c r="BE189" i="1"/>
  <c r="BF189" i="1"/>
  <c r="BX187" i="1"/>
  <c r="BV187" i="1"/>
  <c r="CF187" i="1"/>
  <c r="CJ187" i="1" s="1"/>
  <c r="CE187" i="1"/>
  <c r="CG186" i="1"/>
  <c r="CI186" i="1"/>
  <c r="BL186" i="1"/>
  <c r="BI187" i="1"/>
  <c r="BJ187" i="1"/>
  <c r="BL187" i="1" s="1"/>
  <c r="CA188" i="1"/>
  <c r="CD188" i="1" s="1"/>
  <c r="BH188" i="1"/>
  <c r="BG188" i="1"/>
  <c r="CB188" i="1"/>
  <c r="CC188" i="1" s="1"/>
  <c r="DP186" i="1"/>
  <c r="DO186" i="1"/>
  <c r="DM186" i="1"/>
  <c r="DL187" i="1"/>
  <c r="DN187" i="1" s="1"/>
  <c r="DK187" i="1"/>
  <c r="CZ188" i="1"/>
  <c r="DA188" i="1"/>
  <c r="DE188" i="1" s="1"/>
  <c r="CP187" i="1"/>
  <c r="CR187" i="1" s="1"/>
  <c r="CO187" i="1"/>
  <c r="DH188" i="1"/>
  <c r="DI188" i="1" s="1"/>
  <c r="CM188" i="1"/>
  <c r="DB187" i="1"/>
  <c r="DD187" i="1"/>
  <c r="DG188" i="1"/>
  <c r="DJ188" i="1" s="1"/>
  <c r="CN188" i="1"/>
  <c r="CT186" i="1"/>
  <c r="CU189" i="1"/>
  <c r="DF189" i="1" s="1"/>
  <c r="CV189" i="1"/>
  <c r="CY189" i="1" s="1"/>
  <c r="CW189" i="1"/>
  <c r="CX189" i="1" s="1"/>
  <c r="CL189" i="1"/>
  <c r="CK189" i="1"/>
  <c r="CQ186" i="1"/>
  <c r="CS186" i="1"/>
  <c r="DE187" i="1"/>
  <c r="BN187" i="1" l="1"/>
  <c r="BW188" i="1"/>
  <c r="CH187" i="1"/>
  <c r="BT189" i="1"/>
  <c r="BU189" i="1"/>
  <c r="BY189" i="1" s="1"/>
  <c r="CG187" i="1"/>
  <c r="CI187" i="1"/>
  <c r="BJ188" i="1"/>
  <c r="BL188" i="1" s="1"/>
  <c r="BI188" i="1"/>
  <c r="CE188" i="1"/>
  <c r="CF188" i="1"/>
  <c r="CJ188" i="1" s="1"/>
  <c r="BG189" i="1"/>
  <c r="CB189" i="1"/>
  <c r="CC189" i="1" s="1"/>
  <c r="BO190" i="1"/>
  <c r="BZ190" i="1" s="1"/>
  <c r="BP190" i="1"/>
  <c r="BS190" i="1" s="1"/>
  <c r="BQ190" i="1"/>
  <c r="BR190" i="1" s="1"/>
  <c r="BE190" i="1"/>
  <c r="BF190" i="1"/>
  <c r="CA189" i="1"/>
  <c r="CD189" i="1" s="1"/>
  <c r="BH189" i="1"/>
  <c r="BV188" i="1"/>
  <c r="BX188" i="1"/>
  <c r="BK187" i="1"/>
  <c r="BM187" i="1"/>
  <c r="DP187" i="1"/>
  <c r="DC188" i="1"/>
  <c r="DD188" i="1"/>
  <c r="DB188" i="1"/>
  <c r="DM187" i="1"/>
  <c r="DO187" i="1"/>
  <c r="CZ189" i="1"/>
  <c r="DA189" i="1"/>
  <c r="DE189" i="1" s="1"/>
  <c r="DG189" i="1"/>
  <c r="DJ189" i="1" s="1"/>
  <c r="CN189" i="1"/>
  <c r="DH189" i="1"/>
  <c r="DI189" i="1" s="1"/>
  <c r="CM189" i="1"/>
  <c r="CP188" i="1"/>
  <c r="CR188" i="1" s="1"/>
  <c r="CO188" i="1"/>
  <c r="CT187" i="1"/>
  <c r="CU190" i="1"/>
  <c r="DF190" i="1" s="1"/>
  <c r="CV190" i="1"/>
  <c r="CY190" i="1" s="1"/>
  <c r="CW190" i="1"/>
  <c r="CX190" i="1" s="1"/>
  <c r="CK190" i="1"/>
  <c r="CL190" i="1"/>
  <c r="DK188" i="1"/>
  <c r="DL188" i="1"/>
  <c r="DN188" i="1" s="1"/>
  <c r="CS187" i="1"/>
  <c r="CQ187" i="1"/>
  <c r="CH188" i="1" l="1"/>
  <c r="BW189" i="1"/>
  <c r="BN188" i="1"/>
  <c r="CE189" i="1"/>
  <c r="CF189" i="1"/>
  <c r="CJ189" i="1" s="1"/>
  <c r="BH190" i="1"/>
  <c r="CA190" i="1"/>
  <c r="CD190" i="1" s="1"/>
  <c r="BK188" i="1"/>
  <c r="BM188" i="1"/>
  <c r="BU190" i="1"/>
  <c r="BW190" i="1" s="1"/>
  <c r="BT190" i="1"/>
  <c r="BJ189" i="1"/>
  <c r="BL189" i="1" s="1"/>
  <c r="BI189" i="1"/>
  <c r="BO191" i="1"/>
  <c r="BZ191" i="1" s="1"/>
  <c r="BP191" i="1"/>
  <c r="BS191" i="1" s="1"/>
  <c r="BQ191" i="1"/>
  <c r="BR191" i="1" s="1"/>
  <c r="BE191" i="1"/>
  <c r="BF191" i="1"/>
  <c r="BX189" i="1"/>
  <c r="BV189" i="1"/>
  <c r="BG190" i="1"/>
  <c r="CB190" i="1"/>
  <c r="CC190" i="1" s="1"/>
  <c r="CG188" i="1"/>
  <c r="CI188" i="1"/>
  <c r="DC189" i="1"/>
  <c r="CU191" i="1"/>
  <c r="DF191" i="1" s="1"/>
  <c r="CW191" i="1"/>
  <c r="CX191" i="1" s="1"/>
  <c r="CV191" i="1"/>
  <c r="CY191" i="1" s="1"/>
  <c r="CL191" i="1"/>
  <c r="CK191" i="1"/>
  <c r="CZ190" i="1"/>
  <c r="DA190" i="1"/>
  <c r="DC190" i="1" s="1"/>
  <c r="CQ188" i="1"/>
  <c r="CS188" i="1"/>
  <c r="CP189" i="1"/>
  <c r="CT189" i="1" s="1"/>
  <c r="CO189" i="1"/>
  <c r="DL189" i="1"/>
  <c r="DN189" i="1" s="1"/>
  <c r="DK189" i="1"/>
  <c r="CT188" i="1"/>
  <c r="DH190" i="1"/>
  <c r="DI190" i="1" s="1"/>
  <c r="CM190" i="1"/>
  <c r="DP188" i="1"/>
  <c r="DO188" i="1"/>
  <c r="DM188" i="1"/>
  <c r="DG190" i="1"/>
  <c r="DJ190" i="1" s="1"/>
  <c r="CN190" i="1"/>
  <c r="DB189" i="1"/>
  <c r="DD189" i="1"/>
  <c r="CH189" i="1" l="1"/>
  <c r="BN189" i="1"/>
  <c r="BG191" i="1"/>
  <c r="CB191" i="1"/>
  <c r="CC191" i="1" s="1"/>
  <c r="BU191" i="1"/>
  <c r="BW191" i="1" s="1"/>
  <c r="BT191" i="1"/>
  <c r="BY190" i="1"/>
  <c r="BH191" i="1"/>
  <c r="CA191" i="1"/>
  <c r="CD191" i="1" s="1"/>
  <c r="CE190" i="1"/>
  <c r="CF190" i="1"/>
  <c r="CJ190" i="1" s="1"/>
  <c r="BO192" i="1"/>
  <c r="BZ192" i="1" s="1"/>
  <c r="BQ192" i="1"/>
  <c r="BR192" i="1" s="1"/>
  <c r="BP192" i="1"/>
  <c r="BS192" i="1" s="1"/>
  <c r="BE192" i="1"/>
  <c r="BF192" i="1"/>
  <c r="BM189" i="1"/>
  <c r="BK189" i="1"/>
  <c r="BJ190" i="1"/>
  <c r="BL190" i="1" s="1"/>
  <c r="BI190" i="1"/>
  <c r="BV190" i="1"/>
  <c r="BX190" i="1"/>
  <c r="CI189" i="1"/>
  <c r="CG189" i="1"/>
  <c r="DP189" i="1"/>
  <c r="DA191" i="1"/>
  <c r="DE191" i="1" s="1"/>
  <c r="CZ191" i="1"/>
  <c r="CQ189" i="1"/>
  <c r="CS189" i="1"/>
  <c r="DD190" i="1"/>
  <c r="DB190" i="1"/>
  <c r="DK190" i="1"/>
  <c r="DL190" i="1"/>
  <c r="DP190" i="1" s="1"/>
  <c r="CR189" i="1"/>
  <c r="DE190" i="1"/>
  <c r="DG191" i="1"/>
  <c r="DJ191" i="1" s="1"/>
  <c r="CN191" i="1"/>
  <c r="DM189" i="1"/>
  <c r="DO189" i="1"/>
  <c r="DH191" i="1"/>
  <c r="DI191" i="1" s="1"/>
  <c r="CM191" i="1"/>
  <c r="CP190" i="1"/>
  <c r="CR190" i="1" s="1"/>
  <c r="CO190" i="1"/>
  <c r="CU192" i="1"/>
  <c r="DF192" i="1" s="1"/>
  <c r="CV192" i="1"/>
  <c r="CY192" i="1" s="1"/>
  <c r="CW192" i="1"/>
  <c r="CX192" i="1" s="1"/>
  <c r="CK192" i="1"/>
  <c r="CL192" i="1"/>
  <c r="BN190" i="1" l="1"/>
  <c r="BG192" i="1"/>
  <c r="CB192" i="1"/>
  <c r="CC192" i="1" s="1"/>
  <c r="CE191" i="1"/>
  <c r="CF191" i="1"/>
  <c r="CJ191" i="1" s="1"/>
  <c r="BH192" i="1"/>
  <c r="CA192" i="1"/>
  <c r="CD192" i="1" s="1"/>
  <c r="BJ191" i="1"/>
  <c r="BL191" i="1" s="1"/>
  <c r="BI191" i="1"/>
  <c r="BU192" i="1"/>
  <c r="BW192" i="1" s="1"/>
  <c r="BT192" i="1"/>
  <c r="BX191" i="1"/>
  <c r="BV191" i="1"/>
  <c r="BO193" i="1"/>
  <c r="BZ193" i="1" s="1"/>
  <c r="BP193" i="1"/>
  <c r="BS193" i="1" s="1"/>
  <c r="BQ193" i="1"/>
  <c r="BR193" i="1" s="1"/>
  <c r="BE193" i="1"/>
  <c r="BF193" i="1"/>
  <c r="BM190" i="1"/>
  <c r="BK190" i="1"/>
  <c r="BY191" i="1"/>
  <c r="CG190" i="1"/>
  <c r="CI190" i="1"/>
  <c r="CH190" i="1"/>
  <c r="DN190" i="1"/>
  <c r="DC191" i="1"/>
  <c r="CP191" i="1"/>
  <c r="CT191" i="1" s="1"/>
  <c r="CO191" i="1"/>
  <c r="CU193" i="1"/>
  <c r="DF193" i="1" s="1"/>
  <c r="CV193" i="1"/>
  <c r="CY193" i="1" s="1"/>
  <c r="CW193" i="1"/>
  <c r="CX193" i="1" s="1"/>
  <c r="CL193" i="1"/>
  <c r="CK193" i="1"/>
  <c r="DL191" i="1"/>
  <c r="DN191" i="1" s="1"/>
  <c r="DK191" i="1"/>
  <c r="DD191" i="1"/>
  <c r="DB191" i="1"/>
  <c r="DA192" i="1"/>
  <c r="DE192" i="1" s="1"/>
  <c r="CZ192" i="1"/>
  <c r="CT190" i="1"/>
  <c r="DH192" i="1"/>
  <c r="DI192" i="1" s="1"/>
  <c r="CM192" i="1"/>
  <c r="DG192" i="1"/>
  <c r="DJ192" i="1" s="1"/>
  <c r="CN192" i="1"/>
  <c r="DO190" i="1"/>
  <c r="DM190" i="1"/>
  <c r="CQ190" i="1"/>
  <c r="CS190" i="1"/>
  <c r="BN191" i="1" l="1"/>
  <c r="CH191" i="1"/>
  <c r="BY192" i="1"/>
  <c r="BK191" i="1"/>
  <c r="BM191" i="1"/>
  <c r="CF192" i="1"/>
  <c r="CH192" i="1" s="1"/>
  <c r="CE192" i="1"/>
  <c r="BO194" i="1"/>
  <c r="BZ194" i="1" s="1"/>
  <c r="BP194" i="1"/>
  <c r="BS194" i="1" s="1"/>
  <c r="BQ194" i="1"/>
  <c r="BR194" i="1" s="1"/>
  <c r="BF194" i="1"/>
  <c r="BE194" i="1"/>
  <c r="BI192" i="1"/>
  <c r="BJ192" i="1"/>
  <c r="BL192" i="1" s="1"/>
  <c r="BT193" i="1"/>
  <c r="BU193" i="1"/>
  <c r="BW193" i="1" s="1"/>
  <c r="CG191" i="1"/>
  <c r="CI191" i="1"/>
  <c r="BG193" i="1"/>
  <c r="CB193" i="1"/>
  <c r="CC193" i="1" s="1"/>
  <c r="BX192" i="1"/>
  <c r="BV192" i="1"/>
  <c r="BH193" i="1"/>
  <c r="CA193" i="1"/>
  <c r="CD193" i="1" s="1"/>
  <c r="CR191" i="1"/>
  <c r="DC192" i="1"/>
  <c r="DP191" i="1"/>
  <c r="DH193" i="1"/>
  <c r="DI193" i="1" s="1"/>
  <c r="CM193" i="1"/>
  <c r="DO191" i="1"/>
  <c r="DM191" i="1"/>
  <c r="CU194" i="1"/>
  <c r="DF194" i="1" s="1"/>
  <c r="CV194" i="1"/>
  <c r="CY194" i="1" s="1"/>
  <c r="CW194" i="1"/>
  <c r="CX194" i="1" s="1"/>
  <c r="CL194" i="1"/>
  <c r="CK194" i="1"/>
  <c r="DG193" i="1"/>
  <c r="DJ193" i="1" s="1"/>
  <c r="CN193" i="1"/>
  <c r="DB192" i="1"/>
  <c r="DD192" i="1"/>
  <c r="CS191" i="1"/>
  <c r="CQ191" i="1"/>
  <c r="CP192" i="1"/>
  <c r="CR192" i="1" s="1"/>
  <c r="CO192" i="1"/>
  <c r="DK192" i="1"/>
  <c r="DL192" i="1"/>
  <c r="DP192" i="1" s="1"/>
  <c r="CZ193" i="1"/>
  <c r="DA193" i="1"/>
  <c r="DC193" i="1" s="1"/>
  <c r="BU194" i="1" l="1"/>
  <c r="BY194" i="1" s="1"/>
  <c r="BT194" i="1"/>
  <c r="BN192" i="1"/>
  <c r="BO195" i="1"/>
  <c r="BZ195" i="1" s="1"/>
  <c r="BP195" i="1"/>
  <c r="BS195" i="1" s="1"/>
  <c r="BQ195" i="1"/>
  <c r="BR195" i="1" s="1"/>
  <c r="BF195" i="1"/>
  <c r="BE195" i="1"/>
  <c r="CE193" i="1"/>
  <c r="CF193" i="1"/>
  <c r="CH193" i="1" s="1"/>
  <c r="CI192" i="1"/>
  <c r="CG192" i="1"/>
  <c r="BJ193" i="1"/>
  <c r="BN193" i="1" s="1"/>
  <c r="BI193" i="1"/>
  <c r="CT192" i="1"/>
  <c r="CJ192" i="1"/>
  <c r="BX193" i="1"/>
  <c r="BV193" i="1"/>
  <c r="CA194" i="1"/>
  <c r="CD194" i="1" s="1"/>
  <c r="BH194" i="1"/>
  <c r="BM192" i="1"/>
  <c r="BK192" i="1"/>
  <c r="BG194" i="1"/>
  <c r="CB194" i="1"/>
  <c r="CC194" i="1" s="1"/>
  <c r="BY193" i="1"/>
  <c r="DN192" i="1"/>
  <c r="DE193" i="1"/>
  <c r="DG194" i="1"/>
  <c r="DJ194" i="1" s="1"/>
  <c r="CN194" i="1"/>
  <c r="DH194" i="1"/>
  <c r="DI194" i="1" s="1"/>
  <c r="CM194" i="1"/>
  <c r="CU195" i="1"/>
  <c r="DF195" i="1" s="1"/>
  <c r="CV195" i="1"/>
  <c r="CY195" i="1" s="1"/>
  <c r="CW195" i="1"/>
  <c r="CX195" i="1" s="1"/>
  <c r="CL195" i="1"/>
  <c r="CK195" i="1"/>
  <c r="DO192" i="1"/>
  <c r="DM192" i="1"/>
  <c r="CO193" i="1"/>
  <c r="CP193" i="1"/>
  <c r="CT193" i="1" s="1"/>
  <c r="CQ192" i="1"/>
  <c r="CS192" i="1"/>
  <c r="DL193" i="1"/>
  <c r="DP193" i="1" s="1"/>
  <c r="DK193" i="1"/>
  <c r="CZ194" i="1"/>
  <c r="DA194" i="1"/>
  <c r="DE194" i="1" s="1"/>
  <c r="DD193" i="1"/>
  <c r="DB193" i="1"/>
  <c r="BW194" i="1" l="1"/>
  <c r="BU195" i="1"/>
  <c r="BW195" i="1" s="1"/>
  <c r="BT195" i="1"/>
  <c r="BM193" i="1"/>
  <c r="BK193" i="1"/>
  <c r="BI194" i="1"/>
  <c r="BJ194" i="1"/>
  <c r="BN194" i="1" s="1"/>
  <c r="BL193" i="1"/>
  <c r="CE194" i="1"/>
  <c r="CF194" i="1"/>
  <c r="CH194" i="1" s="1"/>
  <c r="BV194" i="1"/>
  <c r="BX194" i="1"/>
  <c r="CA195" i="1"/>
  <c r="CD195" i="1" s="1"/>
  <c r="BH195" i="1"/>
  <c r="CG193" i="1"/>
  <c r="CI193" i="1"/>
  <c r="CB195" i="1"/>
  <c r="CC195" i="1" s="1"/>
  <c r="BG195" i="1"/>
  <c r="BO196" i="1"/>
  <c r="BZ196" i="1" s="1"/>
  <c r="BQ196" i="1"/>
  <c r="BR196" i="1" s="1"/>
  <c r="BP196" i="1"/>
  <c r="BS196" i="1" s="1"/>
  <c r="BE196" i="1"/>
  <c r="BF196" i="1"/>
  <c r="CJ193" i="1"/>
  <c r="DC194" i="1"/>
  <c r="CZ195" i="1"/>
  <c r="DA195" i="1"/>
  <c r="DC195" i="1" s="1"/>
  <c r="CO194" i="1"/>
  <c r="CP194" i="1"/>
  <c r="CR194" i="1" s="1"/>
  <c r="CS193" i="1"/>
  <c r="CQ193" i="1"/>
  <c r="DK194" i="1"/>
  <c r="DL194" i="1"/>
  <c r="DP194" i="1" s="1"/>
  <c r="DO193" i="1"/>
  <c r="DM193" i="1"/>
  <c r="DN193" i="1"/>
  <c r="DD194" i="1"/>
  <c r="DB194" i="1"/>
  <c r="DH195" i="1"/>
  <c r="DI195" i="1" s="1"/>
  <c r="CM195" i="1"/>
  <c r="CU196" i="1"/>
  <c r="DF196" i="1" s="1"/>
  <c r="CV196" i="1"/>
  <c r="CY196" i="1" s="1"/>
  <c r="CW196" i="1"/>
  <c r="CX196" i="1" s="1"/>
  <c r="CK196" i="1"/>
  <c r="CL196" i="1"/>
  <c r="DG195" i="1"/>
  <c r="DJ195" i="1" s="1"/>
  <c r="CN195" i="1"/>
  <c r="CR193" i="1"/>
  <c r="BY195" i="1" l="1"/>
  <c r="CJ194" i="1"/>
  <c r="BG196" i="1"/>
  <c r="CB196" i="1"/>
  <c r="CC196" i="1" s="1"/>
  <c r="CA196" i="1"/>
  <c r="CD196" i="1" s="1"/>
  <c r="BH196" i="1"/>
  <c r="BJ195" i="1"/>
  <c r="BL195" i="1" s="1"/>
  <c r="BI195" i="1"/>
  <c r="BM194" i="1"/>
  <c r="BK194" i="1"/>
  <c r="BU196" i="1"/>
  <c r="BY196" i="1" s="1"/>
  <c r="BT196" i="1"/>
  <c r="CE195" i="1"/>
  <c r="CF195" i="1"/>
  <c r="CH195" i="1" s="1"/>
  <c r="BX195" i="1"/>
  <c r="BV195" i="1"/>
  <c r="BO197" i="1"/>
  <c r="BZ197" i="1" s="1"/>
  <c r="BP197" i="1"/>
  <c r="BS197" i="1" s="1"/>
  <c r="BQ197" i="1"/>
  <c r="BR197" i="1" s="1"/>
  <c r="BF197" i="1"/>
  <c r="BE197" i="1"/>
  <c r="CI194" i="1"/>
  <c r="CG194" i="1"/>
  <c r="BL194" i="1"/>
  <c r="DN194" i="1"/>
  <c r="DE195" i="1"/>
  <c r="CT194" i="1"/>
  <c r="DO194" i="1"/>
  <c r="DM194" i="1"/>
  <c r="CU197" i="1"/>
  <c r="DF197" i="1" s="1"/>
  <c r="CV197" i="1"/>
  <c r="CY197" i="1" s="1"/>
  <c r="CW197" i="1"/>
  <c r="CX197" i="1" s="1"/>
  <c r="CL197" i="1"/>
  <c r="CK197" i="1"/>
  <c r="DA196" i="1"/>
  <c r="DE196" i="1" s="1"/>
  <c r="CZ196" i="1"/>
  <c r="CQ194" i="1"/>
  <c r="CS194" i="1"/>
  <c r="DH196" i="1"/>
  <c r="DI196" i="1" s="1"/>
  <c r="CM196" i="1"/>
  <c r="CP195" i="1"/>
  <c r="CR195" i="1" s="1"/>
  <c r="CO195" i="1"/>
  <c r="DL195" i="1"/>
  <c r="DP195" i="1" s="1"/>
  <c r="DK195" i="1"/>
  <c r="DG196" i="1"/>
  <c r="DJ196" i="1" s="1"/>
  <c r="CN196" i="1"/>
  <c r="DB195" i="1"/>
  <c r="DD195" i="1"/>
  <c r="CJ195" i="1" l="1"/>
  <c r="BM195" i="1"/>
  <c r="BK195" i="1"/>
  <c r="BW196" i="1"/>
  <c r="BO198" i="1"/>
  <c r="BZ198" i="1" s="1"/>
  <c r="BP198" i="1"/>
  <c r="BS198" i="1" s="1"/>
  <c r="BQ198" i="1"/>
  <c r="BR198" i="1" s="1"/>
  <c r="BE198" i="1"/>
  <c r="BF198" i="1"/>
  <c r="BH197" i="1"/>
  <c r="CA197" i="1"/>
  <c r="CD197" i="1" s="1"/>
  <c r="BI196" i="1"/>
  <c r="BJ196" i="1"/>
  <c r="BN196" i="1" s="1"/>
  <c r="BN195" i="1"/>
  <c r="BG197" i="1"/>
  <c r="CB197" i="1"/>
  <c r="CC197" i="1" s="1"/>
  <c r="CG195" i="1"/>
  <c r="CI195" i="1"/>
  <c r="CF196" i="1"/>
  <c r="CH196" i="1" s="1"/>
  <c r="CE196" i="1"/>
  <c r="BV196" i="1"/>
  <c r="BX196" i="1"/>
  <c r="BU197" i="1"/>
  <c r="BY197" i="1" s="1"/>
  <c r="BT197" i="1"/>
  <c r="DC196" i="1"/>
  <c r="DN195" i="1"/>
  <c r="CU198" i="1"/>
  <c r="DF198" i="1" s="1"/>
  <c r="CW198" i="1"/>
  <c r="CX198" i="1" s="1"/>
  <c r="CV198" i="1"/>
  <c r="CY198" i="1" s="1"/>
  <c r="CL198" i="1"/>
  <c r="CK198" i="1"/>
  <c r="CS195" i="1"/>
  <c r="CQ195" i="1"/>
  <c r="CZ197" i="1"/>
  <c r="DA197" i="1"/>
  <c r="DC197" i="1" s="1"/>
  <c r="DK196" i="1"/>
  <c r="DL196" i="1"/>
  <c r="DN196" i="1" s="1"/>
  <c r="CT195" i="1"/>
  <c r="DG197" i="1"/>
  <c r="DJ197" i="1" s="1"/>
  <c r="CN197" i="1"/>
  <c r="DB196" i="1"/>
  <c r="DD196" i="1"/>
  <c r="DH197" i="1"/>
  <c r="DI197" i="1" s="1"/>
  <c r="CM197" i="1"/>
  <c r="DM195" i="1"/>
  <c r="DO195" i="1"/>
  <c r="CP196" i="1"/>
  <c r="CT196" i="1" s="1"/>
  <c r="CO196" i="1"/>
  <c r="BL196" i="1" l="1"/>
  <c r="CF197" i="1"/>
  <c r="CJ197" i="1" s="1"/>
  <c r="CE197" i="1"/>
  <c r="CB198" i="1"/>
  <c r="CC198" i="1" s="1"/>
  <c r="BG198" i="1"/>
  <c r="BX197" i="1"/>
  <c r="BV197" i="1"/>
  <c r="BJ197" i="1"/>
  <c r="BN197" i="1" s="1"/>
  <c r="BI197" i="1"/>
  <c r="BH198" i="1"/>
  <c r="CA198" i="1"/>
  <c r="CD198" i="1" s="1"/>
  <c r="CJ196" i="1"/>
  <c r="BU198" i="1"/>
  <c r="BW198" i="1" s="1"/>
  <c r="BT198" i="1"/>
  <c r="BO199" i="1"/>
  <c r="BZ199" i="1" s="1"/>
  <c r="BQ199" i="1"/>
  <c r="BR199" i="1" s="1"/>
  <c r="BP199" i="1"/>
  <c r="BS199" i="1" s="1"/>
  <c r="BE199" i="1"/>
  <c r="BF199" i="1"/>
  <c r="BW197" i="1"/>
  <c r="CG196" i="1"/>
  <c r="CI196" i="1"/>
  <c r="BK196" i="1"/>
  <c r="BM196" i="1"/>
  <c r="DP196" i="1"/>
  <c r="DH198" i="1"/>
  <c r="DI198" i="1" s="1"/>
  <c r="CM198" i="1"/>
  <c r="DG198" i="1"/>
  <c r="DJ198" i="1" s="1"/>
  <c r="CN198" i="1"/>
  <c r="CP197" i="1"/>
  <c r="CT197" i="1" s="1"/>
  <c r="CO197" i="1"/>
  <c r="CQ196" i="1"/>
  <c r="CS196" i="1"/>
  <c r="DL197" i="1"/>
  <c r="DN197" i="1" s="1"/>
  <c r="DK197" i="1"/>
  <c r="DO196" i="1"/>
  <c r="DM196" i="1"/>
  <c r="CU199" i="1"/>
  <c r="DF199" i="1" s="1"/>
  <c r="CV199" i="1"/>
  <c r="CY199" i="1" s="1"/>
  <c r="CW199" i="1"/>
  <c r="CX199" i="1" s="1"/>
  <c r="CK199" i="1"/>
  <c r="CL199" i="1"/>
  <c r="CR196" i="1"/>
  <c r="CZ198" i="1"/>
  <c r="DA198" i="1"/>
  <c r="DC198" i="1" s="1"/>
  <c r="DE197" i="1"/>
  <c r="DD197" i="1"/>
  <c r="DB197" i="1"/>
  <c r="CH197" i="1" l="1"/>
  <c r="BV198" i="1"/>
  <c r="BX198" i="1"/>
  <c r="BK197" i="1"/>
  <c r="BM197" i="1"/>
  <c r="BG199" i="1"/>
  <c r="CB199" i="1"/>
  <c r="CC199" i="1" s="1"/>
  <c r="BO200" i="1"/>
  <c r="BZ200" i="1" s="1"/>
  <c r="BP200" i="1"/>
  <c r="BS200" i="1" s="1"/>
  <c r="BQ200" i="1"/>
  <c r="BR200" i="1" s="1"/>
  <c r="BF200" i="1"/>
  <c r="BE200" i="1"/>
  <c r="CA199" i="1"/>
  <c r="CD199" i="1" s="1"/>
  <c r="BH199" i="1"/>
  <c r="BU199" i="1"/>
  <c r="BY199" i="1" s="1"/>
  <c r="BT199" i="1"/>
  <c r="BY198" i="1"/>
  <c r="CI197" i="1"/>
  <c r="CG197" i="1"/>
  <c r="CF198" i="1"/>
  <c r="CH198" i="1" s="1"/>
  <c r="CE198" i="1"/>
  <c r="BL197" i="1"/>
  <c r="BJ198" i="1"/>
  <c r="BL198" i="1" s="1"/>
  <c r="BI198" i="1"/>
  <c r="DP197" i="1"/>
  <c r="CO198" i="1"/>
  <c r="CP198" i="1"/>
  <c r="CT198" i="1" s="1"/>
  <c r="CQ197" i="1"/>
  <c r="CS197" i="1"/>
  <c r="DK198" i="1"/>
  <c r="DL198" i="1"/>
  <c r="DN198" i="1" s="1"/>
  <c r="DG199" i="1"/>
  <c r="DJ199" i="1" s="1"/>
  <c r="CN199" i="1"/>
  <c r="CU200" i="1"/>
  <c r="DF200" i="1" s="1"/>
  <c r="CV200" i="1"/>
  <c r="CY200" i="1" s="1"/>
  <c r="CW200" i="1"/>
  <c r="CX200" i="1" s="1"/>
  <c r="CK200" i="1"/>
  <c r="CL200" i="1"/>
  <c r="CR197" i="1"/>
  <c r="CZ199" i="1"/>
  <c r="DA199" i="1"/>
  <c r="DC199" i="1" s="1"/>
  <c r="DE198" i="1"/>
  <c r="DD198" i="1"/>
  <c r="DB198" i="1"/>
  <c r="DH199" i="1"/>
  <c r="DI199" i="1" s="1"/>
  <c r="CM199" i="1"/>
  <c r="DM197" i="1"/>
  <c r="DO197" i="1"/>
  <c r="BN198" i="1" l="1"/>
  <c r="BT200" i="1"/>
  <c r="BU200" i="1"/>
  <c r="BY200" i="1" s="1"/>
  <c r="CI198" i="1"/>
  <c r="CG198" i="1"/>
  <c r="BV199" i="1"/>
  <c r="BX199" i="1"/>
  <c r="BO201" i="1"/>
  <c r="BZ201" i="1" s="1"/>
  <c r="BP201" i="1"/>
  <c r="BS201" i="1" s="1"/>
  <c r="BQ201" i="1"/>
  <c r="BR201" i="1" s="1"/>
  <c r="BE201" i="1"/>
  <c r="BF201" i="1"/>
  <c r="BI199" i="1"/>
  <c r="BJ199" i="1"/>
  <c r="BN199" i="1" s="1"/>
  <c r="CA200" i="1"/>
  <c r="CD200" i="1" s="1"/>
  <c r="BH200" i="1"/>
  <c r="CE199" i="1"/>
  <c r="CF199" i="1"/>
  <c r="CH199" i="1" s="1"/>
  <c r="CJ198" i="1"/>
  <c r="BG200" i="1"/>
  <c r="CB200" i="1"/>
  <c r="CC200" i="1" s="1"/>
  <c r="BM198" i="1"/>
  <c r="BK198" i="1"/>
  <c r="BW199" i="1"/>
  <c r="CR198" i="1"/>
  <c r="DP198" i="1"/>
  <c r="DE199" i="1"/>
  <c r="DG200" i="1"/>
  <c r="DJ200" i="1" s="1"/>
  <c r="CN200" i="1"/>
  <c r="CU201" i="1"/>
  <c r="DF201" i="1" s="1"/>
  <c r="CW201" i="1"/>
  <c r="CX201" i="1" s="1"/>
  <c r="CV201" i="1"/>
  <c r="CY201" i="1" s="1"/>
  <c r="CL201" i="1"/>
  <c r="CK201" i="1"/>
  <c r="CS198" i="1"/>
  <c r="CQ198" i="1"/>
  <c r="CO199" i="1"/>
  <c r="CP199" i="1"/>
  <c r="CT199" i="1" s="1"/>
  <c r="DD199" i="1"/>
  <c r="DB199" i="1"/>
  <c r="DL199" i="1"/>
  <c r="DP199" i="1" s="1"/>
  <c r="DK199" i="1"/>
  <c r="DA200" i="1"/>
  <c r="DC200" i="1" s="1"/>
  <c r="CZ200" i="1"/>
  <c r="DH200" i="1"/>
  <c r="DI200" i="1" s="1"/>
  <c r="CM200" i="1"/>
  <c r="DO198" i="1"/>
  <c r="DM198" i="1"/>
  <c r="BI200" i="1" l="1"/>
  <c r="BJ200" i="1"/>
  <c r="BL200" i="1" s="1"/>
  <c r="BO202" i="1"/>
  <c r="BZ202" i="1" s="1"/>
  <c r="BQ202" i="1"/>
  <c r="BR202" i="1" s="1"/>
  <c r="BP202" i="1"/>
  <c r="BS202" i="1" s="1"/>
  <c r="BF202" i="1"/>
  <c r="BE202" i="1"/>
  <c r="CE200" i="1"/>
  <c r="CF200" i="1"/>
  <c r="CH200" i="1" s="1"/>
  <c r="BG201" i="1"/>
  <c r="CB201" i="1"/>
  <c r="CC201" i="1" s="1"/>
  <c r="CJ199" i="1"/>
  <c r="BM199" i="1"/>
  <c r="BK199" i="1"/>
  <c r="BH201" i="1"/>
  <c r="CA201" i="1"/>
  <c r="CD201" i="1" s="1"/>
  <c r="BU201" i="1"/>
  <c r="BY201" i="1" s="1"/>
  <c r="BT201" i="1"/>
  <c r="BX200" i="1"/>
  <c r="BV200" i="1"/>
  <c r="BW200" i="1"/>
  <c r="CG199" i="1"/>
  <c r="CI199" i="1"/>
  <c r="BL199" i="1"/>
  <c r="DN199" i="1"/>
  <c r="DE200" i="1"/>
  <c r="CS199" i="1"/>
  <c r="CQ199" i="1"/>
  <c r="CN201" i="1"/>
  <c r="DG201" i="1"/>
  <c r="DJ201" i="1" s="1"/>
  <c r="DB200" i="1"/>
  <c r="DD200" i="1"/>
  <c r="DH201" i="1"/>
  <c r="DI201" i="1" s="1"/>
  <c r="CM201" i="1"/>
  <c r="CP200" i="1"/>
  <c r="CR200" i="1" s="1"/>
  <c r="CO200" i="1"/>
  <c r="CR199" i="1"/>
  <c r="DK200" i="1"/>
  <c r="DL200" i="1"/>
  <c r="DN200" i="1" s="1"/>
  <c r="DO199" i="1"/>
  <c r="DM199" i="1"/>
  <c r="CU202" i="1"/>
  <c r="DF202" i="1" s="1"/>
  <c r="CW202" i="1"/>
  <c r="CX202" i="1" s="1"/>
  <c r="CV202" i="1"/>
  <c r="CY202" i="1" s="1"/>
  <c r="CL202" i="1"/>
  <c r="CK202" i="1"/>
  <c r="CZ201" i="1"/>
  <c r="DA201" i="1"/>
  <c r="DC201" i="1" s="1"/>
  <c r="BN200" i="1" l="1"/>
  <c r="BU202" i="1"/>
  <c r="BW202" i="1" s="1"/>
  <c r="BT202" i="1"/>
  <c r="CF201" i="1"/>
  <c r="CJ201" i="1" s="1"/>
  <c r="CE201" i="1"/>
  <c r="BG202" i="1"/>
  <c r="CB202" i="1"/>
  <c r="CC202" i="1" s="1"/>
  <c r="BO203" i="1"/>
  <c r="BZ203" i="1" s="1"/>
  <c r="BQ203" i="1"/>
  <c r="BR203" i="1" s="1"/>
  <c r="BP203" i="1"/>
  <c r="BS203" i="1" s="1"/>
  <c r="BF203" i="1"/>
  <c r="BE203" i="1"/>
  <c r="BV201" i="1"/>
  <c r="BX201" i="1"/>
  <c r="CJ200" i="1"/>
  <c r="CA202" i="1"/>
  <c r="CD202" i="1" s="1"/>
  <c r="BH202" i="1"/>
  <c r="BI201" i="1"/>
  <c r="BJ201" i="1"/>
  <c r="BN201" i="1" s="1"/>
  <c r="CI200" i="1"/>
  <c r="CG200" i="1"/>
  <c r="BW201" i="1"/>
  <c r="BK200" i="1"/>
  <c r="BM200" i="1"/>
  <c r="DP200" i="1"/>
  <c r="CQ200" i="1"/>
  <c r="CS200" i="1"/>
  <c r="DL201" i="1"/>
  <c r="DP201" i="1" s="1"/>
  <c r="DK201" i="1"/>
  <c r="DD201" i="1"/>
  <c r="DB201" i="1"/>
  <c r="CO201" i="1"/>
  <c r="CP201" i="1"/>
  <c r="CR201" i="1" s="1"/>
  <c r="DO200" i="1"/>
  <c r="DM200" i="1"/>
  <c r="DH202" i="1"/>
  <c r="DI202" i="1" s="1"/>
  <c r="CM202" i="1"/>
  <c r="CZ202" i="1"/>
  <c r="DA202" i="1"/>
  <c r="DE202" i="1" s="1"/>
  <c r="CU203" i="1"/>
  <c r="DF203" i="1" s="1"/>
  <c r="CW203" i="1"/>
  <c r="CX203" i="1" s="1"/>
  <c r="CV203" i="1"/>
  <c r="CY203" i="1" s="1"/>
  <c r="CL203" i="1"/>
  <c r="CK203" i="1"/>
  <c r="DE201" i="1"/>
  <c r="DG202" i="1"/>
  <c r="DJ202" i="1" s="1"/>
  <c r="CN202" i="1"/>
  <c r="CT200" i="1"/>
  <c r="CH201" i="1" l="1"/>
  <c r="BY202" i="1"/>
  <c r="CE202" i="1"/>
  <c r="CF202" i="1"/>
  <c r="CJ202" i="1" s="1"/>
  <c r="BO204" i="1"/>
  <c r="BZ204" i="1" s="1"/>
  <c r="BP204" i="1"/>
  <c r="BS204" i="1" s="1"/>
  <c r="BQ204" i="1"/>
  <c r="BR204" i="1" s="1"/>
  <c r="BF204" i="1"/>
  <c r="BE204" i="1"/>
  <c r="CG201" i="1"/>
  <c r="CI201" i="1"/>
  <c r="BH203" i="1"/>
  <c r="CA203" i="1"/>
  <c r="CD203" i="1" s="1"/>
  <c r="BG203" i="1"/>
  <c r="CB203" i="1"/>
  <c r="CC203" i="1" s="1"/>
  <c r="BJ202" i="1"/>
  <c r="BL202" i="1" s="1"/>
  <c r="BI202" i="1"/>
  <c r="BU203" i="1"/>
  <c r="BW203" i="1" s="1"/>
  <c r="BT203" i="1"/>
  <c r="BV202" i="1"/>
  <c r="BX202" i="1"/>
  <c r="BM201" i="1"/>
  <c r="BK201" i="1"/>
  <c r="BL201" i="1"/>
  <c r="DC202" i="1"/>
  <c r="CT201" i="1"/>
  <c r="DN201" i="1"/>
  <c r="DD202" i="1"/>
  <c r="DB202" i="1"/>
  <c r="CO202" i="1"/>
  <c r="CP202" i="1"/>
  <c r="CR202" i="1" s="1"/>
  <c r="DK202" i="1"/>
  <c r="DL202" i="1"/>
  <c r="DP202" i="1" s="1"/>
  <c r="DG203" i="1"/>
  <c r="DJ203" i="1" s="1"/>
  <c r="CN203" i="1"/>
  <c r="DH203" i="1"/>
  <c r="DI203" i="1" s="1"/>
  <c r="CM203" i="1"/>
  <c r="CU204" i="1"/>
  <c r="DF204" i="1" s="1"/>
  <c r="CV204" i="1"/>
  <c r="CY204" i="1" s="1"/>
  <c r="CW204" i="1"/>
  <c r="CX204" i="1" s="1"/>
  <c r="CL204" i="1"/>
  <c r="CK204" i="1"/>
  <c r="DO201" i="1"/>
  <c r="DM201" i="1"/>
  <c r="DA203" i="1"/>
  <c r="DE203" i="1" s="1"/>
  <c r="CZ203" i="1"/>
  <c r="CS201" i="1"/>
  <c r="CQ201" i="1"/>
  <c r="CH202" i="1" l="1"/>
  <c r="BK202" i="1"/>
  <c r="BM202" i="1"/>
  <c r="BU204" i="1"/>
  <c r="BY204" i="1" s="1"/>
  <c r="BT204" i="1"/>
  <c r="BG204" i="1"/>
  <c r="CB204" i="1"/>
  <c r="CC204" i="1" s="1"/>
  <c r="BY203" i="1"/>
  <c r="BN202" i="1"/>
  <c r="BO205" i="1"/>
  <c r="BZ205" i="1" s="1"/>
  <c r="BQ205" i="1"/>
  <c r="BR205" i="1" s="1"/>
  <c r="BP205" i="1"/>
  <c r="BS205" i="1" s="1"/>
  <c r="BF205" i="1"/>
  <c r="BE205" i="1"/>
  <c r="CE203" i="1"/>
  <c r="CF203" i="1"/>
  <c r="CH203" i="1" s="1"/>
  <c r="BI203" i="1"/>
  <c r="BJ203" i="1"/>
  <c r="BL203" i="1" s="1"/>
  <c r="CG202" i="1"/>
  <c r="CI202" i="1"/>
  <c r="BX203" i="1"/>
  <c r="BV203" i="1"/>
  <c r="BH204" i="1"/>
  <c r="CA204" i="1"/>
  <c r="CD204" i="1" s="1"/>
  <c r="CT202" i="1"/>
  <c r="DA204" i="1"/>
  <c r="DC204" i="1" s="1"/>
  <c r="CZ204" i="1"/>
  <c r="DG204" i="1"/>
  <c r="DJ204" i="1" s="1"/>
  <c r="CN204" i="1"/>
  <c r="CO203" i="1"/>
  <c r="CP203" i="1"/>
  <c r="CT203" i="1" s="1"/>
  <c r="DL203" i="1"/>
  <c r="DP203" i="1" s="1"/>
  <c r="DK203" i="1"/>
  <c r="DH204" i="1"/>
  <c r="DI204" i="1" s="1"/>
  <c r="CM204" i="1"/>
  <c r="DO202" i="1"/>
  <c r="DM202" i="1"/>
  <c r="CQ202" i="1"/>
  <c r="CS202" i="1"/>
  <c r="DN202" i="1"/>
  <c r="DD203" i="1"/>
  <c r="DB203" i="1"/>
  <c r="CU205" i="1"/>
  <c r="DF205" i="1" s="1"/>
  <c r="CV205" i="1"/>
  <c r="CY205" i="1" s="1"/>
  <c r="CW205" i="1"/>
  <c r="CX205" i="1" s="1"/>
  <c r="CK205" i="1"/>
  <c r="CL205" i="1"/>
  <c r="DC203" i="1"/>
  <c r="CF204" i="1" l="1"/>
  <c r="CH204" i="1" s="1"/>
  <c r="CE204" i="1"/>
  <c r="CA205" i="1"/>
  <c r="CD205" i="1" s="1"/>
  <c r="BH205" i="1"/>
  <c r="CJ203" i="1"/>
  <c r="BT205" i="1"/>
  <c r="BU205" i="1"/>
  <c r="BW205" i="1" s="1"/>
  <c r="CI203" i="1"/>
  <c r="CG203" i="1"/>
  <c r="BX204" i="1"/>
  <c r="BV204" i="1"/>
  <c r="BG205" i="1"/>
  <c r="CB205" i="1"/>
  <c r="CC205" i="1" s="1"/>
  <c r="BW204" i="1"/>
  <c r="BN203" i="1"/>
  <c r="BI204" i="1"/>
  <c r="BJ204" i="1"/>
  <c r="BN204" i="1" s="1"/>
  <c r="BO206" i="1"/>
  <c r="BZ206" i="1" s="1"/>
  <c r="BQ206" i="1"/>
  <c r="BR206" i="1" s="1"/>
  <c r="BP206" i="1"/>
  <c r="BS206" i="1" s="1"/>
  <c r="BE206" i="1"/>
  <c r="BF206" i="1"/>
  <c r="BK203" i="1"/>
  <c r="BM203" i="1"/>
  <c r="DE204" i="1"/>
  <c r="DN203" i="1"/>
  <c r="DH205" i="1"/>
  <c r="DI205" i="1" s="1"/>
  <c r="CM205" i="1"/>
  <c r="CS203" i="1"/>
  <c r="CQ203" i="1"/>
  <c r="DG205" i="1"/>
  <c r="DJ205" i="1" s="1"/>
  <c r="CN205" i="1"/>
  <c r="CO204" i="1"/>
  <c r="CP204" i="1"/>
  <c r="CR204" i="1" s="1"/>
  <c r="CU206" i="1"/>
  <c r="DF206" i="1" s="1"/>
  <c r="CW206" i="1"/>
  <c r="CX206" i="1" s="1"/>
  <c r="CV206" i="1"/>
  <c r="CY206" i="1" s="1"/>
  <c r="CL206" i="1"/>
  <c r="CK206" i="1"/>
  <c r="DK204" i="1"/>
  <c r="DL204" i="1"/>
  <c r="DN204" i="1" s="1"/>
  <c r="CZ205" i="1"/>
  <c r="DA205" i="1"/>
  <c r="DC205" i="1" s="1"/>
  <c r="DM203" i="1"/>
  <c r="DO203" i="1"/>
  <c r="CR203" i="1"/>
  <c r="DB204" i="1"/>
  <c r="DD204" i="1"/>
  <c r="BL204" i="1" l="1"/>
  <c r="CJ204" i="1"/>
  <c r="BV205" i="1"/>
  <c r="BX205" i="1"/>
  <c r="BH206" i="1"/>
  <c r="CA206" i="1"/>
  <c r="CD206" i="1" s="1"/>
  <c r="BY205" i="1"/>
  <c r="BJ205" i="1"/>
  <c r="BL205" i="1" s="1"/>
  <c r="BI205" i="1"/>
  <c r="BK204" i="1"/>
  <c r="BM204" i="1"/>
  <c r="CF205" i="1"/>
  <c r="CJ205" i="1" s="1"/>
  <c r="CE205" i="1"/>
  <c r="BT206" i="1"/>
  <c r="BU206" i="1"/>
  <c r="BY206" i="1" s="1"/>
  <c r="BO207" i="1"/>
  <c r="BZ207" i="1" s="1"/>
  <c r="BP207" i="1"/>
  <c r="BS207" i="1" s="1"/>
  <c r="BQ207" i="1"/>
  <c r="BR207" i="1" s="1"/>
  <c r="BE207" i="1"/>
  <c r="BF207" i="1"/>
  <c r="CG204" i="1"/>
  <c r="CI204" i="1"/>
  <c r="BG206" i="1"/>
  <c r="CB206" i="1"/>
  <c r="CC206" i="1" s="1"/>
  <c r="DD205" i="1"/>
  <c r="DB205" i="1"/>
  <c r="DH206" i="1"/>
  <c r="DI206" i="1" s="1"/>
  <c r="CM206" i="1"/>
  <c r="CS204" i="1"/>
  <c r="CQ204" i="1"/>
  <c r="DG206" i="1"/>
  <c r="DJ206" i="1" s="1"/>
  <c r="CN206" i="1"/>
  <c r="CU207" i="1"/>
  <c r="DF207" i="1" s="1"/>
  <c r="CV207" i="1"/>
  <c r="CY207" i="1" s="1"/>
  <c r="CW207" i="1"/>
  <c r="CX207" i="1" s="1"/>
  <c r="CL207" i="1"/>
  <c r="CK207" i="1"/>
  <c r="DM204" i="1"/>
  <c r="DO204" i="1"/>
  <c r="CT204" i="1"/>
  <c r="CZ206" i="1"/>
  <c r="DA206" i="1"/>
  <c r="DC206" i="1" s="1"/>
  <c r="DE205" i="1"/>
  <c r="CP205" i="1"/>
  <c r="CT205" i="1" s="1"/>
  <c r="CO205" i="1"/>
  <c r="DP204" i="1"/>
  <c r="DL205" i="1"/>
  <c r="DN205" i="1" s="1"/>
  <c r="DK205" i="1"/>
  <c r="CI205" i="1" l="1"/>
  <c r="CG205" i="1"/>
  <c r="CF206" i="1"/>
  <c r="CH206" i="1" s="1"/>
  <c r="CE206" i="1"/>
  <c r="BG207" i="1"/>
  <c r="CB207" i="1"/>
  <c r="CC207" i="1" s="1"/>
  <c r="BJ206" i="1"/>
  <c r="BL206" i="1" s="1"/>
  <c r="BI206" i="1"/>
  <c r="BO208" i="1"/>
  <c r="BZ208" i="1" s="1"/>
  <c r="BQ208" i="1"/>
  <c r="BR208" i="1" s="1"/>
  <c r="BP208" i="1"/>
  <c r="BS208" i="1" s="1"/>
  <c r="BE208" i="1"/>
  <c r="BF208" i="1"/>
  <c r="BX206" i="1"/>
  <c r="BV206" i="1"/>
  <c r="BH207" i="1"/>
  <c r="CA207" i="1"/>
  <c r="CD207" i="1" s="1"/>
  <c r="BT207" i="1"/>
  <c r="BU207" i="1"/>
  <c r="BY207" i="1" s="1"/>
  <c r="BN205" i="1"/>
  <c r="BW206" i="1"/>
  <c r="BK205" i="1"/>
  <c r="BM205" i="1"/>
  <c r="CH205" i="1"/>
  <c r="CR205" i="1"/>
  <c r="DP205" i="1"/>
  <c r="CP206" i="1"/>
  <c r="CR206" i="1" s="1"/>
  <c r="CO206" i="1"/>
  <c r="DA207" i="1"/>
  <c r="DE207" i="1" s="1"/>
  <c r="CZ207" i="1"/>
  <c r="DG207" i="1"/>
  <c r="DJ207" i="1" s="1"/>
  <c r="CN207" i="1"/>
  <c r="DK206" i="1"/>
  <c r="DL206" i="1"/>
  <c r="DP206" i="1" s="1"/>
  <c r="CS205" i="1"/>
  <c r="CQ205" i="1"/>
  <c r="DH207" i="1"/>
  <c r="DI207" i="1" s="1"/>
  <c r="CM207" i="1"/>
  <c r="DD206" i="1"/>
  <c r="DB206" i="1"/>
  <c r="DO205" i="1"/>
  <c r="DM205" i="1"/>
  <c r="DE206" i="1"/>
  <c r="CU208" i="1"/>
  <c r="DF208" i="1" s="1"/>
  <c r="CW208" i="1"/>
  <c r="CX208" i="1" s="1"/>
  <c r="CV208" i="1"/>
  <c r="CY208" i="1" s="1"/>
  <c r="CK208" i="1"/>
  <c r="CL208" i="1"/>
  <c r="CJ206" i="1" l="1"/>
  <c r="BN206" i="1"/>
  <c r="BJ207" i="1"/>
  <c r="BN207" i="1" s="1"/>
  <c r="BI207" i="1"/>
  <c r="BG208" i="1"/>
  <c r="CB208" i="1"/>
  <c r="CC208" i="1" s="1"/>
  <c r="BH208" i="1"/>
  <c r="CA208" i="1"/>
  <c r="CD208" i="1" s="1"/>
  <c r="BT208" i="1"/>
  <c r="BU208" i="1"/>
  <c r="BY208" i="1" s="1"/>
  <c r="CG206" i="1"/>
  <c r="CI206" i="1"/>
  <c r="BO209" i="1"/>
  <c r="BZ209" i="1" s="1"/>
  <c r="BQ209" i="1"/>
  <c r="BR209" i="1" s="1"/>
  <c r="BP209" i="1"/>
  <c r="BS209" i="1" s="1"/>
  <c r="BE209" i="1"/>
  <c r="BF209" i="1"/>
  <c r="BW207" i="1"/>
  <c r="BK206" i="1"/>
  <c r="BM206" i="1"/>
  <c r="BX207" i="1"/>
  <c r="BV207" i="1"/>
  <c r="CE207" i="1"/>
  <c r="CF207" i="1"/>
  <c r="CJ207" i="1" s="1"/>
  <c r="DN206" i="1"/>
  <c r="CT206" i="1"/>
  <c r="CO207" i="1"/>
  <c r="CP207" i="1"/>
  <c r="CR207" i="1" s="1"/>
  <c r="DL207" i="1"/>
  <c r="DP207" i="1" s="1"/>
  <c r="DK207" i="1"/>
  <c r="DD207" i="1"/>
  <c r="DB207" i="1"/>
  <c r="DG208" i="1"/>
  <c r="DJ208" i="1" s="1"/>
  <c r="CN208" i="1"/>
  <c r="CS206" i="1"/>
  <c r="CQ206" i="1"/>
  <c r="CU209" i="1"/>
  <c r="DF209" i="1" s="1"/>
  <c r="CV209" i="1"/>
  <c r="CY209" i="1" s="1"/>
  <c r="CW209" i="1"/>
  <c r="CX209" i="1" s="1"/>
  <c r="CL209" i="1"/>
  <c r="CK209" i="1"/>
  <c r="DA208" i="1"/>
  <c r="DC208" i="1" s="1"/>
  <c r="CZ208" i="1"/>
  <c r="DH208" i="1"/>
  <c r="DI208" i="1" s="1"/>
  <c r="CM208" i="1"/>
  <c r="DO206" i="1"/>
  <c r="DM206" i="1"/>
  <c r="DC207" i="1"/>
  <c r="BL207" i="1" l="1"/>
  <c r="CA209" i="1"/>
  <c r="CD209" i="1" s="1"/>
  <c r="BH209" i="1"/>
  <c r="BV208" i="1"/>
  <c r="BX208" i="1"/>
  <c r="CI207" i="1"/>
  <c r="CG207" i="1"/>
  <c r="BJ208" i="1"/>
  <c r="BL208" i="1" s="1"/>
  <c r="BI208" i="1"/>
  <c r="CE208" i="1"/>
  <c r="CF208" i="1"/>
  <c r="CJ208" i="1" s="1"/>
  <c r="BU209" i="1"/>
  <c r="BY209" i="1" s="1"/>
  <c r="BT209" i="1"/>
  <c r="BO210" i="1"/>
  <c r="BZ210" i="1" s="1"/>
  <c r="BP210" i="1"/>
  <c r="BS210" i="1" s="1"/>
  <c r="BQ210" i="1"/>
  <c r="BR210" i="1" s="1"/>
  <c r="BE210" i="1"/>
  <c r="BF210" i="1"/>
  <c r="CH207" i="1"/>
  <c r="BW208" i="1"/>
  <c r="BK207" i="1"/>
  <c r="BM207" i="1"/>
  <c r="CB209" i="1"/>
  <c r="CC209" i="1" s="1"/>
  <c r="BG209" i="1"/>
  <c r="CT207" i="1"/>
  <c r="DN207" i="1"/>
  <c r="DE208" i="1"/>
  <c r="DD208" i="1"/>
  <c r="DB208" i="1"/>
  <c r="CN209" i="1"/>
  <c r="DG209" i="1"/>
  <c r="DJ209" i="1" s="1"/>
  <c r="DH209" i="1"/>
  <c r="DI209" i="1" s="1"/>
  <c r="CM209" i="1"/>
  <c r="CO208" i="1"/>
  <c r="CP208" i="1"/>
  <c r="CR208" i="1" s="1"/>
  <c r="CS207" i="1"/>
  <c r="CQ207" i="1"/>
  <c r="CU210" i="1"/>
  <c r="DF210" i="1" s="1"/>
  <c r="CV210" i="1"/>
  <c r="CY210" i="1" s="1"/>
  <c r="CW210" i="1"/>
  <c r="CX210" i="1" s="1"/>
  <c r="CL210" i="1"/>
  <c r="CK210" i="1"/>
  <c r="DK208" i="1"/>
  <c r="DL208" i="1"/>
  <c r="DN208" i="1" s="1"/>
  <c r="CZ209" i="1"/>
  <c r="DA209" i="1"/>
  <c r="DC209" i="1" s="1"/>
  <c r="DO207" i="1"/>
  <c r="DM207" i="1"/>
  <c r="CH208" i="1" l="1"/>
  <c r="BM208" i="1"/>
  <c r="BK208" i="1"/>
  <c r="BT210" i="1"/>
  <c r="BU210" i="1"/>
  <c r="BY210" i="1" s="1"/>
  <c r="BV209" i="1"/>
  <c r="BX209" i="1"/>
  <c r="BO211" i="1"/>
  <c r="BZ211" i="1" s="1"/>
  <c r="BP211" i="1"/>
  <c r="BS211" i="1" s="1"/>
  <c r="BQ211" i="1"/>
  <c r="BR211" i="1" s="1"/>
  <c r="BF211" i="1"/>
  <c r="BE211" i="1"/>
  <c r="BW209" i="1"/>
  <c r="CB210" i="1"/>
  <c r="CC210" i="1" s="1"/>
  <c r="BG210" i="1"/>
  <c r="BI209" i="1"/>
  <c r="BJ209" i="1"/>
  <c r="BN209" i="1" s="1"/>
  <c r="BN208" i="1"/>
  <c r="CA210" i="1"/>
  <c r="CD210" i="1" s="1"/>
  <c r="BH210" i="1"/>
  <c r="CG208" i="1"/>
  <c r="CI208" i="1"/>
  <c r="CF209" i="1"/>
  <c r="CH209" i="1" s="1"/>
  <c r="CE209" i="1"/>
  <c r="DP208" i="1"/>
  <c r="DG210" i="1"/>
  <c r="DJ210" i="1" s="1"/>
  <c r="CN210" i="1"/>
  <c r="CQ208" i="1"/>
  <c r="CS208" i="1"/>
  <c r="DH210" i="1"/>
  <c r="DI210" i="1" s="1"/>
  <c r="CM210" i="1"/>
  <c r="CU211" i="1"/>
  <c r="DF211" i="1" s="1"/>
  <c r="CV211" i="1"/>
  <c r="CY211" i="1" s="1"/>
  <c r="CW211" i="1"/>
  <c r="CX211" i="1" s="1"/>
  <c r="CL211" i="1"/>
  <c r="CK211" i="1"/>
  <c r="DE209" i="1"/>
  <c r="CT208" i="1"/>
  <c r="CZ210" i="1"/>
  <c r="DA210" i="1"/>
  <c r="DE210" i="1" s="1"/>
  <c r="DL209" i="1"/>
  <c r="DP209" i="1" s="1"/>
  <c r="DK209" i="1"/>
  <c r="DB209" i="1"/>
  <c r="DD209" i="1"/>
  <c r="DO208" i="1"/>
  <c r="DM208" i="1"/>
  <c r="CP209" i="1"/>
  <c r="CR209" i="1" s="1"/>
  <c r="CO209" i="1"/>
  <c r="BL209" i="1" l="1"/>
  <c r="CG209" i="1"/>
  <c r="CI209" i="1"/>
  <c r="CA211" i="1"/>
  <c r="CD211" i="1" s="1"/>
  <c r="BH211" i="1"/>
  <c r="BK209" i="1"/>
  <c r="BM209" i="1"/>
  <c r="BJ210" i="1"/>
  <c r="BL210" i="1" s="1"/>
  <c r="BI210" i="1"/>
  <c r="CJ209" i="1"/>
  <c r="CB211" i="1"/>
  <c r="CC211" i="1" s="1"/>
  <c r="BG211" i="1"/>
  <c r="BX210" i="1"/>
  <c r="BV210" i="1"/>
  <c r="BO212" i="1"/>
  <c r="BZ212" i="1" s="1"/>
  <c r="BP212" i="1"/>
  <c r="BS212" i="1" s="1"/>
  <c r="BQ212" i="1"/>
  <c r="BR212" i="1" s="1"/>
  <c r="BF212" i="1"/>
  <c r="BE212" i="1"/>
  <c r="CE210" i="1"/>
  <c r="CF210" i="1"/>
  <c r="CH210" i="1" s="1"/>
  <c r="BT211" i="1"/>
  <c r="BU211" i="1"/>
  <c r="BY211" i="1" s="1"/>
  <c r="BW210" i="1"/>
  <c r="CT209" i="1"/>
  <c r="DG211" i="1"/>
  <c r="DJ211" i="1" s="1"/>
  <c r="CN211" i="1"/>
  <c r="DN209" i="1"/>
  <c r="CU212" i="1"/>
  <c r="DF212" i="1" s="1"/>
  <c r="CV212" i="1"/>
  <c r="CY212" i="1" s="1"/>
  <c r="CW212" i="1"/>
  <c r="CX212" i="1" s="1"/>
  <c r="CK212" i="1"/>
  <c r="CL212" i="1"/>
  <c r="DC210" i="1"/>
  <c r="CZ211" i="1"/>
  <c r="DA211" i="1"/>
  <c r="DC211" i="1" s="1"/>
  <c r="DM209" i="1"/>
  <c r="DO209" i="1"/>
  <c r="CO210" i="1"/>
  <c r="CP210" i="1"/>
  <c r="CT210" i="1" s="1"/>
  <c r="DH211" i="1"/>
  <c r="DI211" i="1" s="1"/>
  <c r="CM211" i="1"/>
  <c r="CS209" i="1"/>
  <c r="CQ209" i="1"/>
  <c r="DB210" i="1"/>
  <c r="DD210" i="1"/>
  <c r="DK210" i="1"/>
  <c r="DL210" i="1"/>
  <c r="DP210" i="1" s="1"/>
  <c r="BN210" i="1" l="1"/>
  <c r="BO213" i="1"/>
  <c r="BZ213" i="1" s="1"/>
  <c r="BP213" i="1"/>
  <c r="BS213" i="1" s="1"/>
  <c r="BQ213" i="1"/>
  <c r="BR213" i="1" s="1"/>
  <c r="BF213" i="1"/>
  <c r="BE213" i="1"/>
  <c r="BW211" i="1"/>
  <c r="CE211" i="1"/>
  <c r="CF211" i="1"/>
  <c r="CH211" i="1" s="1"/>
  <c r="BX211" i="1"/>
  <c r="BV211" i="1"/>
  <c r="BJ211" i="1"/>
  <c r="BN211" i="1" s="1"/>
  <c r="BI211" i="1"/>
  <c r="CJ210" i="1"/>
  <c r="BH212" i="1"/>
  <c r="CA212" i="1"/>
  <c r="CD212" i="1" s="1"/>
  <c r="CI210" i="1"/>
  <c r="CG210" i="1"/>
  <c r="BG212" i="1"/>
  <c r="CB212" i="1"/>
  <c r="CC212" i="1" s="1"/>
  <c r="BK210" i="1"/>
  <c r="BM210" i="1"/>
  <c r="BT212" i="1"/>
  <c r="BU212" i="1"/>
  <c r="BY212" i="1" s="1"/>
  <c r="CR210" i="1"/>
  <c r="DH212" i="1"/>
  <c r="DI212" i="1" s="1"/>
  <c r="CM212" i="1"/>
  <c r="DG212" i="1"/>
  <c r="DJ212" i="1" s="1"/>
  <c r="CN212" i="1"/>
  <c r="DB211" i="1"/>
  <c r="DD211" i="1"/>
  <c r="DN210" i="1"/>
  <c r="CU213" i="1"/>
  <c r="DF213" i="1" s="1"/>
  <c r="CW213" i="1"/>
  <c r="CX213" i="1" s="1"/>
  <c r="CV213" i="1"/>
  <c r="CY213" i="1" s="1"/>
  <c r="CL213" i="1"/>
  <c r="CK213" i="1"/>
  <c r="CS210" i="1"/>
  <c r="CQ210" i="1"/>
  <c r="DE211" i="1"/>
  <c r="DA212" i="1"/>
  <c r="DC212" i="1" s="1"/>
  <c r="CZ212" i="1"/>
  <c r="CO211" i="1"/>
  <c r="CP211" i="1"/>
  <c r="CT211" i="1" s="1"/>
  <c r="DM210" i="1"/>
  <c r="DO210" i="1"/>
  <c r="DL211" i="1"/>
  <c r="DN211" i="1" s="1"/>
  <c r="DK211" i="1"/>
  <c r="BV212" i="1" l="1"/>
  <c r="BX212" i="1"/>
  <c r="CE212" i="1"/>
  <c r="CF212" i="1"/>
  <c r="CH212" i="1" s="1"/>
  <c r="BJ212" i="1"/>
  <c r="BL212" i="1" s="1"/>
  <c r="BI212" i="1"/>
  <c r="CG211" i="1"/>
  <c r="CI211" i="1"/>
  <c r="BL211" i="1"/>
  <c r="CA213" i="1"/>
  <c r="CD213" i="1" s="1"/>
  <c r="BH213" i="1"/>
  <c r="BW212" i="1"/>
  <c r="CJ211" i="1"/>
  <c r="BG213" i="1"/>
  <c r="CB213" i="1"/>
  <c r="CC213" i="1" s="1"/>
  <c r="BM211" i="1"/>
  <c r="BK211" i="1"/>
  <c r="BU213" i="1"/>
  <c r="BW213" i="1" s="1"/>
  <c r="BT213" i="1"/>
  <c r="BO214" i="1"/>
  <c r="BZ214" i="1" s="1"/>
  <c r="BQ214" i="1"/>
  <c r="BR214" i="1" s="1"/>
  <c r="BP214" i="1"/>
  <c r="BS214" i="1" s="1"/>
  <c r="BE214" i="1"/>
  <c r="BF214" i="1"/>
  <c r="DP211" i="1"/>
  <c r="DH213" i="1"/>
  <c r="DI213" i="1" s="1"/>
  <c r="CM213" i="1"/>
  <c r="CU214" i="1"/>
  <c r="DF214" i="1" s="1"/>
  <c r="CV214" i="1"/>
  <c r="CY214" i="1" s="1"/>
  <c r="CW214" i="1"/>
  <c r="CX214" i="1" s="1"/>
  <c r="CL214" i="1"/>
  <c r="CK214" i="1"/>
  <c r="DE212" i="1"/>
  <c r="CO212" i="1"/>
  <c r="CP212" i="1"/>
  <c r="CT212" i="1" s="1"/>
  <c r="DA213" i="1"/>
  <c r="DE213" i="1" s="1"/>
  <c r="CZ213" i="1"/>
  <c r="DK212" i="1"/>
  <c r="DL212" i="1"/>
  <c r="DN212" i="1" s="1"/>
  <c r="CR211" i="1"/>
  <c r="DB212" i="1"/>
  <c r="DD212" i="1"/>
  <c r="DM211" i="1"/>
  <c r="DO211" i="1"/>
  <c r="CS211" i="1"/>
  <c r="CQ211" i="1"/>
  <c r="DG213" i="1"/>
  <c r="DJ213" i="1" s="1"/>
  <c r="CN213" i="1"/>
  <c r="CJ212" i="1" l="1"/>
  <c r="BX213" i="1"/>
  <c r="BV213" i="1"/>
  <c r="BK212" i="1"/>
  <c r="BM212" i="1"/>
  <c r="BO215" i="1"/>
  <c r="BZ215" i="1" s="1"/>
  <c r="BQ215" i="1"/>
  <c r="BR215" i="1" s="1"/>
  <c r="BP215" i="1"/>
  <c r="BS215" i="1" s="1"/>
  <c r="BF215" i="1"/>
  <c r="BE215" i="1"/>
  <c r="BN212" i="1"/>
  <c r="BG214" i="1"/>
  <c r="CB214" i="1"/>
  <c r="CC214" i="1" s="1"/>
  <c r="BY213" i="1"/>
  <c r="BJ213" i="1"/>
  <c r="BN213" i="1" s="1"/>
  <c r="BI213" i="1"/>
  <c r="CG212" i="1"/>
  <c r="CI212" i="1"/>
  <c r="CA214" i="1"/>
  <c r="CD214" i="1" s="1"/>
  <c r="BH214" i="1"/>
  <c r="CF213" i="1"/>
  <c r="CH213" i="1" s="1"/>
  <c r="CE213" i="1"/>
  <c r="BU214" i="1"/>
  <c r="BW214" i="1" s="1"/>
  <c r="BT214" i="1"/>
  <c r="CR212" i="1"/>
  <c r="DC213" i="1"/>
  <c r="DH214" i="1"/>
  <c r="DI214" i="1" s="1"/>
  <c r="CM214" i="1"/>
  <c r="CO213" i="1"/>
  <c r="CP213" i="1"/>
  <c r="CT213" i="1" s="1"/>
  <c r="CQ212" i="1"/>
  <c r="CS212" i="1"/>
  <c r="DL213" i="1"/>
  <c r="DP213" i="1" s="1"/>
  <c r="DK213" i="1"/>
  <c r="CU215" i="1"/>
  <c r="DF215" i="1" s="1"/>
  <c r="CW215" i="1"/>
  <c r="CX215" i="1" s="1"/>
  <c r="CV215" i="1"/>
  <c r="CY215" i="1" s="1"/>
  <c r="CL215" i="1"/>
  <c r="CK215" i="1"/>
  <c r="DM212" i="1"/>
  <c r="DO212" i="1"/>
  <c r="CZ214" i="1"/>
  <c r="DA214" i="1"/>
  <c r="DC214" i="1" s="1"/>
  <c r="DG214" i="1"/>
  <c r="DJ214" i="1" s="1"/>
  <c r="CN214" i="1"/>
  <c r="DP212" i="1"/>
  <c r="DD213" i="1"/>
  <c r="DB213" i="1"/>
  <c r="BY214" i="1" l="1"/>
  <c r="BV214" i="1"/>
  <c r="BX214" i="1"/>
  <c r="BM213" i="1"/>
  <c r="BK213" i="1"/>
  <c r="BL213" i="1"/>
  <c r="CG213" i="1"/>
  <c r="CI213" i="1"/>
  <c r="BJ214" i="1"/>
  <c r="BL214" i="1" s="1"/>
  <c r="BI214" i="1"/>
  <c r="CA215" i="1"/>
  <c r="CD215" i="1" s="1"/>
  <c r="BH215" i="1"/>
  <c r="BO216" i="1"/>
  <c r="BZ216" i="1" s="1"/>
  <c r="BP216" i="1"/>
  <c r="BS216" i="1" s="1"/>
  <c r="BQ216" i="1"/>
  <c r="BR216" i="1" s="1"/>
  <c r="BF216" i="1"/>
  <c r="BE216" i="1"/>
  <c r="CF214" i="1"/>
  <c r="CH214" i="1" s="1"/>
  <c r="CE214" i="1"/>
  <c r="BG215" i="1"/>
  <c r="CB215" i="1"/>
  <c r="CC215" i="1" s="1"/>
  <c r="BU215" i="1"/>
  <c r="BY215" i="1" s="1"/>
  <c r="BT215" i="1"/>
  <c r="CJ213" i="1"/>
  <c r="DN213" i="1"/>
  <c r="DE214" i="1"/>
  <c r="CR213" i="1"/>
  <c r="CS213" i="1"/>
  <c r="CQ213" i="1"/>
  <c r="DA215" i="1"/>
  <c r="DE215" i="1" s="1"/>
  <c r="CZ215" i="1"/>
  <c r="DK214" i="1"/>
  <c r="DL214" i="1"/>
  <c r="DP214" i="1" s="1"/>
  <c r="DB214" i="1"/>
  <c r="DD214" i="1"/>
  <c r="DO213" i="1"/>
  <c r="DM213" i="1"/>
  <c r="CU216" i="1"/>
  <c r="DF216" i="1" s="1"/>
  <c r="CV216" i="1"/>
  <c r="CY216" i="1" s="1"/>
  <c r="CW216" i="1"/>
  <c r="CX216" i="1" s="1"/>
  <c r="CK216" i="1"/>
  <c r="CL216" i="1"/>
  <c r="DG215" i="1"/>
  <c r="DJ215" i="1" s="1"/>
  <c r="CN215" i="1"/>
  <c r="CO214" i="1"/>
  <c r="CP214" i="1"/>
  <c r="CR214" i="1" s="1"/>
  <c r="DH215" i="1"/>
  <c r="DI215" i="1" s="1"/>
  <c r="CM215" i="1"/>
  <c r="BN214" i="1" l="1"/>
  <c r="BO217" i="1"/>
  <c r="BZ217" i="1" s="1"/>
  <c r="BQ217" i="1"/>
  <c r="BR217" i="1" s="1"/>
  <c r="BP217" i="1"/>
  <c r="BS217" i="1" s="1"/>
  <c r="BF217" i="1"/>
  <c r="BE217" i="1"/>
  <c r="CI214" i="1"/>
  <c r="CG214" i="1"/>
  <c r="BH216" i="1"/>
  <c r="CA216" i="1"/>
  <c r="CD216" i="1" s="1"/>
  <c r="BK214" i="1"/>
  <c r="BM214" i="1"/>
  <c r="CE215" i="1"/>
  <c r="CF215" i="1"/>
  <c r="CJ215" i="1" s="1"/>
  <c r="CB216" i="1"/>
  <c r="CC216" i="1" s="1"/>
  <c r="BG216" i="1"/>
  <c r="BX215" i="1"/>
  <c r="BV215" i="1"/>
  <c r="CJ214" i="1"/>
  <c r="BJ215" i="1"/>
  <c r="BL215" i="1" s="1"/>
  <c r="BI215" i="1"/>
  <c r="BT216" i="1"/>
  <c r="BU216" i="1"/>
  <c r="BY216" i="1" s="1"/>
  <c r="BW215" i="1"/>
  <c r="DC215" i="1"/>
  <c r="DH216" i="1"/>
  <c r="DI216" i="1" s="1"/>
  <c r="CM216" i="1"/>
  <c r="CT214" i="1"/>
  <c r="CU217" i="1"/>
  <c r="DF217" i="1" s="1"/>
  <c r="CW217" i="1"/>
  <c r="CX217" i="1" s="1"/>
  <c r="CV217" i="1"/>
  <c r="CY217" i="1" s="1"/>
  <c r="CL217" i="1"/>
  <c r="CK217" i="1"/>
  <c r="DO214" i="1"/>
  <c r="DM214" i="1"/>
  <c r="DD215" i="1"/>
  <c r="DB215" i="1"/>
  <c r="DG216" i="1"/>
  <c r="DJ216" i="1" s="1"/>
  <c r="CN216" i="1"/>
  <c r="CO215" i="1"/>
  <c r="CP215" i="1"/>
  <c r="CT215" i="1" s="1"/>
  <c r="DA216" i="1"/>
  <c r="DC216" i="1" s="1"/>
  <c r="CZ216" i="1"/>
  <c r="DL215" i="1"/>
  <c r="DP215" i="1" s="1"/>
  <c r="DK215" i="1"/>
  <c r="DN214" i="1"/>
  <c r="CQ214" i="1"/>
  <c r="CS214" i="1"/>
  <c r="CH215" i="1" l="1"/>
  <c r="BV216" i="1"/>
  <c r="BX216" i="1"/>
  <c r="BJ216" i="1"/>
  <c r="BN216" i="1" s="1"/>
  <c r="BI216" i="1"/>
  <c r="CA217" i="1"/>
  <c r="CD217" i="1" s="1"/>
  <c r="BH217" i="1"/>
  <c r="BK215" i="1"/>
  <c r="BM215" i="1"/>
  <c r="BN215" i="1"/>
  <c r="CB217" i="1"/>
  <c r="CC217" i="1" s="1"/>
  <c r="BG217" i="1"/>
  <c r="BU217" i="1"/>
  <c r="BY217" i="1" s="1"/>
  <c r="BT217" i="1"/>
  <c r="CF216" i="1"/>
  <c r="CH216" i="1" s="1"/>
  <c r="CE216" i="1"/>
  <c r="CG215" i="1"/>
  <c r="CI215" i="1"/>
  <c r="BO218" i="1"/>
  <c r="BZ218" i="1" s="1"/>
  <c r="BQ218" i="1"/>
  <c r="BR218" i="1" s="1"/>
  <c r="BP218" i="1"/>
  <c r="BS218" i="1" s="1"/>
  <c r="BE218" i="1"/>
  <c r="BF218" i="1"/>
  <c r="BW216" i="1"/>
  <c r="DB216" i="1"/>
  <c r="DD216" i="1"/>
  <c r="DN215" i="1"/>
  <c r="CO216" i="1"/>
  <c r="CP216" i="1"/>
  <c r="CT216" i="1" s="1"/>
  <c r="DG217" i="1"/>
  <c r="DJ217" i="1" s="1"/>
  <c r="CN217" i="1"/>
  <c r="DK216" i="1"/>
  <c r="DL216" i="1"/>
  <c r="DP216" i="1" s="1"/>
  <c r="CS215" i="1"/>
  <c r="CQ215" i="1"/>
  <c r="DH217" i="1"/>
  <c r="DI217" i="1" s="1"/>
  <c r="CM217" i="1"/>
  <c r="CR215" i="1"/>
  <c r="DE216" i="1"/>
  <c r="CZ217" i="1"/>
  <c r="DA217" i="1"/>
  <c r="DE217" i="1" s="1"/>
  <c r="CU218" i="1"/>
  <c r="DF218" i="1" s="1"/>
  <c r="CW218" i="1"/>
  <c r="CX218" i="1" s="1"/>
  <c r="CV218" i="1"/>
  <c r="CY218" i="1" s="1"/>
  <c r="CK218" i="1"/>
  <c r="CL218" i="1"/>
  <c r="DM215" i="1"/>
  <c r="DO215" i="1"/>
  <c r="BW217" i="1" l="1"/>
  <c r="BT218" i="1"/>
  <c r="BU218" i="1"/>
  <c r="BY218" i="1" s="1"/>
  <c r="BJ217" i="1"/>
  <c r="BN217" i="1" s="1"/>
  <c r="BI217" i="1"/>
  <c r="BX217" i="1"/>
  <c r="BV217" i="1"/>
  <c r="CE217" i="1"/>
  <c r="CF217" i="1"/>
  <c r="CH217" i="1" s="1"/>
  <c r="CJ216" i="1"/>
  <c r="BH218" i="1"/>
  <c r="CA218" i="1"/>
  <c r="CD218" i="1" s="1"/>
  <c r="BK216" i="1"/>
  <c r="BM216" i="1"/>
  <c r="CG216" i="1"/>
  <c r="CI216" i="1"/>
  <c r="BO219" i="1"/>
  <c r="BZ219" i="1" s="1"/>
  <c r="BQ219" i="1"/>
  <c r="BR219" i="1" s="1"/>
  <c r="BP219" i="1"/>
  <c r="BS219" i="1" s="1"/>
  <c r="BE219" i="1"/>
  <c r="BF219" i="1"/>
  <c r="BG218" i="1"/>
  <c r="CB218" i="1"/>
  <c r="CC218" i="1" s="1"/>
  <c r="BL216" i="1"/>
  <c r="DN216" i="1"/>
  <c r="CR216" i="1"/>
  <c r="DH218" i="1"/>
  <c r="DI218" i="1" s="1"/>
  <c r="CM218" i="1"/>
  <c r="CO217" i="1"/>
  <c r="CP217" i="1"/>
  <c r="CR217" i="1" s="1"/>
  <c r="DL217" i="1"/>
  <c r="DP217" i="1" s="1"/>
  <c r="DK217" i="1"/>
  <c r="CU219" i="1"/>
  <c r="DF219" i="1" s="1"/>
  <c r="CV219" i="1"/>
  <c r="CY219" i="1" s="1"/>
  <c r="CW219" i="1"/>
  <c r="CX219" i="1" s="1"/>
  <c r="CL219" i="1"/>
  <c r="CK219" i="1"/>
  <c r="DG218" i="1"/>
  <c r="DJ218" i="1" s="1"/>
  <c r="CN218" i="1"/>
  <c r="CQ216" i="1"/>
  <c r="CS216" i="1"/>
  <c r="DB217" i="1"/>
  <c r="DD217" i="1"/>
  <c r="CZ218" i="1"/>
  <c r="DA218" i="1"/>
  <c r="DC218" i="1" s="1"/>
  <c r="DO216" i="1"/>
  <c r="DM216" i="1"/>
  <c r="DC217" i="1"/>
  <c r="BL217" i="1" l="1"/>
  <c r="BW218" i="1"/>
  <c r="BG219" i="1"/>
  <c r="CB219" i="1"/>
  <c r="CC219" i="1" s="1"/>
  <c r="CG217" i="1"/>
  <c r="CI217" i="1"/>
  <c r="CA219" i="1"/>
  <c r="CD219" i="1" s="1"/>
  <c r="BH219" i="1"/>
  <c r="BT219" i="1"/>
  <c r="BU219" i="1"/>
  <c r="BY219" i="1" s="1"/>
  <c r="BM217" i="1"/>
  <c r="BK217" i="1"/>
  <c r="CE218" i="1"/>
  <c r="CF218" i="1"/>
  <c r="CJ218" i="1" s="1"/>
  <c r="BJ218" i="1"/>
  <c r="BL218" i="1" s="1"/>
  <c r="BI218" i="1"/>
  <c r="BO220" i="1"/>
  <c r="BZ220" i="1" s="1"/>
  <c r="BP220" i="1"/>
  <c r="BS220" i="1" s="1"/>
  <c r="BQ220" i="1"/>
  <c r="BR220" i="1" s="1"/>
  <c r="BF220" i="1"/>
  <c r="BE220" i="1"/>
  <c r="CJ217" i="1"/>
  <c r="BV218" i="1"/>
  <c r="BX218" i="1"/>
  <c r="CT217" i="1"/>
  <c r="DE218" i="1"/>
  <c r="CZ219" i="1"/>
  <c r="DA219" i="1"/>
  <c r="DE219" i="1" s="1"/>
  <c r="DM217" i="1"/>
  <c r="DO217" i="1"/>
  <c r="DG219" i="1"/>
  <c r="DJ219" i="1" s="1"/>
  <c r="CN219" i="1"/>
  <c r="DB218" i="1"/>
  <c r="DD218" i="1"/>
  <c r="CO218" i="1"/>
  <c r="CP218" i="1"/>
  <c r="CR218" i="1" s="1"/>
  <c r="DH219" i="1"/>
  <c r="DI219" i="1" s="1"/>
  <c r="CM219" i="1"/>
  <c r="DN217" i="1"/>
  <c r="DK218" i="1"/>
  <c r="DL218" i="1"/>
  <c r="DP218" i="1" s="1"/>
  <c r="CU220" i="1"/>
  <c r="DF220" i="1" s="1"/>
  <c r="CV220" i="1"/>
  <c r="CY220" i="1" s="1"/>
  <c r="CW220" i="1"/>
  <c r="CX220" i="1" s="1"/>
  <c r="CK220" i="1"/>
  <c r="CL220" i="1"/>
  <c r="CS217" i="1"/>
  <c r="CQ217" i="1"/>
  <c r="BW219" i="1" l="1"/>
  <c r="BJ219" i="1"/>
  <c r="BN219" i="1" s="1"/>
  <c r="BI219" i="1"/>
  <c r="CF219" i="1"/>
  <c r="CH219" i="1" s="1"/>
  <c r="CE219" i="1"/>
  <c r="CA220" i="1"/>
  <c r="CD220" i="1" s="1"/>
  <c r="BH220" i="1"/>
  <c r="CG218" i="1"/>
  <c r="CI218" i="1"/>
  <c r="BN218" i="1"/>
  <c r="BG220" i="1"/>
  <c r="CB220" i="1"/>
  <c r="CC220" i="1" s="1"/>
  <c r="BT220" i="1"/>
  <c r="BU220" i="1"/>
  <c r="BW220" i="1" s="1"/>
  <c r="BO221" i="1"/>
  <c r="BZ221" i="1" s="1"/>
  <c r="BQ221" i="1"/>
  <c r="BR221" i="1" s="1"/>
  <c r="BP221" i="1"/>
  <c r="BS221" i="1" s="1"/>
  <c r="BE221" i="1"/>
  <c r="BF221" i="1"/>
  <c r="BM218" i="1"/>
  <c r="BK218" i="1"/>
  <c r="BV219" i="1"/>
  <c r="BX219" i="1"/>
  <c r="CH218" i="1"/>
  <c r="DN218" i="1"/>
  <c r="DC219" i="1"/>
  <c r="CQ218" i="1"/>
  <c r="CS218" i="1"/>
  <c r="CO219" i="1"/>
  <c r="CP219" i="1"/>
  <c r="CT219" i="1" s="1"/>
  <c r="DA220" i="1"/>
  <c r="DE220" i="1" s="1"/>
  <c r="CZ220" i="1"/>
  <c r="DO218" i="1"/>
  <c r="DM218" i="1"/>
  <c r="DL219" i="1"/>
  <c r="DN219" i="1" s="1"/>
  <c r="DK219" i="1"/>
  <c r="DH220" i="1"/>
  <c r="DI220" i="1" s="1"/>
  <c r="CM220" i="1"/>
  <c r="CT218" i="1"/>
  <c r="DG220" i="1"/>
  <c r="DJ220" i="1" s="1"/>
  <c r="CN220" i="1"/>
  <c r="CU221" i="1"/>
  <c r="DF221" i="1" s="1"/>
  <c r="CV221" i="1"/>
  <c r="CY221" i="1" s="1"/>
  <c r="CW221" i="1"/>
  <c r="CX221" i="1" s="1"/>
  <c r="CL221" i="1"/>
  <c r="CK221" i="1"/>
  <c r="DB219" i="1"/>
  <c r="DD219" i="1"/>
  <c r="BL219" i="1" l="1"/>
  <c r="CJ219" i="1"/>
  <c r="BJ220" i="1"/>
  <c r="BN220" i="1" s="1"/>
  <c r="BI220" i="1"/>
  <c r="CB221" i="1"/>
  <c r="CC221" i="1" s="1"/>
  <c r="BG221" i="1"/>
  <c r="BX220" i="1"/>
  <c r="BV220" i="1"/>
  <c r="CE220" i="1"/>
  <c r="CF220" i="1"/>
  <c r="CH220" i="1" s="1"/>
  <c r="CA221" i="1"/>
  <c r="CD221" i="1" s="1"/>
  <c r="BH221" i="1"/>
  <c r="BY220" i="1"/>
  <c r="CI219" i="1"/>
  <c r="CG219" i="1"/>
  <c r="BU221" i="1"/>
  <c r="BY221" i="1" s="1"/>
  <c r="BT221" i="1"/>
  <c r="BO222" i="1"/>
  <c r="BZ222" i="1" s="1"/>
  <c r="BQ222" i="1"/>
  <c r="BR222" i="1" s="1"/>
  <c r="BP222" i="1"/>
  <c r="BS222" i="1" s="1"/>
  <c r="BE222" i="1"/>
  <c r="BF222" i="1"/>
  <c r="BK219" i="1"/>
  <c r="BM219" i="1"/>
  <c r="CR219" i="1"/>
  <c r="CZ221" i="1"/>
  <c r="DA221" i="1"/>
  <c r="DC221" i="1" s="1"/>
  <c r="CO220" i="1"/>
  <c r="CP220" i="1"/>
  <c r="CT220" i="1" s="1"/>
  <c r="DG221" i="1"/>
  <c r="DJ221" i="1" s="1"/>
  <c r="CN221" i="1"/>
  <c r="DC220" i="1"/>
  <c r="DL220" i="1"/>
  <c r="DN220" i="1" s="1"/>
  <c r="DK220" i="1"/>
  <c r="DH221" i="1"/>
  <c r="DI221" i="1" s="1"/>
  <c r="CM221" i="1"/>
  <c r="DM219" i="1"/>
  <c r="DO219" i="1"/>
  <c r="DD220" i="1"/>
  <c r="DB220" i="1"/>
  <c r="CU222" i="1"/>
  <c r="DF222" i="1" s="1"/>
  <c r="CV222" i="1"/>
  <c r="CY222" i="1" s="1"/>
  <c r="CW222" i="1"/>
  <c r="CX222" i="1" s="1"/>
  <c r="CK222" i="1"/>
  <c r="CL222" i="1"/>
  <c r="DP219" i="1"/>
  <c r="CQ219" i="1"/>
  <c r="CS219" i="1"/>
  <c r="CJ220" i="1" l="1"/>
  <c r="BL220" i="1"/>
  <c r="DP220" i="1"/>
  <c r="BW221" i="1"/>
  <c r="BX221" i="1"/>
  <c r="BV221" i="1"/>
  <c r="CI220" i="1"/>
  <c r="CG220" i="1"/>
  <c r="BG222" i="1"/>
  <c r="CB222" i="1"/>
  <c r="CC222" i="1" s="1"/>
  <c r="CA222" i="1"/>
  <c r="CD222" i="1" s="1"/>
  <c r="BH222" i="1"/>
  <c r="BT222" i="1"/>
  <c r="BU222" i="1"/>
  <c r="BW222" i="1" s="1"/>
  <c r="BJ221" i="1"/>
  <c r="BL221" i="1" s="1"/>
  <c r="BI221" i="1"/>
  <c r="BM220" i="1"/>
  <c r="BK220" i="1"/>
  <c r="BO223" i="1"/>
  <c r="BZ223" i="1" s="1"/>
  <c r="BP223" i="1"/>
  <c r="BS223" i="1" s="1"/>
  <c r="BQ223" i="1"/>
  <c r="BR223" i="1" s="1"/>
  <c r="BE223" i="1"/>
  <c r="BF223" i="1"/>
  <c r="CF221" i="1"/>
  <c r="CJ221" i="1" s="1"/>
  <c r="CE221" i="1"/>
  <c r="DE221" i="1"/>
  <c r="CR220" i="1"/>
  <c r="CZ222" i="1"/>
  <c r="DA222" i="1"/>
  <c r="DC222" i="1" s="1"/>
  <c r="CO221" i="1"/>
  <c r="CP221" i="1"/>
  <c r="CT221" i="1" s="1"/>
  <c r="CU223" i="1"/>
  <c r="DF223" i="1" s="1"/>
  <c r="CW223" i="1"/>
  <c r="CX223" i="1" s="1"/>
  <c r="CV223" i="1"/>
  <c r="CY223" i="1" s="1"/>
  <c r="CL223" i="1"/>
  <c r="CK223" i="1"/>
  <c r="DL221" i="1"/>
  <c r="DP221" i="1" s="1"/>
  <c r="DK221" i="1"/>
  <c r="DG222" i="1"/>
  <c r="DJ222" i="1" s="1"/>
  <c r="CN222" i="1"/>
  <c r="DM220" i="1"/>
  <c r="DO220" i="1"/>
  <c r="CQ220" i="1"/>
  <c r="CS220" i="1"/>
  <c r="DH222" i="1"/>
  <c r="DI222" i="1" s="1"/>
  <c r="CM222" i="1"/>
  <c r="DB221" i="1"/>
  <c r="DD221" i="1"/>
  <c r="BY222" i="1" l="1"/>
  <c r="BN221" i="1"/>
  <c r="BJ222" i="1"/>
  <c r="BL222" i="1" s="1"/>
  <c r="BI222" i="1"/>
  <c r="CG221" i="1"/>
  <c r="CI221" i="1"/>
  <c r="BG223" i="1"/>
  <c r="CB223" i="1"/>
  <c r="CC223" i="1" s="1"/>
  <c r="BO224" i="1"/>
  <c r="BZ224" i="1" s="1"/>
  <c r="BQ224" i="1"/>
  <c r="BR224" i="1" s="1"/>
  <c r="BP224" i="1"/>
  <c r="BS224" i="1" s="1"/>
  <c r="BF224" i="1"/>
  <c r="BE224" i="1"/>
  <c r="CA223" i="1"/>
  <c r="CD223" i="1" s="1"/>
  <c r="BH223" i="1"/>
  <c r="CE222" i="1"/>
  <c r="CF222" i="1"/>
  <c r="CH222" i="1" s="1"/>
  <c r="CH221" i="1"/>
  <c r="BK221" i="1"/>
  <c r="BM221" i="1"/>
  <c r="BT223" i="1"/>
  <c r="BU223" i="1"/>
  <c r="BY223" i="1" s="1"/>
  <c r="BX222" i="1"/>
  <c r="BV222" i="1"/>
  <c r="DE222" i="1"/>
  <c r="CS221" i="1"/>
  <c r="CQ221" i="1"/>
  <c r="DK222" i="1"/>
  <c r="DL222" i="1"/>
  <c r="DN222" i="1" s="1"/>
  <c r="CR221" i="1"/>
  <c r="DO221" i="1"/>
  <c r="DM221" i="1"/>
  <c r="CO222" i="1"/>
  <c r="CP222" i="1"/>
  <c r="CT222" i="1" s="1"/>
  <c r="DG223" i="1"/>
  <c r="DJ223" i="1" s="1"/>
  <c r="CN223" i="1"/>
  <c r="DN221" i="1"/>
  <c r="DH223" i="1"/>
  <c r="DI223" i="1" s="1"/>
  <c r="CM223" i="1"/>
  <c r="DB222" i="1"/>
  <c r="DD222" i="1"/>
  <c r="DA223" i="1"/>
  <c r="DE223" i="1" s="1"/>
  <c r="CZ223" i="1"/>
  <c r="CU224" i="1"/>
  <c r="DF224" i="1" s="1"/>
  <c r="CW224" i="1"/>
  <c r="CX224" i="1" s="1"/>
  <c r="CV224" i="1"/>
  <c r="CY224" i="1" s="1"/>
  <c r="CK224" i="1"/>
  <c r="CL224" i="1"/>
  <c r="BN222" i="1" l="1"/>
  <c r="BW223" i="1"/>
  <c r="BV223" i="1"/>
  <c r="BX223" i="1"/>
  <c r="BJ223" i="1"/>
  <c r="BL223" i="1" s="1"/>
  <c r="BI223" i="1"/>
  <c r="BH224" i="1"/>
  <c r="CA224" i="1"/>
  <c r="CD224" i="1" s="1"/>
  <c r="BO225" i="1"/>
  <c r="BZ225" i="1" s="1"/>
  <c r="BP225" i="1"/>
  <c r="BS225" i="1" s="1"/>
  <c r="BQ225" i="1"/>
  <c r="BR225" i="1" s="1"/>
  <c r="BE225" i="1"/>
  <c r="BF225" i="1"/>
  <c r="CE223" i="1"/>
  <c r="CF223" i="1"/>
  <c r="CH223" i="1" s="1"/>
  <c r="BG224" i="1"/>
  <c r="CB224" i="1"/>
  <c r="CC224" i="1" s="1"/>
  <c r="CG222" i="1"/>
  <c r="CI222" i="1"/>
  <c r="BT224" i="1"/>
  <c r="BU224" i="1"/>
  <c r="BY224" i="1" s="1"/>
  <c r="BK222" i="1"/>
  <c r="BM222" i="1"/>
  <c r="CJ222" i="1"/>
  <c r="CO223" i="1"/>
  <c r="CP223" i="1"/>
  <c r="CR223" i="1" s="1"/>
  <c r="DL223" i="1"/>
  <c r="DN223" i="1" s="1"/>
  <c r="DK223" i="1"/>
  <c r="DG224" i="1"/>
  <c r="DJ224" i="1" s="1"/>
  <c r="CN224" i="1"/>
  <c r="CU225" i="1"/>
  <c r="DF225" i="1" s="1"/>
  <c r="CW225" i="1"/>
  <c r="CX225" i="1" s="1"/>
  <c r="CV225" i="1"/>
  <c r="CY225" i="1" s="1"/>
  <c r="CL225" i="1"/>
  <c r="CK225" i="1"/>
  <c r="DM222" i="1"/>
  <c r="DO222" i="1"/>
  <c r="DB223" i="1"/>
  <c r="DD223" i="1"/>
  <c r="CR222" i="1"/>
  <c r="DP222" i="1"/>
  <c r="CS222" i="1"/>
  <c r="CQ222" i="1"/>
  <c r="DA224" i="1"/>
  <c r="DC224" i="1" s="1"/>
  <c r="CZ224" i="1"/>
  <c r="DC223" i="1"/>
  <c r="DH224" i="1"/>
  <c r="DI224" i="1" s="1"/>
  <c r="CM224" i="1"/>
  <c r="BW224" i="1" l="1"/>
  <c r="CE224" i="1"/>
  <c r="CF224" i="1"/>
  <c r="CJ224" i="1" s="1"/>
  <c r="BJ224" i="1"/>
  <c r="BL224" i="1" s="1"/>
  <c r="BI224" i="1"/>
  <c r="BO226" i="1"/>
  <c r="BZ226" i="1" s="1"/>
  <c r="BP226" i="1"/>
  <c r="BS226" i="1" s="1"/>
  <c r="BQ226" i="1"/>
  <c r="BR226" i="1" s="1"/>
  <c r="BF226" i="1"/>
  <c r="BE226" i="1"/>
  <c r="BK223" i="1"/>
  <c r="BM223" i="1"/>
  <c r="CI223" i="1"/>
  <c r="CG223" i="1"/>
  <c r="BH225" i="1"/>
  <c r="CA225" i="1"/>
  <c r="CD225" i="1" s="1"/>
  <c r="BG225" i="1"/>
  <c r="CB225" i="1"/>
  <c r="CC225" i="1" s="1"/>
  <c r="BX224" i="1"/>
  <c r="BV224" i="1"/>
  <c r="BT225" i="1"/>
  <c r="BU225" i="1"/>
  <c r="BY225" i="1" s="1"/>
  <c r="BN223" i="1"/>
  <c r="CJ223" i="1"/>
  <c r="CT223" i="1"/>
  <c r="DP223" i="1"/>
  <c r="DE224" i="1"/>
  <c r="DK224" i="1"/>
  <c r="DL224" i="1"/>
  <c r="DN224" i="1" s="1"/>
  <c r="CS223" i="1"/>
  <c r="CQ223" i="1"/>
  <c r="DG225" i="1"/>
  <c r="DJ225" i="1" s="1"/>
  <c r="CN225" i="1"/>
  <c r="DM223" i="1"/>
  <c r="DO223" i="1"/>
  <c r="DH225" i="1"/>
  <c r="DI225" i="1" s="1"/>
  <c r="CM225" i="1"/>
  <c r="CU226" i="1"/>
  <c r="DF226" i="1" s="1"/>
  <c r="CW226" i="1"/>
  <c r="CX226" i="1" s="1"/>
  <c r="CV226" i="1"/>
  <c r="CY226" i="1" s="1"/>
  <c r="CL226" i="1"/>
  <c r="CK226" i="1"/>
  <c r="DB224" i="1"/>
  <c r="DD224" i="1"/>
  <c r="DA225" i="1"/>
  <c r="DE225" i="1" s="1"/>
  <c r="CZ225" i="1"/>
  <c r="CO224" i="1"/>
  <c r="CP224" i="1"/>
  <c r="CT224" i="1" s="1"/>
  <c r="BN224" i="1" l="1"/>
  <c r="CH224" i="1"/>
  <c r="BT226" i="1"/>
  <c r="BU226" i="1"/>
  <c r="BY226" i="1" s="1"/>
  <c r="CE225" i="1"/>
  <c r="CF225" i="1"/>
  <c r="CH225" i="1" s="1"/>
  <c r="BJ225" i="1"/>
  <c r="BN225" i="1" s="1"/>
  <c r="BI225" i="1"/>
  <c r="BK224" i="1"/>
  <c r="BM224" i="1"/>
  <c r="BO227" i="1"/>
  <c r="BZ227" i="1" s="1"/>
  <c r="BP227" i="1"/>
  <c r="BS227" i="1" s="1"/>
  <c r="BQ227" i="1"/>
  <c r="BR227" i="1" s="1"/>
  <c r="BE227" i="1"/>
  <c r="BF227" i="1"/>
  <c r="BX225" i="1"/>
  <c r="BV225" i="1"/>
  <c r="BW225" i="1"/>
  <c r="CA226" i="1"/>
  <c r="CD226" i="1" s="1"/>
  <c r="BH226" i="1"/>
  <c r="BG226" i="1"/>
  <c r="CB226" i="1"/>
  <c r="CC226" i="1" s="1"/>
  <c r="CG224" i="1"/>
  <c r="CI224" i="1"/>
  <c r="DP224" i="1"/>
  <c r="DC225" i="1"/>
  <c r="CU227" i="1"/>
  <c r="DF227" i="1" s="1"/>
  <c r="CW227" i="1"/>
  <c r="CX227" i="1" s="1"/>
  <c r="CV227" i="1"/>
  <c r="CY227" i="1" s="1"/>
  <c r="CL227" i="1"/>
  <c r="CK227" i="1"/>
  <c r="CZ226" i="1"/>
  <c r="DA226" i="1"/>
  <c r="DC226" i="1" s="1"/>
  <c r="CP225" i="1"/>
  <c r="CT225" i="1" s="1"/>
  <c r="CO225" i="1"/>
  <c r="DL225" i="1"/>
  <c r="DP225" i="1" s="1"/>
  <c r="DK225" i="1"/>
  <c r="DB225" i="1"/>
  <c r="DD225" i="1"/>
  <c r="CR224" i="1"/>
  <c r="CQ224" i="1"/>
  <c r="CS224" i="1"/>
  <c r="DG226" i="1"/>
  <c r="DJ226" i="1" s="1"/>
  <c r="CN226" i="1"/>
  <c r="DH226" i="1"/>
  <c r="DI226" i="1" s="1"/>
  <c r="CM226" i="1"/>
  <c r="DO224" i="1"/>
  <c r="DM224" i="1"/>
  <c r="CJ225" i="1" l="1"/>
  <c r="BW226" i="1"/>
  <c r="BG227" i="1"/>
  <c r="CB227" i="1"/>
  <c r="CC227" i="1" s="1"/>
  <c r="BM225" i="1"/>
  <c r="BK225" i="1"/>
  <c r="CA227" i="1"/>
  <c r="CD227" i="1" s="1"/>
  <c r="BH227" i="1"/>
  <c r="BT227" i="1"/>
  <c r="BU227" i="1"/>
  <c r="BY227" i="1" s="1"/>
  <c r="CI225" i="1"/>
  <c r="CG225" i="1"/>
  <c r="BJ226" i="1"/>
  <c r="BL226" i="1" s="1"/>
  <c r="BI226" i="1"/>
  <c r="CF226" i="1"/>
  <c r="CJ226" i="1" s="1"/>
  <c r="CE226" i="1"/>
  <c r="BL225" i="1"/>
  <c r="BO228" i="1"/>
  <c r="BZ228" i="1" s="1"/>
  <c r="BQ228" i="1"/>
  <c r="BR228" i="1" s="1"/>
  <c r="BP228" i="1"/>
  <c r="BS228" i="1" s="1"/>
  <c r="BF228" i="1"/>
  <c r="BE228" i="1"/>
  <c r="BX226" i="1"/>
  <c r="BV226" i="1"/>
  <c r="DN225" i="1"/>
  <c r="CR225" i="1"/>
  <c r="DH227" i="1"/>
  <c r="DI227" i="1" s="1"/>
  <c r="CM227" i="1"/>
  <c r="DE226" i="1"/>
  <c r="DB226" i="1"/>
  <c r="DD226" i="1"/>
  <c r="CO226" i="1"/>
  <c r="CP226" i="1"/>
  <c r="CR226" i="1" s="1"/>
  <c r="CZ227" i="1"/>
  <c r="DA227" i="1"/>
  <c r="DE227" i="1" s="1"/>
  <c r="CU228" i="1"/>
  <c r="DF228" i="1" s="1"/>
  <c r="CW228" i="1"/>
  <c r="CX228" i="1" s="1"/>
  <c r="CV228" i="1"/>
  <c r="CY228" i="1" s="1"/>
  <c r="CK228" i="1"/>
  <c r="CL228" i="1"/>
  <c r="DG227" i="1"/>
  <c r="DJ227" i="1" s="1"/>
  <c r="CN227" i="1"/>
  <c r="DO225" i="1"/>
  <c r="DM225" i="1"/>
  <c r="CS225" i="1"/>
  <c r="CQ225" i="1"/>
  <c r="DK226" i="1"/>
  <c r="DL226" i="1"/>
  <c r="DP226" i="1" s="1"/>
  <c r="DC227" i="1" l="1"/>
  <c r="BI227" i="1"/>
  <c r="BJ227" i="1"/>
  <c r="BL227" i="1" s="1"/>
  <c r="BU228" i="1"/>
  <c r="BW228" i="1" s="1"/>
  <c r="BT228" i="1"/>
  <c r="CE227" i="1"/>
  <c r="CF227" i="1"/>
  <c r="CH227" i="1" s="1"/>
  <c r="BV227" i="1"/>
  <c r="BX227" i="1"/>
  <c r="CG226" i="1"/>
  <c r="CI226" i="1"/>
  <c r="BO229" i="1"/>
  <c r="BZ229" i="1" s="1"/>
  <c r="BP229" i="1"/>
  <c r="BS229" i="1" s="1"/>
  <c r="BQ229" i="1"/>
  <c r="BR229" i="1" s="1"/>
  <c r="BF229" i="1"/>
  <c r="BE229" i="1"/>
  <c r="BN226" i="1"/>
  <c r="BH228" i="1"/>
  <c r="CA228" i="1"/>
  <c r="CD228" i="1" s="1"/>
  <c r="BG228" i="1"/>
  <c r="CB228" i="1"/>
  <c r="CC228" i="1" s="1"/>
  <c r="BK226" i="1"/>
  <c r="BM226" i="1"/>
  <c r="CH226" i="1"/>
  <c r="BW227" i="1"/>
  <c r="CU229" i="1"/>
  <c r="DF229" i="1" s="1"/>
  <c r="CV229" i="1"/>
  <c r="CY229" i="1" s="1"/>
  <c r="CW229" i="1"/>
  <c r="CX229" i="1" s="1"/>
  <c r="CL229" i="1"/>
  <c r="CK229" i="1"/>
  <c r="DA228" i="1"/>
  <c r="DE228" i="1" s="1"/>
  <c r="CZ228" i="1"/>
  <c r="DD227" i="1"/>
  <c r="DB227" i="1"/>
  <c r="DN226" i="1"/>
  <c r="DH228" i="1"/>
  <c r="DI228" i="1" s="1"/>
  <c r="CM228" i="1"/>
  <c r="CQ226" i="1"/>
  <c r="CS226" i="1"/>
  <c r="CT226" i="1"/>
  <c r="CO227" i="1"/>
  <c r="CP227" i="1"/>
  <c r="CT227" i="1" s="1"/>
  <c r="DL227" i="1"/>
  <c r="DP227" i="1" s="1"/>
  <c r="DK227" i="1"/>
  <c r="DG228" i="1"/>
  <c r="DJ228" i="1" s="1"/>
  <c r="CN228" i="1"/>
  <c r="DM226" i="1"/>
  <c r="DO226" i="1"/>
  <c r="CJ227" i="1" l="1"/>
  <c r="BN227" i="1"/>
  <c r="BY228" i="1"/>
  <c r="CG227" i="1"/>
  <c r="CI227" i="1"/>
  <c r="BU229" i="1"/>
  <c r="BY229" i="1" s="1"/>
  <c r="BT229" i="1"/>
  <c r="BV228" i="1"/>
  <c r="BX228" i="1"/>
  <c r="BJ228" i="1"/>
  <c r="BN228" i="1" s="1"/>
  <c r="BI228" i="1"/>
  <c r="BO230" i="1"/>
  <c r="BZ230" i="1" s="1"/>
  <c r="BP230" i="1"/>
  <c r="BS230" i="1" s="1"/>
  <c r="BQ230" i="1"/>
  <c r="BR230" i="1" s="1"/>
  <c r="BF230" i="1"/>
  <c r="BE230" i="1"/>
  <c r="CE228" i="1"/>
  <c r="CF228" i="1"/>
  <c r="CJ228" i="1" s="1"/>
  <c r="CA229" i="1"/>
  <c r="CD229" i="1" s="1"/>
  <c r="BH229" i="1"/>
  <c r="CB229" i="1"/>
  <c r="CC229" i="1" s="1"/>
  <c r="BG229" i="1"/>
  <c r="BM227" i="1"/>
  <c r="BK227" i="1"/>
  <c r="DC228" i="1"/>
  <c r="DH229" i="1"/>
  <c r="DI229" i="1" s="1"/>
  <c r="CM229" i="1"/>
  <c r="DN227" i="1"/>
  <c r="CU230" i="1"/>
  <c r="DF230" i="1" s="1"/>
  <c r="CW230" i="1"/>
  <c r="CX230" i="1" s="1"/>
  <c r="CV230" i="1"/>
  <c r="CY230" i="1" s="1"/>
  <c r="CL230" i="1"/>
  <c r="CK230" i="1"/>
  <c r="DO227" i="1"/>
  <c r="DM227" i="1"/>
  <c r="DA229" i="1"/>
  <c r="DC229" i="1" s="1"/>
  <c r="CZ229" i="1"/>
  <c r="CR227" i="1"/>
  <c r="DK228" i="1"/>
  <c r="DL228" i="1"/>
  <c r="DP228" i="1" s="1"/>
  <c r="DG229" i="1"/>
  <c r="DJ229" i="1" s="1"/>
  <c r="CN229" i="1"/>
  <c r="CO228" i="1"/>
  <c r="CP228" i="1"/>
  <c r="CR228" i="1" s="1"/>
  <c r="DD228" i="1"/>
  <c r="DB228" i="1"/>
  <c r="CS227" i="1"/>
  <c r="CQ227" i="1"/>
  <c r="CI228" i="1" l="1"/>
  <c r="CG228" i="1"/>
  <c r="CA230" i="1"/>
  <c r="CD230" i="1" s="1"/>
  <c r="BH230" i="1"/>
  <c r="CE229" i="1"/>
  <c r="CF229" i="1"/>
  <c r="CH229" i="1" s="1"/>
  <c r="CH228" i="1"/>
  <c r="CB230" i="1"/>
  <c r="CC230" i="1" s="1"/>
  <c r="BG230" i="1"/>
  <c r="BX229" i="1"/>
  <c r="BV229" i="1"/>
  <c r="BT230" i="1"/>
  <c r="BU230" i="1"/>
  <c r="BY230" i="1" s="1"/>
  <c r="BL228" i="1"/>
  <c r="BO231" i="1"/>
  <c r="BZ231" i="1" s="1"/>
  <c r="BQ231" i="1"/>
  <c r="BR231" i="1" s="1"/>
  <c r="BP231" i="1"/>
  <c r="BS231" i="1" s="1"/>
  <c r="BE231" i="1"/>
  <c r="BF231" i="1"/>
  <c r="BI229" i="1"/>
  <c r="BJ229" i="1"/>
  <c r="BL229" i="1" s="1"/>
  <c r="BK228" i="1"/>
  <c r="BM228" i="1"/>
  <c r="BW229" i="1"/>
  <c r="DN228" i="1"/>
  <c r="CT228" i="1"/>
  <c r="DG230" i="1"/>
  <c r="DJ230" i="1" s="1"/>
  <c r="CN230" i="1"/>
  <c r="CO229" i="1"/>
  <c r="CP229" i="1"/>
  <c r="CT229" i="1" s="1"/>
  <c r="DH230" i="1"/>
  <c r="DI230" i="1" s="1"/>
  <c r="CM230" i="1"/>
  <c r="DL229" i="1"/>
  <c r="DN229" i="1" s="1"/>
  <c r="DK229" i="1"/>
  <c r="CZ230" i="1"/>
  <c r="DA230" i="1"/>
  <c r="DE230" i="1" s="1"/>
  <c r="CU231" i="1"/>
  <c r="DF231" i="1" s="1"/>
  <c r="CV231" i="1"/>
  <c r="CY231" i="1" s="1"/>
  <c r="CW231" i="1"/>
  <c r="CX231" i="1" s="1"/>
  <c r="CK231" i="1"/>
  <c r="CL231" i="1"/>
  <c r="CQ228" i="1"/>
  <c r="CS228" i="1"/>
  <c r="DE229" i="1"/>
  <c r="DM228" i="1"/>
  <c r="DO228" i="1"/>
  <c r="DD229" i="1"/>
  <c r="DB229" i="1"/>
  <c r="CJ229" i="1" l="1"/>
  <c r="BN229" i="1"/>
  <c r="BV230" i="1"/>
  <c r="BX230" i="1"/>
  <c r="CI229" i="1"/>
  <c r="CG229" i="1"/>
  <c r="BT231" i="1"/>
  <c r="BU231" i="1"/>
  <c r="BY231" i="1" s="1"/>
  <c r="BW230" i="1"/>
  <c r="BJ230" i="1"/>
  <c r="BN230" i="1" s="1"/>
  <c r="BI230" i="1"/>
  <c r="BG231" i="1"/>
  <c r="CB231" i="1"/>
  <c r="CC231" i="1" s="1"/>
  <c r="BK229" i="1"/>
  <c r="BM229" i="1"/>
  <c r="CF230" i="1"/>
  <c r="CJ230" i="1" s="1"/>
  <c r="CE230" i="1"/>
  <c r="BO232" i="1"/>
  <c r="BZ232" i="1" s="1"/>
  <c r="BP232" i="1"/>
  <c r="BS232" i="1" s="1"/>
  <c r="BQ232" i="1"/>
  <c r="BR232" i="1" s="1"/>
  <c r="BF232" i="1"/>
  <c r="BE232" i="1"/>
  <c r="BH231" i="1"/>
  <c r="CA231" i="1"/>
  <c r="CD231" i="1" s="1"/>
  <c r="DC230" i="1"/>
  <c r="DP229" i="1"/>
  <c r="CR229" i="1"/>
  <c r="CQ229" i="1"/>
  <c r="CS229" i="1"/>
  <c r="DO229" i="1"/>
  <c r="DM229" i="1"/>
  <c r="CZ231" i="1"/>
  <c r="DA231" i="1"/>
  <c r="DC231" i="1" s="1"/>
  <c r="DB230" i="1"/>
  <c r="DD230" i="1"/>
  <c r="CO230" i="1"/>
  <c r="CP230" i="1"/>
  <c r="CT230" i="1" s="1"/>
  <c r="DK230" i="1"/>
  <c r="DL230" i="1"/>
  <c r="DP230" i="1" s="1"/>
  <c r="DH231" i="1"/>
  <c r="DI231" i="1" s="1"/>
  <c r="CM231" i="1"/>
  <c r="CU232" i="1"/>
  <c r="DF232" i="1" s="1"/>
  <c r="CV232" i="1"/>
  <c r="CY232" i="1" s="1"/>
  <c r="CW232" i="1"/>
  <c r="CX232" i="1" s="1"/>
  <c r="CK232" i="1"/>
  <c r="CL232" i="1"/>
  <c r="DG231" i="1"/>
  <c r="DJ231" i="1" s="1"/>
  <c r="CN231" i="1"/>
  <c r="BL230" i="1" l="1"/>
  <c r="BX231" i="1"/>
  <c r="BV231" i="1"/>
  <c r="BJ231" i="1"/>
  <c r="BL231" i="1" s="1"/>
  <c r="BI231" i="1"/>
  <c r="BG232" i="1"/>
  <c r="CB232" i="1"/>
  <c r="CC232" i="1" s="1"/>
  <c r="BW231" i="1"/>
  <c r="CF231" i="1"/>
  <c r="CH231" i="1" s="1"/>
  <c r="CE231" i="1"/>
  <c r="BU232" i="1"/>
  <c r="BY232" i="1" s="1"/>
  <c r="BT232" i="1"/>
  <c r="BM230" i="1"/>
  <c r="BK230" i="1"/>
  <c r="CA232" i="1"/>
  <c r="CD232" i="1" s="1"/>
  <c r="BH232" i="1"/>
  <c r="BO233" i="1"/>
  <c r="BZ233" i="1" s="1"/>
  <c r="BP233" i="1"/>
  <c r="BS233" i="1" s="1"/>
  <c r="BQ233" i="1"/>
  <c r="BR233" i="1" s="1"/>
  <c r="BF233" i="1"/>
  <c r="BE233" i="1"/>
  <c r="CI230" i="1"/>
  <c r="CG230" i="1"/>
  <c r="CH230" i="1"/>
  <c r="DE231" i="1"/>
  <c r="CR230" i="1"/>
  <c r="DD231" i="1"/>
  <c r="DB231" i="1"/>
  <c r="CQ230" i="1"/>
  <c r="CS230" i="1"/>
  <c r="DG232" i="1"/>
  <c r="DJ232" i="1" s="1"/>
  <c r="CN232" i="1"/>
  <c r="CU233" i="1"/>
  <c r="DF233" i="1" s="1"/>
  <c r="CW233" i="1"/>
  <c r="CX233" i="1" s="1"/>
  <c r="CV233" i="1"/>
  <c r="CY233" i="1" s="1"/>
  <c r="CL233" i="1"/>
  <c r="CK233" i="1"/>
  <c r="DO230" i="1"/>
  <c r="DM230" i="1"/>
  <c r="DL231" i="1"/>
  <c r="DN231" i="1" s="1"/>
  <c r="DK231" i="1"/>
  <c r="CZ232" i="1"/>
  <c r="DA232" i="1"/>
  <c r="DC232" i="1" s="1"/>
  <c r="DN230" i="1"/>
  <c r="CO231" i="1"/>
  <c r="CP231" i="1"/>
  <c r="CT231" i="1" s="1"/>
  <c r="DH232" i="1"/>
  <c r="DI232" i="1" s="1"/>
  <c r="CM232" i="1"/>
  <c r="BN231" i="1" l="1"/>
  <c r="CJ231" i="1"/>
  <c r="BW232" i="1"/>
  <c r="BH233" i="1"/>
  <c r="CA233" i="1"/>
  <c r="CD233" i="1" s="1"/>
  <c r="BG233" i="1"/>
  <c r="CB233" i="1"/>
  <c r="CC233" i="1" s="1"/>
  <c r="BV232" i="1"/>
  <c r="BX232" i="1"/>
  <c r="BU233" i="1"/>
  <c r="BY233" i="1" s="1"/>
  <c r="BT233" i="1"/>
  <c r="BK231" i="1"/>
  <c r="BM231" i="1"/>
  <c r="CG231" i="1"/>
  <c r="CI231" i="1"/>
  <c r="BJ232" i="1"/>
  <c r="BL232" i="1" s="1"/>
  <c r="BI232" i="1"/>
  <c r="BO234" i="1"/>
  <c r="BZ234" i="1" s="1"/>
  <c r="BP234" i="1"/>
  <c r="BS234" i="1" s="1"/>
  <c r="BQ234" i="1"/>
  <c r="BR234" i="1" s="1"/>
  <c r="BE234" i="1"/>
  <c r="BF234" i="1"/>
  <c r="CE232" i="1"/>
  <c r="CF232" i="1"/>
  <c r="CH232" i="1" s="1"/>
  <c r="CR231" i="1"/>
  <c r="CO232" i="1"/>
  <c r="CP232" i="1"/>
  <c r="CT232" i="1" s="1"/>
  <c r="DL232" i="1"/>
  <c r="DP232" i="1" s="1"/>
  <c r="DK232" i="1"/>
  <c r="DG233" i="1"/>
  <c r="DJ233" i="1" s="1"/>
  <c r="CN233" i="1"/>
  <c r="DH233" i="1"/>
  <c r="DI233" i="1" s="1"/>
  <c r="CM233" i="1"/>
  <c r="DO231" i="1"/>
  <c r="DM231" i="1"/>
  <c r="DD232" i="1"/>
  <c r="DB232" i="1"/>
  <c r="CU234" i="1"/>
  <c r="DF234" i="1" s="1"/>
  <c r="CV234" i="1"/>
  <c r="CY234" i="1" s="1"/>
  <c r="CW234" i="1"/>
  <c r="CX234" i="1" s="1"/>
  <c r="CL234" i="1"/>
  <c r="CK234" i="1"/>
  <c r="DE232" i="1"/>
  <c r="CZ233" i="1"/>
  <c r="DA233" i="1"/>
  <c r="DC233" i="1" s="1"/>
  <c r="DP231" i="1"/>
  <c r="CQ231" i="1"/>
  <c r="CS231" i="1"/>
  <c r="CJ232" i="1" l="1"/>
  <c r="BW233" i="1"/>
  <c r="CB234" i="1"/>
  <c r="CC234" i="1" s="1"/>
  <c r="BG234" i="1"/>
  <c r="CA234" i="1"/>
  <c r="CD234" i="1" s="1"/>
  <c r="BH234" i="1"/>
  <c r="BV233" i="1"/>
  <c r="BX233" i="1"/>
  <c r="BO235" i="1"/>
  <c r="BZ235" i="1" s="1"/>
  <c r="BP235" i="1"/>
  <c r="BS235" i="1" s="1"/>
  <c r="BQ235" i="1"/>
  <c r="BR235" i="1" s="1"/>
  <c r="BF235" i="1"/>
  <c r="BE235" i="1"/>
  <c r="CE233" i="1"/>
  <c r="CF233" i="1"/>
  <c r="CH233" i="1" s="1"/>
  <c r="CG232" i="1"/>
  <c r="CI232" i="1"/>
  <c r="BT234" i="1"/>
  <c r="BU234" i="1"/>
  <c r="BY234" i="1" s="1"/>
  <c r="BM232" i="1"/>
  <c r="BK232" i="1"/>
  <c r="BN232" i="1"/>
  <c r="BI233" i="1"/>
  <c r="BJ233" i="1"/>
  <c r="BN233" i="1" s="1"/>
  <c r="DN232" i="1"/>
  <c r="CR232" i="1"/>
  <c r="DH234" i="1"/>
  <c r="DI234" i="1" s="1"/>
  <c r="CM234" i="1"/>
  <c r="DM232" i="1"/>
  <c r="DO232" i="1"/>
  <c r="CZ234" i="1"/>
  <c r="DA234" i="1"/>
  <c r="DE234" i="1" s="1"/>
  <c r="CQ232" i="1"/>
  <c r="CS232" i="1"/>
  <c r="DG234" i="1"/>
  <c r="DJ234" i="1" s="1"/>
  <c r="CN234" i="1"/>
  <c r="CP233" i="1"/>
  <c r="CR233" i="1" s="1"/>
  <c r="CO233" i="1"/>
  <c r="DE233" i="1"/>
  <c r="CU235" i="1"/>
  <c r="DF235" i="1" s="1"/>
  <c r="CW235" i="1"/>
  <c r="CX235" i="1" s="1"/>
  <c r="CV235" i="1"/>
  <c r="CY235" i="1" s="1"/>
  <c r="CL235" i="1"/>
  <c r="CK235" i="1"/>
  <c r="DD233" i="1"/>
  <c r="DB233" i="1"/>
  <c r="DK233" i="1"/>
  <c r="DL233" i="1"/>
  <c r="DN233" i="1" s="1"/>
  <c r="BM233" i="1" l="1"/>
  <c r="BK233" i="1"/>
  <c r="BJ234" i="1"/>
  <c r="BL234" i="1" s="1"/>
  <c r="BI234" i="1"/>
  <c r="BH235" i="1"/>
  <c r="CA235" i="1"/>
  <c r="CD235" i="1" s="1"/>
  <c r="CE234" i="1"/>
  <c r="CF234" i="1"/>
  <c r="CJ234" i="1" s="1"/>
  <c r="CG233" i="1"/>
  <c r="CI233" i="1"/>
  <c r="BG235" i="1"/>
  <c r="CB235" i="1"/>
  <c r="CC235" i="1" s="1"/>
  <c r="CJ233" i="1"/>
  <c r="BO236" i="1"/>
  <c r="BZ236" i="1" s="1"/>
  <c r="BQ236" i="1"/>
  <c r="BR236" i="1" s="1"/>
  <c r="BP236" i="1"/>
  <c r="BS236" i="1" s="1"/>
  <c r="BE236" i="1"/>
  <c r="BF236" i="1"/>
  <c r="BW234" i="1"/>
  <c r="BL233" i="1"/>
  <c r="BT235" i="1"/>
  <c r="BU235" i="1"/>
  <c r="BY235" i="1" s="1"/>
  <c r="BX234" i="1"/>
  <c r="BV234" i="1"/>
  <c r="CQ233" i="1"/>
  <c r="CS233" i="1"/>
  <c r="CT233" i="1"/>
  <c r="DP233" i="1"/>
  <c r="DB234" i="1"/>
  <c r="DD234" i="1"/>
  <c r="DG235" i="1"/>
  <c r="DJ235" i="1" s="1"/>
  <c r="CN235" i="1"/>
  <c r="DH235" i="1"/>
  <c r="DI235" i="1" s="1"/>
  <c r="CM235" i="1"/>
  <c r="CO234" i="1"/>
  <c r="CP234" i="1"/>
  <c r="CR234" i="1" s="1"/>
  <c r="CZ235" i="1"/>
  <c r="DA235" i="1"/>
  <c r="DE235" i="1" s="1"/>
  <c r="CU236" i="1"/>
  <c r="DF236" i="1" s="1"/>
  <c r="CW236" i="1"/>
  <c r="CX236" i="1" s="1"/>
  <c r="CV236" i="1"/>
  <c r="CY236" i="1" s="1"/>
  <c r="CL236" i="1"/>
  <c r="CK236" i="1"/>
  <c r="DL234" i="1"/>
  <c r="DP234" i="1" s="1"/>
  <c r="DK234" i="1"/>
  <c r="DO233" i="1"/>
  <c r="DM233" i="1"/>
  <c r="DC234" i="1"/>
  <c r="BN234" i="1" l="1"/>
  <c r="CT234" i="1"/>
  <c r="BU236" i="1"/>
  <c r="BY236" i="1" s="1"/>
  <c r="BT236" i="1"/>
  <c r="BJ235" i="1"/>
  <c r="BN235" i="1" s="1"/>
  <c r="BI235" i="1"/>
  <c r="BX235" i="1"/>
  <c r="BV235" i="1"/>
  <c r="BK234" i="1"/>
  <c r="BM234" i="1"/>
  <c r="BO237" i="1"/>
  <c r="BZ237" i="1" s="1"/>
  <c r="BQ237" i="1"/>
  <c r="BR237" i="1" s="1"/>
  <c r="BP237" i="1"/>
  <c r="BS237" i="1" s="1"/>
  <c r="BF237" i="1"/>
  <c r="BE237" i="1"/>
  <c r="CF235" i="1"/>
  <c r="CJ235" i="1" s="1"/>
  <c r="CE235" i="1"/>
  <c r="CB236" i="1"/>
  <c r="CC236" i="1" s="1"/>
  <c r="BG236" i="1"/>
  <c r="CI234" i="1"/>
  <c r="CG234" i="1"/>
  <c r="CH234" i="1"/>
  <c r="BW235" i="1"/>
  <c r="BH236" i="1"/>
  <c r="CA236" i="1"/>
  <c r="CD236" i="1" s="1"/>
  <c r="DN234" i="1"/>
  <c r="DC235" i="1"/>
  <c r="DD235" i="1"/>
  <c r="DB235" i="1"/>
  <c r="CP235" i="1"/>
  <c r="CR235" i="1" s="1"/>
  <c r="CO235" i="1"/>
  <c r="DL235" i="1"/>
  <c r="DN235" i="1" s="1"/>
  <c r="DK235" i="1"/>
  <c r="DG236" i="1"/>
  <c r="DJ236" i="1" s="1"/>
  <c r="CN236" i="1"/>
  <c r="DH236" i="1"/>
  <c r="DI236" i="1" s="1"/>
  <c r="CM236" i="1"/>
  <c r="DM234" i="1"/>
  <c r="DO234" i="1"/>
  <c r="CZ236" i="1"/>
  <c r="DA236" i="1"/>
  <c r="DC236" i="1" s="1"/>
  <c r="CU237" i="1"/>
  <c r="DF237" i="1" s="1"/>
  <c r="CV237" i="1"/>
  <c r="CY237" i="1" s="1"/>
  <c r="CW237" i="1"/>
  <c r="CX237" i="1" s="1"/>
  <c r="CK237" i="1"/>
  <c r="CL237" i="1"/>
  <c r="CQ234" i="1"/>
  <c r="CS234" i="1"/>
  <c r="BL235" i="1" l="1"/>
  <c r="CH235" i="1"/>
  <c r="BW236" i="1"/>
  <c r="BU237" i="1"/>
  <c r="BY237" i="1" s="1"/>
  <c r="BT237" i="1"/>
  <c r="CB237" i="1"/>
  <c r="CC237" i="1" s="1"/>
  <c r="BG237" i="1"/>
  <c r="BK235" i="1"/>
  <c r="BM235" i="1"/>
  <c r="CI235" i="1"/>
  <c r="CG235" i="1"/>
  <c r="CE236" i="1"/>
  <c r="CF236" i="1"/>
  <c r="CH236" i="1" s="1"/>
  <c r="BX236" i="1"/>
  <c r="BV236" i="1"/>
  <c r="BH237" i="1"/>
  <c r="CA237" i="1"/>
  <c r="CD237" i="1" s="1"/>
  <c r="BJ236" i="1"/>
  <c r="BL236" i="1" s="1"/>
  <c r="BI236" i="1"/>
  <c r="BO238" i="1"/>
  <c r="BZ238" i="1" s="1"/>
  <c r="BP238" i="1"/>
  <c r="BS238" i="1" s="1"/>
  <c r="BQ238" i="1"/>
  <c r="BR238" i="1" s="1"/>
  <c r="BF238" i="1"/>
  <c r="BE238" i="1"/>
  <c r="DP235" i="1"/>
  <c r="CT235" i="1"/>
  <c r="DK236" i="1"/>
  <c r="DL236" i="1"/>
  <c r="DP236" i="1" s="1"/>
  <c r="DO235" i="1"/>
  <c r="DM235" i="1"/>
  <c r="CM237" i="1"/>
  <c r="DH237" i="1"/>
  <c r="DI237" i="1" s="1"/>
  <c r="DB236" i="1"/>
  <c r="DD236" i="1"/>
  <c r="CQ235" i="1"/>
  <c r="CS235" i="1"/>
  <c r="CZ237" i="1"/>
  <c r="DA237" i="1"/>
  <c r="DE237" i="1" s="1"/>
  <c r="DG237" i="1"/>
  <c r="DJ237" i="1" s="1"/>
  <c r="CN237" i="1"/>
  <c r="DE236" i="1"/>
  <c r="CU238" i="1"/>
  <c r="DF238" i="1" s="1"/>
  <c r="CV238" i="1"/>
  <c r="CY238" i="1" s="1"/>
  <c r="CW238" i="1"/>
  <c r="CX238" i="1" s="1"/>
  <c r="CL238" i="1"/>
  <c r="CK238" i="1"/>
  <c r="CP236" i="1"/>
  <c r="CT236" i="1" s="1"/>
  <c r="CO236" i="1"/>
  <c r="CJ236" i="1" l="1"/>
  <c r="BW237" i="1"/>
  <c r="BN236" i="1"/>
  <c r="BO239" i="1"/>
  <c r="BZ239" i="1" s="1"/>
  <c r="BQ239" i="1"/>
  <c r="BR239" i="1" s="1"/>
  <c r="BP239" i="1"/>
  <c r="BS239" i="1" s="1"/>
  <c r="BF239" i="1"/>
  <c r="BE239" i="1"/>
  <c r="CF237" i="1"/>
  <c r="CJ237" i="1" s="1"/>
  <c r="CE237" i="1"/>
  <c r="BG238" i="1"/>
  <c r="CB238" i="1"/>
  <c r="CC238" i="1" s="1"/>
  <c r="BJ237" i="1"/>
  <c r="BL237" i="1" s="1"/>
  <c r="BI237" i="1"/>
  <c r="BT238" i="1"/>
  <c r="BU238" i="1"/>
  <c r="BW238" i="1" s="1"/>
  <c r="CA238" i="1"/>
  <c r="CD238" i="1" s="1"/>
  <c r="BH238" i="1"/>
  <c r="BK236" i="1"/>
  <c r="BM236" i="1"/>
  <c r="BX237" i="1"/>
  <c r="BV237" i="1"/>
  <c r="CG236" i="1"/>
  <c r="CI236" i="1"/>
  <c r="DC237" i="1"/>
  <c r="DN236" i="1"/>
  <c r="CQ236" i="1"/>
  <c r="CS236" i="1"/>
  <c r="CR236" i="1"/>
  <c r="CZ238" i="1"/>
  <c r="DA238" i="1"/>
  <c r="DC238" i="1" s="1"/>
  <c r="CO237" i="1"/>
  <c r="CP237" i="1"/>
  <c r="CR237" i="1" s="1"/>
  <c r="CU239" i="1"/>
  <c r="DF239" i="1" s="1"/>
  <c r="CV239" i="1"/>
  <c r="CY239" i="1" s="1"/>
  <c r="CW239" i="1"/>
  <c r="CX239" i="1" s="1"/>
  <c r="CL239" i="1"/>
  <c r="CK239" i="1"/>
  <c r="DK237" i="1"/>
  <c r="DL237" i="1"/>
  <c r="DP237" i="1" s="1"/>
  <c r="DH238" i="1"/>
  <c r="DI238" i="1" s="1"/>
  <c r="CM238" i="1"/>
  <c r="DB237" i="1"/>
  <c r="DD237" i="1"/>
  <c r="DG238" i="1"/>
  <c r="DJ238" i="1" s="1"/>
  <c r="CN238" i="1"/>
  <c r="DO236" i="1"/>
  <c r="DM236" i="1"/>
  <c r="CT237" i="1" l="1"/>
  <c r="CH237" i="1"/>
  <c r="BJ238" i="1"/>
  <c r="BN238" i="1" s="1"/>
  <c r="BI238" i="1"/>
  <c r="CE238" i="1"/>
  <c r="CF238" i="1"/>
  <c r="CJ238" i="1" s="1"/>
  <c r="BN237" i="1"/>
  <c r="CG237" i="1"/>
  <c r="CI237" i="1"/>
  <c r="BH239" i="1"/>
  <c r="CA239" i="1"/>
  <c r="CD239" i="1" s="1"/>
  <c r="CB239" i="1"/>
  <c r="CC239" i="1" s="1"/>
  <c r="BG239" i="1"/>
  <c r="BV238" i="1"/>
  <c r="BX238" i="1"/>
  <c r="BU239" i="1"/>
  <c r="BW239" i="1" s="1"/>
  <c r="BT239" i="1"/>
  <c r="BO240" i="1"/>
  <c r="BZ240" i="1" s="1"/>
  <c r="BQ240" i="1"/>
  <c r="BR240" i="1" s="1"/>
  <c r="BP240" i="1"/>
  <c r="BS240" i="1" s="1"/>
  <c r="BF240" i="1"/>
  <c r="BE240" i="1"/>
  <c r="BY238" i="1"/>
  <c r="BK237" i="1"/>
  <c r="BM237" i="1"/>
  <c r="DG239" i="1"/>
  <c r="DJ239" i="1" s="1"/>
  <c r="CN239" i="1"/>
  <c r="DH239" i="1"/>
  <c r="DI239" i="1" s="1"/>
  <c r="CM239" i="1"/>
  <c r="CU240" i="1"/>
  <c r="DF240" i="1" s="1"/>
  <c r="CV240" i="1"/>
  <c r="CY240" i="1" s="1"/>
  <c r="CW240" i="1"/>
  <c r="CX240" i="1" s="1"/>
  <c r="CK240" i="1"/>
  <c r="CL240" i="1"/>
  <c r="DD238" i="1"/>
  <c r="DB238" i="1"/>
  <c r="DN237" i="1"/>
  <c r="CO238" i="1"/>
  <c r="CP238" i="1"/>
  <c r="CR238" i="1" s="1"/>
  <c r="DL238" i="1"/>
  <c r="DP238" i="1" s="1"/>
  <c r="DK238" i="1"/>
  <c r="CZ239" i="1"/>
  <c r="DA239" i="1"/>
  <c r="DC239" i="1" s="1"/>
  <c r="DO237" i="1"/>
  <c r="DM237" i="1"/>
  <c r="DE238" i="1"/>
  <c r="CS237" i="1"/>
  <c r="CQ237" i="1"/>
  <c r="BY239" i="1" l="1"/>
  <c r="CH238" i="1"/>
  <c r="BL238" i="1"/>
  <c r="BO241" i="1"/>
  <c r="BZ241" i="1" s="1"/>
  <c r="BQ241" i="1"/>
  <c r="BR241" i="1" s="1"/>
  <c r="BP241" i="1"/>
  <c r="BS241" i="1" s="1"/>
  <c r="BF241" i="1"/>
  <c r="BE241" i="1"/>
  <c r="CB240" i="1"/>
  <c r="CC240" i="1" s="1"/>
  <c r="BG240" i="1"/>
  <c r="BH240" i="1"/>
  <c r="CA240" i="1"/>
  <c r="CD240" i="1" s="1"/>
  <c r="CF239" i="1"/>
  <c r="CJ239" i="1" s="1"/>
  <c r="CE239" i="1"/>
  <c r="CI238" i="1"/>
  <c r="CG238" i="1"/>
  <c r="BJ239" i="1"/>
  <c r="BN239" i="1" s="1"/>
  <c r="BI239" i="1"/>
  <c r="BK238" i="1"/>
  <c r="BM238" i="1"/>
  <c r="BU240" i="1"/>
  <c r="BY240" i="1" s="1"/>
  <c r="BT240" i="1"/>
  <c r="BX239" i="1"/>
  <c r="BV239" i="1"/>
  <c r="CT238" i="1"/>
  <c r="DB239" i="1"/>
  <c r="DD239" i="1"/>
  <c r="CQ238" i="1"/>
  <c r="CS238" i="1"/>
  <c r="DH240" i="1"/>
  <c r="DI240" i="1" s="1"/>
  <c r="CM240" i="1"/>
  <c r="DG240" i="1"/>
  <c r="DJ240" i="1" s="1"/>
  <c r="CN240" i="1"/>
  <c r="DM238" i="1"/>
  <c r="DO238" i="1"/>
  <c r="CU241" i="1"/>
  <c r="DF241" i="1" s="1"/>
  <c r="CW241" i="1"/>
  <c r="CX241" i="1" s="1"/>
  <c r="CV241" i="1"/>
  <c r="CY241" i="1" s="1"/>
  <c r="CL241" i="1"/>
  <c r="CK241" i="1"/>
  <c r="DN238" i="1"/>
  <c r="CZ240" i="1"/>
  <c r="DA240" i="1"/>
  <c r="DC240" i="1" s="1"/>
  <c r="DE239" i="1"/>
  <c r="CO239" i="1"/>
  <c r="CP239" i="1"/>
  <c r="CT239" i="1" s="1"/>
  <c r="DL239" i="1"/>
  <c r="DP239" i="1" s="1"/>
  <c r="DK239" i="1"/>
  <c r="BH241" i="1" l="1"/>
  <c r="CA241" i="1"/>
  <c r="CD241" i="1" s="1"/>
  <c r="CE240" i="1"/>
  <c r="CF240" i="1"/>
  <c r="CJ240" i="1" s="1"/>
  <c r="BL239" i="1"/>
  <c r="BV240" i="1"/>
  <c r="BX240" i="1"/>
  <c r="BG241" i="1"/>
  <c r="CB241" i="1"/>
  <c r="CC241" i="1" s="1"/>
  <c r="BU241" i="1"/>
  <c r="BW241" i="1" s="1"/>
  <c r="BT241" i="1"/>
  <c r="BJ240" i="1"/>
  <c r="BN240" i="1" s="1"/>
  <c r="BI240" i="1"/>
  <c r="BM239" i="1"/>
  <c r="BK239" i="1"/>
  <c r="CG239" i="1"/>
  <c r="CI239" i="1"/>
  <c r="BO242" i="1"/>
  <c r="BZ242" i="1" s="1"/>
  <c r="BP242" i="1"/>
  <c r="BS242" i="1" s="1"/>
  <c r="BQ242" i="1"/>
  <c r="BR242" i="1" s="1"/>
  <c r="BE242" i="1"/>
  <c r="BF242" i="1"/>
  <c r="BW240" i="1"/>
  <c r="CH239" i="1"/>
  <c r="DN239" i="1"/>
  <c r="DB240" i="1"/>
  <c r="DD240" i="1"/>
  <c r="CN241" i="1"/>
  <c r="DG241" i="1"/>
  <c r="DJ241" i="1" s="1"/>
  <c r="CO240" i="1"/>
  <c r="CP240" i="1"/>
  <c r="CR240" i="1" s="1"/>
  <c r="CU242" i="1"/>
  <c r="DF242" i="1" s="1"/>
  <c r="CV242" i="1"/>
  <c r="CY242" i="1" s="1"/>
  <c r="CW242" i="1"/>
  <c r="CX242" i="1" s="1"/>
  <c r="CL242" i="1"/>
  <c r="CK242" i="1"/>
  <c r="DL240" i="1"/>
  <c r="DP240" i="1" s="1"/>
  <c r="DK240" i="1"/>
  <c r="CZ241" i="1"/>
  <c r="DA241" i="1"/>
  <c r="DC241" i="1" s="1"/>
  <c r="DE240" i="1"/>
  <c r="CQ239" i="1"/>
  <c r="CS239" i="1"/>
  <c r="CR239" i="1"/>
  <c r="DH241" i="1"/>
  <c r="DI241" i="1" s="1"/>
  <c r="CM241" i="1"/>
  <c r="DM239" i="1"/>
  <c r="DO239" i="1"/>
  <c r="CH240" i="1" l="1"/>
  <c r="BY241" i="1"/>
  <c r="CA242" i="1"/>
  <c r="CD242" i="1" s="1"/>
  <c r="BH242" i="1"/>
  <c r="BU242" i="1"/>
  <c r="BW242" i="1" s="1"/>
  <c r="BT242" i="1"/>
  <c r="BV241" i="1"/>
  <c r="BX241" i="1"/>
  <c r="CI240" i="1"/>
  <c r="CG240" i="1"/>
  <c r="CF241" i="1"/>
  <c r="CJ241" i="1" s="1"/>
  <c r="CE241" i="1"/>
  <c r="BI241" i="1"/>
  <c r="BJ241" i="1"/>
  <c r="BN241" i="1" s="1"/>
  <c r="BK240" i="1"/>
  <c r="BM240" i="1"/>
  <c r="BO243" i="1"/>
  <c r="BZ243" i="1" s="1"/>
  <c r="BQ243" i="1"/>
  <c r="BR243" i="1" s="1"/>
  <c r="BP243" i="1"/>
  <c r="BS243" i="1" s="1"/>
  <c r="BF243" i="1"/>
  <c r="BE243" i="1"/>
  <c r="BG242" i="1"/>
  <c r="CB242" i="1"/>
  <c r="CC242" i="1" s="1"/>
  <c r="BL240" i="1"/>
  <c r="DE241" i="1"/>
  <c r="CT240" i="1"/>
  <c r="DB241" i="1"/>
  <c r="DD241" i="1"/>
  <c r="CU243" i="1"/>
  <c r="DF243" i="1" s="1"/>
  <c r="CW243" i="1"/>
  <c r="CX243" i="1" s="1"/>
  <c r="CV243" i="1"/>
  <c r="CY243" i="1" s="1"/>
  <c r="CL243" i="1"/>
  <c r="CK243" i="1"/>
  <c r="CZ242" i="1"/>
  <c r="DA242" i="1"/>
  <c r="DC242" i="1" s="1"/>
  <c r="CS240" i="1"/>
  <c r="CQ240" i="1"/>
  <c r="DK241" i="1"/>
  <c r="DL241" i="1"/>
  <c r="DP241" i="1" s="1"/>
  <c r="CO241" i="1"/>
  <c r="CP241" i="1"/>
  <c r="CR241" i="1" s="1"/>
  <c r="DN240" i="1"/>
  <c r="DG242" i="1"/>
  <c r="DJ242" i="1" s="1"/>
  <c r="CN242" i="1"/>
  <c r="DO240" i="1"/>
  <c r="DM240" i="1"/>
  <c r="DH242" i="1"/>
  <c r="DI242" i="1" s="1"/>
  <c r="CM242" i="1"/>
  <c r="BL241" i="1" l="1"/>
  <c r="CH241" i="1"/>
  <c r="BY242" i="1"/>
  <c r="BO244" i="1"/>
  <c r="BZ244" i="1" s="1"/>
  <c r="BP244" i="1"/>
  <c r="BS244" i="1" s="1"/>
  <c r="BQ244" i="1"/>
  <c r="BR244" i="1" s="1"/>
  <c r="BE244" i="1"/>
  <c r="BF244" i="1"/>
  <c r="BG243" i="1"/>
  <c r="CB243" i="1"/>
  <c r="CC243" i="1" s="1"/>
  <c r="BX242" i="1"/>
  <c r="BV242" i="1"/>
  <c r="BH243" i="1"/>
  <c r="CA243" i="1"/>
  <c r="CD243" i="1" s="1"/>
  <c r="BT243" i="1"/>
  <c r="BU243" i="1"/>
  <c r="BW243" i="1" s="1"/>
  <c r="CI241" i="1"/>
  <c r="CG241" i="1"/>
  <c r="BM241" i="1"/>
  <c r="BK241" i="1"/>
  <c r="BJ242" i="1"/>
  <c r="BN242" i="1" s="1"/>
  <c r="BI242" i="1"/>
  <c r="CF242" i="1"/>
  <c r="CH242" i="1" s="1"/>
  <c r="CE242" i="1"/>
  <c r="CT241" i="1"/>
  <c r="DE242" i="1"/>
  <c r="DN241" i="1"/>
  <c r="CU244" i="1"/>
  <c r="DF244" i="1" s="1"/>
  <c r="CW244" i="1"/>
  <c r="CX244" i="1" s="1"/>
  <c r="CV244" i="1"/>
  <c r="CY244" i="1" s="1"/>
  <c r="CK244" i="1"/>
  <c r="CL244" i="1"/>
  <c r="DO241" i="1"/>
  <c r="DM241" i="1"/>
  <c r="DK242" i="1"/>
  <c r="DL242" i="1"/>
  <c r="DP242" i="1" s="1"/>
  <c r="CZ243" i="1"/>
  <c r="DA243" i="1"/>
  <c r="DC243" i="1" s="1"/>
  <c r="CO242" i="1"/>
  <c r="CP242" i="1"/>
  <c r="CR242" i="1" s="1"/>
  <c r="DG243" i="1"/>
  <c r="DJ243" i="1" s="1"/>
  <c r="CN243" i="1"/>
  <c r="CS241" i="1"/>
  <c r="CQ241" i="1"/>
  <c r="DB242" i="1"/>
  <c r="DD242" i="1"/>
  <c r="DH243" i="1"/>
  <c r="DI243" i="1" s="1"/>
  <c r="CM243" i="1"/>
  <c r="CG242" i="1" l="1"/>
  <c r="CI242" i="1"/>
  <c r="BG244" i="1"/>
  <c r="CB244" i="1"/>
  <c r="CC244" i="1" s="1"/>
  <c r="BL242" i="1"/>
  <c r="CA244" i="1"/>
  <c r="CD244" i="1" s="1"/>
  <c r="BH244" i="1"/>
  <c r="BX243" i="1"/>
  <c r="BV243" i="1"/>
  <c r="BU244" i="1"/>
  <c r="BY244" i="1" s="1"/>
  <c r="BT244" i="1"/>
  <c r="BO245" i="1"/>
  <c r="BZ245" i="1" s="1"/>
  <c r="BP245" i="1"/>
  <c r="BS245" i="1" s="1"/>
  <c r="BQ245" i="1"/>
  <c r="BR245" i="1" s="1"/>
  <c r="BE245" i="1"/>
  <c r="BF245" i="1"/>
  <c r="BY243" i="1"/>
  <c r="BJ243" i="1"/>
  <c r="BL243" i="1" s="1"/>
  <c r="BI243" i="1"/>
  <c r="BM242" i="1"/>
  <c r="BK242" i="1"/>
  <c r="CF243" i="1"/>
  <c r="CJ243" i="1" s="1"/>
  <c r="CE243" i="1"/>
  <c r="CJ242" i="1"/>
  <c r="CT242" i="1"/>
  <c r="DN242" i="1"/>
  <c r="DH244" i="1"/>
  <c r="DI244" i="1" s="1"/>
  <c r="CM244" i="1"/>
  <c r="DK243" i="1"/>
  <c r="DL243" i="1"/>
  <c r="DN243" i="1" s="1"/>
  <c r="DB243" i="1"/>
  <c r="DD243" i="1"/>
  <c r="CQ242" i="1"/>
  <c r="CS242" i="1"/>
  <c r="DG244" i="1"/>
  <c r="DJ244" i="1" s="1"/>
  <c r="CN244" i="1"/>
  <c r="CU245" i="1"/>
  <c r="DF245" i="1" s="1"/>
  <c r="CV245" i="1"/>
  <c r="CY245" i="1" s="1"/>
  <c r="CW245" i="1"/>
  <c r="CX245" i="1" s="1"/>
  <c r="CL245" i="1"/>
  <c r="CK245" i="1"/>
  <c r="DE243" i="1"/>
  <c r="CZ244" i="1"/>
  <c r="DA244" i="1"/>
  <c r="DE244" i="1" s="1"/>
  <c r="DO242" i="1"/>
  <c r="DM242" i="1"/>
  <c r="CO243" i="1"/>
  <c r="CP243" i="1"/>
  <c r="CT243" i="1" s="1"/>
  <c r="BO246" i="1" l="1"/>
  <c r="BZ246" i="1" s="1"/>
  <c r="BQ246" i="1"/>
  <c r="BR246" i="1" s="1"/>
  <c r="BP246" i="1"/>
  <c r="BS246" i="1" s="1"/>
  <c r="BF246" i="1"/>
  <c r="BE246" i="1"/>
  <c r="BU245" i="1"/>
  <c r="BY245" i="1" s="1"/>
  <c r="BT245" i="1"/>
  <c r="BM243" i="1"/>
  <c r="BK243" i="1"/>
  <c r="BN243" i="1"/>
  <c r="CG243" i="1"/>
  <c r="CI243" i="1"/>
  <c r="BV244" i="1"/>
  <c r="BX244" i="1"/>
  <c r="BG245" i="1"/>
  <c r="CB245" i="1"/>
  <c r="CC245" i="1" s="1"/>
  <c r="CE244" i="1"/>
  <c r="CF244" i="1"/>
  <c r="CH244" i="1" s="1"/>
  <c r="CA245" i="1"/>
  <c r="CD245" i="1" s="1"/>
  <c r="BH245" i="1"/>
  <c r="BW244" i="1"/>
  <c r="BJ244" i="1"/>
  <c r="BN244" i="1" s="1"/>
  <c r="BI244" i="1"/>
  <c r="CH243" i="1"/>
  <c r="DC244" i="1"/>
  <c r="DK244" i="1"/>
  <c r="DL244" i="1"/>
  <c r="DN244" i="1" s="1"/>
  <c r="DO243" i="1"/>
  <c r="DM243" i="1"/>
  <c r="DP243" i="1"/>
  <c r="DG245" i="1"/>
  <c r="DJ245" i="1" s="1"/>
  <c r="CN245" i="1"/>
  <c r="CS243" i="1"/>
  <c r="CQ243" i="1"/>
  <c r="DH245" i="1"/>
  <c r="DI245" i="1" s="1"/>
  <c r="CM245" i="1"/>
  <c r="CR243" i="1"/>
  <c r="CU246" i="1"/>
  <c r="DF246" i="1" s="1"/>
  <c r="CV246" i="1"/>
  <c r="CY246" i="1" s="1"/>
  <c r="CW246" i="1"/>
  <c r="CX246" i="1" s="1"/>
  <c r="CL246" i="1"/>
  <c r="CK246" i="1"/>
  <c r="DB244" i="1"/>
  <c r="DD244" i="1"/>
  <c r="DA245" i="1"/>
  <c r="DC245" i="1" s="1"/>
  <c r="CZ245" i="1"/>
  <c r="CP244" i="1"/>
  <c r="CT244" i="1" s="1"/>
  <c r="CO244" i="1"/>
  <c r="BO247" i="1" l="1"/>
  <c r="BZ247" i="1" s="1"/>
  <c r="BP247" i="1"/>
  <c r="BS247" i="1" s="1"/>
  <c r="BQ247" i="1"/>
  <c r="BR247" i="1" s="1"/>
  <c r="BE247" i="1"/>
  <c r="BF247" i="1"/>
  <c r="BL244" i="1"/>
  <c r="BW245" i="1"/>
  <c r="BV245" i="1"/>
  <c r="BX245" i="1"/>
  <c r="CI244" i="1"/>
  <c r="CG244" i="1"/>
  <c r="BJ245" i="1"/>
  <c r="BL245" i="1" s="1"/>
  <c r="BI245" i="1"/>
  <c r="CJ244" i="1"/>
  <c r="BG246" i="1"/>
  <c r="CB246" i="1"/>
  <c r="CC246" i="1" s="1"/>
  <c r="BM244" i="1"/>
  <c r="BK244" i="1"/>
  <c r="BH246" i="1"/>
  <c r="CA246" i="1"/>
  <c r="CD246" i="1" s="1"/>
  <c r="CF245" i="1"/>
  <c r="CJ245" i="1" s="1"/>
  <c r="CE245" i="1"/>
  <c r="BU246" i="1"/>
  <c r="BY246" i="1" s="1"/>
  <c r="BT246" i="1"/>
  <c r="DG246" i="1"/>
  <c r="DJ246" i="1" s="1"/>
  <c r="CN246" i="1"/>
  <c r="CR244" i="1"/>
  <c r="DH246" i="1"/>
  <c r="DI246" i="1" s="1"/>
  <c r="CM246" i="1"/>
  <c r="CU247" i="1"/>
  <c r="DF247" i="1" s="1"/>
  <c r="CW247" i="1"/>
  <c r="CX247" i="1" s="1"/>
  <c r="CV247" i="1"/>
  <c r="CY247" i="1" s="1"/>
  <c r="CL247" i="1"/>
  <c r="CK247" i="1"/>
  <c r="CQ244" i="1"/>
  <c r="CS244" i="1"/>
  <c r="DE245" i="1"/>
  <c r="DO244" i="1"/>
  <c r="DM244" i="1"/>
  <c r="CZ246" i="1"/>
  <c r="DA246" i="1"/>
  <c r="DC246" i="1" s="1"/>
  <c r="DP244" i="1"/>
  <c r="CP245" i="1"/>
  <c r="CT245" i="1" s="1"/>
  <c r="CO245" i="1"/>
  <c r="DD245" i="1"/>
  <c r="DB245" i="1"/>
  <c r="DK245" i="1"/>
  <c r="DL245" i="1"/>
  <c r="DP245" i="1" s="1"/>
  <c r="CB247" i="1" l="1"/>
  <c r="CC247" i="1" s="1"/>
  <c r="BG247" i="1"/>
  <c r="BX246" i="1"/>
  <c r="BV246" i="1"/>
  <c r="BK245" i="1"/>
  <c r="BM245" i="1"/>
  <c r="BN245" i="1"/>
  <c r="BH247" i="1"/>
  <c r="CA247" i="1"/>
  <c r="CD247" i="1" s="1"/>
  <c r="BO248" i="1"/>
  <c r="BZ248" i="1" s="1"/>
  <c r="BQ248" i="1"/>
  <c r="BR248" i="1" s="1"/>
  <c r="BP248" i="1"/>
  <c r="BS248" i="1" s="1"/>
  <c r="BE248" i="1"/>
  <c r="BF248" i="1"/>
  <c r="BJ246" i="1"/>
  <c r="BL246" i="1" s="1"/>
  <c r="BI246" i="1"/>
  <c r="BT247" i="1"/>
  <c r="BU247" i="1"/>
  <c r="BW247" i="1" s="1"/>
  <c r="CI245" i="1"/>
  <c r="CG245" i="1"/>
  <c r="CE246" i="1"/>
  <c r="CF246" i="1"/>
  <c r="CH246" i="1" s="1"/>
  <c r="BW246" i="1"/>
  <c r="CH245" i="1"/>
  <c r="DE246" i="1"/>
  <c r="DN245" i="1"/>
  <c r="DO245" i="1"/>
  <c r="DM245" i="1"/>
  <c r="DG247" i="1"/>
  <c r="DJ247" i="1" s="1"/>
  <c r="CN247" i="1"/>
  <c r="CP246" i="1"/>
  <c r="CR246" i="1" s="1"/>
  <c r="CO246" i="1"/>
  <c r="CS245" i="1"/>
  <c r="CQ245" i="1"/>
  <c r="DD246" i="1"/>
  <c r="DB246" i="1"/>
  <c r="DH247" i="1"/>
  <c r="DI247" i="1" s="1"/>
  <c r="CM247" i="1"/>
  <c r="DK246" i="1"/>
  <c r="DL246" i="1"/>
  <c r="DP246" i="1" s="1"/>
  <c r="CU248" i="1"/>
  <c r="DF248" i="1" s="1"/>
  <c r="CV248" i="1"/>
  <c r="CY248" i="1" s="1"/>
  <c r="CW248" i="1"/>
  <c r="CX248" i="1" s="1"/>
  <c r="CK248" i="1"/>
  <c r="CL248" i="1"/>
  <c r="CR245" i="1"/>
  <c r="CZ247" i="1"/>
  <c r="DA247" i="1"/>
  <c r="DC247" i="1" s="1"/>
  <c r="BM246" i="1" l="1"/>
  <c r="BK246" i="1"/>
  <c r="BV247" i="1"/>
  <c r="BX247" i="1"/>
  <c r="BJ247" i="1"/>
  <c r="BL247" i="1" s="1"/>
  <c r="BI247" i="1"/>
  <c r="BU248" i="1"/>
  <c r="BY248" i="1" s="1"/>
  <c r="BT248" i="1"/>
  <c r="CB248" i="1"/>
  <c r="CC248" i="1" s="1"/>
  <c r="BG248" i="1"/>
  <c r="BN246" i="1"/>
  <c r="BO249" i="1"/>
  <c r="BZ249" i="1" s="1"/>
  <c r="BP249" i="1"/>
  <c r="BS249" i="1" s="1"/>
  <c r="BQ249" i="1"/>
  <c r="BR249" i="1" s="1"/>
  <c r="BF249" i="1"/>
  <c r="BE249" i="1"/>
  <c r="CJ246" i="1"/>
  <c r="BY247" i="1"/>
  <c r="CG246" i="1"/>
  <c r="CI246" i="1"/>
  <c r="BH248" i="1"/>
  <c r="CA248" i="1"/>
  <c r="CD248" i="1" s="1"/>
  <c r="CF247" i="1"/>
  <c r="CH247" i="1" s="1"/>
  <c r="CE247" i="1"/>
  <c r="CQ246" i="1"/>
  <c r="CS246" i="1"/>
  <c r="DO246" i="1"/>
  <c r="DM246" i="1"/>
  <c r="DG248" i="1"/>
  <c r="DJ248" i="1" s="1"/>
  <c r="CN248" i="1"/>
  <c r="DN246" i="1"/>
  <c r="CT246" i="1"/>
  <c r="DE247" i="1"/>
  <c r="DD247" i="1"/>
  <c r="DB247" i="1"/>
  <c r="CZ248" i="1"/>
  <c r="DA248" i="1"/>
  <c r="DC248" i="1" s="1"/>
  <c r="DH248" i="1"/>
  <c r="DI248" i="1" s="1"/>
  <c r="CM248" i="1"/>
  <c r="CU249" i="1"/>
  <c r="DF249" i="1" s="1"/>
  <c r="CW249" i="1"/>
  <c r="CX249" i="1" s="1"/>
  <c r="CV249" i="1"/>
  <c r="CY249" i="1" s="1"/>
  <c r="CL249" i="1"/>
  <c r="CK249" i="1"/>
  <c r="CO247" i="1"/>
  <c r="CP247" i="1"/>
  <c r="CR247" i="1" s="1"/>
  <c r="DK247" i="1"/>
  <c r="DL247" i="1"/>
  <c r="DN247" i="1" s="1"/>
  <c r="CI247" i="1" l="1"/>
  <c r="CG247" i="1"/>
  <c r="BU249" i="1"/>
  <c r="BY249" i="1" s="1"/>
  <c r="BT249" i="1"/>
  <c r="BK247" i="1"/>
  <c r="BM247" i="1"/>
  <c r="BV248" i="1"/>
  <c r="BX248" i="1"/>
  <c r="CE248" i="1"/>
  <c r="CF248" i="1"/>
  <c r="CJ248" i="1" s="1"/>
  <c r="BI248" i="1"/>
  <c r="BJ248" i="1"/>
  <c r="BN248" i="1" s="1"/>
  <c r="CB249" i="1"/>
  <c r="CC249" i="1" s="1"/>
  <c r="BG249" i="1"/>
  <c r="BO250" i="1"/>
  <c r="BZ250" i="1" s="1"/>
  <c r="BP250" i="1"/>
  <c r="BS250" i="1" s="1"/>
  <c r="BQ250" i="1"/>
  <c r="BR250" i="1" s="1"/>
  <c r="BF250" i="1"/>
  <c r="BE250" i="1"/>
  <c r="CJ247" i="1"/>
  <c r="BN247" i="1"/>
  <c r="BH249" i="1"/>
  <c r="CA249" i="1"/>
  <c r="CD249" i="1" s="1"/>
  <c r="BW248" i="1"/>
  <c r="DG249" i="1"/>
  <c r="DJ249" i="1" s="1"/>
  <c r="CN249" i="1"/>
  <c r="DD248" i="1"/>
  <c r="DB248" i="1"/>
  <c r="DH249" i="1"/>
  <c r="DI249" i="1" s="1"/>
  <c r="CM249" i="1"/>
  <c r="CU250" i="1"/>
  <c r="DF250" i="1" s="1"/>
  <c r="CW250" i="1"/>
  <c r="CX250" i="1" s="1"/>
  <c r="CV250" i="1"/>
  <c r="CY250" i="1" s="1"/>
  <c r="CK250" i="1"/>
  <c r="CL250" i="1"/>
  <c r="CS247" i="1"/>
  <c r="CQ247" i="1"/>
  <c r="DA249" i="1"/>
  <c r="DC249" i="1" s="1"/>
  <c r="CZ249" i="1"/>
  <c r="DE248" i="1"/>
  <c r="CP248" i="1"/>
  <c r="CT248" i="1" s="1"/>
  <c r="CO248" i="1"/>
  <c r="CT247" i="1"/>
  <c r="DK248" i="1"/>
  <c r="DL248" i="1"/>
  <c r="DP248" i="1" s="1"/>
  <c r="DM247" i="1"/>
  <c r="DO247" i="1"/>
  <c r="DP247" i="1"/>
  <c r="BW249" i="1" l="1"/>
  <c r="CH248" i="1"/>
  <c r="BO251" i="1"/>
  <c r="BZ251" i="1" s="1"/>
  <c r="BP251" i="1"/>
  <c r="BS251" i="1" s="1"/>
  <c r="BQ251" i="1"/>
  <c r="BR251" i="1" s="1"/>
  <c r="BF251" i="1"/>
  <c r="BE251" i="1"/>
  <c r="CF249" i="1"/>
  <c r="CH249" i="1" s="1"/>
  <c r="CE249" i="1"/>
  <c r="BI249" i="1"/>
  <c r="BJ249" i="1"/>
  <c r="BN249" i="1" s="1"/>
  <c r="BL248" i="1"/>
  <c r="BH250" i="1"/>
  <c r="CA250" i="1"/>
  <c r="CD250" i="1" s="1"/>
  <c r="BK248" i="1"/>
  <c r="BM248" i="1"/>
  <c r="BX249" i="1"/>
  <c r="BV249" i="1"/>
  <c r="BU250" i="1"/>
  <c r="BY250" i="1" s="1"/>
  <c r="BT250" i="1"/>
  <c r="BG250" i="1"/>
  <c r="CB250" i="1"/>
  <c r="CC250" i="1" s="1"/>
  <c r="CI248" i="1"/>
  <c r="CG248" i="1"/>
  <c r="CR248" i="1"/>
  <c r="DE249" i="1"/>
  <c r="DN248" i="1"/>
  <c r="DH250" i="1"/>
  <c r="DI250" i="1" s="1"/>
  <c r="CM250" i="1"/>
  <c r="DB249" i="1"/>
  <c r="DD249" i="1"/>
  <c r="DG250" i="1"/>
  <c r="DJ250" i="1" s="1"/>
  <c r="CN250" i="1"/>
  <c r="CZ250" i="1"/>
  <c r="DA250" i="1"/>
  <c r="DC250" i="1" s="1"/>
  <c r="CU251" i="1"/>
  <c r="DF251" i="1" s="1"/>
  <c r="CV251" i="1"/>
  <c r="CY251" i="1" s="1"/>
  <c r="CW251" i="1"/>
  <c r="CX251" i="1" s="1"/>
  <c r="CL251" i="1"/>
  <c r="CK251" i="1"/>
  <c r="CQ248" i="1"/>
  <c r="CS248" i="1"/>
  <c r="CO249" i="1"/>
  <c r="CP249" i="1"/>
  <c r="CT249" i="1" s="1"/>
  <c r="DO248" i="1"/>
  <c r="DM248" i="1"/>
  <c r="DK249" i="1"/>
  <c r="DL249" i="1"/>
  <c r="DN249" i="1" s="1"/>
  <c r="BW250" i="1" l="1"/>
  <c r="CJ249" i="1"/>
  <c r="BM249" i="1"/>
  <c r="BK249" i="1"/>
  <c r="CB251" i="1"/>
  <c r="CC251" i="1" s="1"/>
  <c r="BG251" i="1"/>
  <c r="BH251" i="1"/>
  <c r="CA251" i="1"/>
  <c r="CD251" i="1" s="1"/>
  <c r="CI249" i="1"/>
  <c r="CG249" i="1"/>
  <c r="BX250" i="1"/>
  <c r="BV250" i="1"/>
  <c r="BU251" i="1"/>
  <c r="BW251" i="1" s="1"/>
  <c r="BT251" i="1"/>
  <c r="BO252" i="1"/>
  <c r="BZ252" i="1" s="1"/>
  <c r="BP252" i="1"/>
  <c r="BS252" i="1" s="1"/>
  <c r="BQ252" i="1"/>
  <c r="BR252" i="1" s="1"/>
  <c r="BF252" i="1"/>
  <c r="BE252" i="1"/>
  <c r="CF250" i="1"/>
  <c r="CJ250" i="1" s="1"/>
  <c r="CE250" i="1"/>
  <c r="BI250" i="1"/>
  <c r="BJ250" i="1"/>
  <c r="BN250" i="1" s="1"/>
  <c r="BL249" i="1"/>
  <c r="DE250" i="1"/>
  <c r="CU252" i="1"/>
  <c r="DF252" i="1" s="1"/>
  <c r="CV252" i="1"/>
  <c r="CY252" i="1" s="1"/>
  <c r="CW252" i="1"/>
  <c r="CX252" i="1" s="1"/>
  <c r="CK252" i="1"/>
  <c r="CL252" i="1"/>
  <c r="DP249" i="1"/>
  <c r="DB250" i="1"/>
  <c r="DD250" i="1"/>
  <c r="CR249" i="1"/>
  <c r="CZ251" i="1"/>
  <c r="DA251" i="1"/>
  <c r="DE251" i="1" s="1"/>
  <c r="DG251" i="1"/>
  <c r="DJ251" i="1" s="1"/>
  <c r="CN251" i="1"/>
  <c r="CP250" i="1"/>
  <c r="CR250" i="1" s="1"/>
  <c r="CO250" i="1"/>
  <c r="CS249" i="1"/>
  <c r="CQ249" i="1"/>
  <c r="DO249" i="1"/>
  <c r="DM249" i="1"/>
  <c r="DH251" i="1"/>
  <c r="DI251" i="1" s="1"/>
  <c r="CM251" i="1"/>
  <c r="DK250" i="1"/>
  <c r="DL250" i="1"/>
  <c r="DP250" i="1" s="1"/>
  <c r="CE251" i="1" l="1"/>
  <c r="CF251" i="1"/>
  <c r="CJ251" i="1" s="1"/>
  <c r="BJ251" i="1"/>
  <c r="BL251" i="1" s="1"/>
  <c r="BI251" i="1"/>
  <c r="BL250" i="1"/>
  <c r="BV251" i="1"/>
  <c r="BX251" i="1"/>
  <c r="BM250" i="1"/>
  <c r="BK250" i="1"/>
  <c r="CB252" i="1"/>
  <c r="CC252" i="1" s="1"/>
  <c r="BG252" i="1"/>
  <c r="CG250" i="1"/>
  <c r="CI250" i="1"/>
  <c r="BH252" i="1"/>
  <c r="CA252" i="1"/>
  <c r="CD252" i="1" s="1"/>
  <c r="BO253" i="1"/>
  <c r="BZ253" i="1" s="1"/>
  <c r="BQ253" i="1"/>
  <c r="BR253" i="1" s="1"/>
  <c r="BP253" i="1"/>
  <c r="BS253" i="1" s="1"/>
  <c r="BE253" i="1"/>
  <c r="BF253" i="1"/>
  <c r="BU252" i="1"/>
  <c r="BW252" i="1" s="1"/>
  <c r="BT252" i="1"/>
  <c r="BY251" i="1"/>
  <c r="CH250" i="1"/>
  <c r="CT250" i="1"/>
  <c r="CU253" i="1"/>
  <c r="DF253" i="1" s="1"/>
  <c r="CV253" i="1"/>
  <c r="CY253" i="1" s="1"/>
  <c r="CW253" i="1"/>
  <c r="CX253" i="1" s="1"/>
  <c r="CL253" i="1"/>
  <c r="CK253" i="1"/>
  <c r="DC251" i="1"/>
  <c r="CZ252" i="1"/>
  <c r="DA252" i="1"/>
  <c r="DC252" i="1" s="1"/>
  <c r="CQ250" i="1"/>
  <c r="CS250" i="1"/>
  <c r="DH252" i="1"/>
  <c r="DI252" i="1" s="1"/>
  <c r="CM252" i="1"/>
  <c r="DO250" i="1"/>
  <c r="DM250" i="1"/>
  <c r="DB251" i="1"/>
  <c r="DD251" i="1"/>
  <c r="DG252" i="1"/>
  <c r="DJ252" i="1" s="1"/>
  <c r="CN252" i="1"/>
  <c r="DN250" i="1"/>
  <c r="CO251" i="1"/>
  <c r="CP251" i="1"/>
  <c r="CT251" i="1" s="1"/>
  <c r="DK251" i="1"/>
  <c r="DL251" i="1"/>
  <c r="DP251" i="1" s="1"/>
  <c r="CH251" i="1" l="1"/>
  <c r="BN251" i="1"/>
  <c r="BY252" i="1"/>
  <c r="BX252" i="1"/>
  <c r="BV252" i="1"/>
  <c r="BU253" i="1"/>
  <c r="BY253" i="1" s="1"/>
  <c r="BT253" i="1"/>
  <c r="BK251" i="1"/>
  <c r="BM251" i="1"/>
  <c r="CB253" i="1"/>
  <c r="CC253" i="1" s="1"/>
  <c r="BG253" i="1"/>
  <c r="BO254" i="1"/>
  <c r="BZ254" i="1" s="1"/>
  <c r="BQ254" i="1"/>
  <c r="BR254" i="1" s="1"/>
  <c r="BP254" i="1"/>
  <c r="BS254" i="1" s="1"/>
  <c r="BF254" i="1"/>
  <c r="BE254" i="1"/>
  <c r="CF252" i="1"/>
  <c r="CJ252" i="1" s="1"/>
  <c r="CE252" i="1"/>
  <c r="CA253" i="1"/>
  <c r="CD253" i="1" s="1"/>
  <c r="BH253" i="1"/>
  <c r="BI252" i="1"/>
  <c r="BJ252" i="1"/>
  <c r="BL252" i="1" s="1"/>
  <c r="CI251" i="1"/>
  <c r="CG251" i="1"/>
  <c r="CR251" i="1"/>
  <c r="CZ253" i="1"/>
  <c r="DA253" i="1"/>
  <c r="DC253" i="1" s="1"/>
  <c r="DG253" i="1"/>
  <c r="DJ253" i="1" s="1"/>
  <c r="CN253" i="1"/>
  <c r="DO251" i="1"/>
  <c r="DM251" i="1"/>
  <c r="DK252" i="1"/>
  <c r="DL252" i="1"/>
  <c r="DP252" i="1" s="1"/>
  <c r="CO252" i="1"/>
  <c r="CP252" i="1"/>
  <c r="CT252" i="1" s="1"/>
  <c r="CS251" i="1"/>
  <c r="CQ251" i="1"/>
  <c r="DH253" i="1"/>
  <c r="DI253" i="1" s="1"/>
  <c r="CM253" i="1"/>
  <c r="DN251" i="1"/>
  <c r="CU254" i="1"/>
  <c r="DF254" i="1" s="1"/>
  <c r="CW254" i="1"/>
  <c r="CX254" i="1" s="1"/>
  <c r="CV254" i="1"/>
  <c r="CY254" i="1" s="1"/>
  <c r="CK254" i="1"/>
  <c r="CL254" i="1"/>
  <c r="DD252" i="1"/>
  <c r="DB252" i="1"/>
  <c r="DE252" i="1"/>
  <c r="BN252" i="1" l="1"/>
  <c r="BG254" i="1"/>
  <c r="CB254" i="1"/>
  <c r="CC254" i="1" s="1"/>
  <c r="BO255" i="1"/>
  <c r="BZ255" i="1" s="1"/>
  <c r="BP255" i="1"/>
  <c r="BS255" i="1" s="1"/>
  <c r="BQ255" i="1"/>
  <c r="BR255" i="1" s="1"/>
  <c r="BE255" i="1"/>
  <c r="BF255" i="1"/>
  <c r="BX253" i="1"/>
  <c r="BV253" i="1"/>
  <c r="BU254" i="1"/>
  <c r="BY254" i="1" s="1"/>
  <c r="BT254" i="1"/>
  <c r="BM252" i="1"/>
  <c r="BK252" i="1"/>
  <c r="BI253" i="1"/>
  <c r="BJ253" i="1"/>
  <c r="BL253" i="1" s="1"/>
  <c r="CE253" i="1"/>
  <c r="CF253" i="1"/>
  <c r="CH253" i="1" s="1"/>
  <c r="CH252" i="1"/>
  <c r="CI252" i="1"/>
  <c r="CG252" i="1"/>
  <c r="BH254" i="1"/>
  <c r="CA254" i="1"/>
  <c r="CD254" i="1" s="1"/>
  <c r="BW253" i="1"/>
  <c r="DN252" i="1"/>
  <c r="DE253" i="1"/>
  <c r="DA254" i="1"/>
  <c r="DC254" i="1" s="1"/>
  <c r="CZ254" i="1"/>
  <c r="DO252" i="1"/>
  <c r="DM252" i="1"/>
  <c r="CQ252" i="1"/>
  <c r="CS252" i="1"/>
  <c r="DD253" i="1"/>
  <c r="DB253" i="1"/>
  <c r="DG254" i="1"/>
  <c r="DJ254" i="1" s="1"/>
  <c r="CN254" i="1"/>
  <c r="CU255" i="1"/>
  <c r="DF255" i="1" s="1"/>
  <c r="CW255" i="1"/>
  <c r="CX255" i="1" s="1"/>
  <c r="CV255" i="1"/>
  <c r="CY255" i="1" s="1"/>
  <c r="CL255" i="1"/>
  <c r="CK255" i="1"/>
  <c r="DH254" i="1"/>
  <c r="DI254" i="1" s="1"/>
  <c r="CM254" i="1"/>
  <c r="CR252" i="1"/>
  <c r="CO253" i="1"/>
  <c r="CP253" i="1"/>
  <c r="CT253" i="1" s="1"/>
  <c r="DK253" i="1"/>
  <c r="DL253" i="1"/>
  <c r="DN253" i="1" s="1"/>
  <c r="CJ253" i="1" l="1"/>
  <c r="BJ254" i="1"/>
  <c r="BL254" i="1" s="1"/>
  <c r="BI254" i="1"/>
  <c r="BM253" i="1"/>
  <c r="BK253" i="1"/>
  <c r="BG255" i="1"/>
  <c r="CB255" i="1"/>
  <c r="CC255" i="1" s="1"/>
  <c r="BO256" i="1"/>
  <c r="BZ256" i="1" s="1"/>
  <c r="BQ256" i="1"/>
  <c r="BR256" i="1" s="1"/>
  <c r="BP256" i="1"/>
  <c r="BS256" i="1" s="1"/>
  <c r="BE256" i="1"/>
  <c r="BF256" i="1"/>
  <c r="BW254" i="1"/>
  <c r="BH255" i="1"/>
  <c r="CA255" i="1"/>
  <c r="CD255" i="1" s="1"/>
  <c r="BN253" i="1"/>
  <c r="BU255" i="1"/>
  <c r="BY255" i="1" s="1"/>
  <c r="BT255" i="1"/>
  <c r="CE254" i="1"/>
  <c r="CF254" i="1"/>
  <c r="CH254" i="1" s="1"/>
  <c r="CG253" i="1"/>
  <c r="CI253" i="1"/>
  <c r="BV254" i="1"/>
  <c r="BX254" i="1"/>
  <c r="DP253" i="1"/>
  <c r="DB254" i="1"/>
  <c r="DD254" i="1"/>
  <c r="CS253" i="1"/>
  <c r="CQ253" i="1"/>
  <c r="DG255" i="1"/>
  <c r="DJ255" i="1" s="1"/>
  <c r="CN255" i="1"/>
  <c r="DH255" i="1"/>
  <c r="DI255" i="1" s="1"/>
  <c r="CM255" i="1"/>
  <c r="DE254" i="1"/>
  <c r="DO253" i="1"/>
  <c r="DM253" i="1"/>
  <c r="CZ255" i="1"/>
  <c r="DA255" i="1"/>
  <c r="DC255" i="1" s="1"/>
  <c r="CU256" i="1"/>
  <c r="DF256" i="1" s="1"/>
  <c r="CV256" i="1"/>
  <c r="CY256" i="1" s="1"/>
  <c r="CW256" i="1"/>
  <c r="CX256" i="1" s="1"/>
  <c r="CK256" i="1"/>
  <c r="CL256" i="1"/>
  <c r="CO254" i="1"/>
  <c r="CP254" i="1"/>
  <c r="CR254" i="1" s="1"/>
  <c r="CR253" i="1"/>
  <c r="DK254" i="1"/>
  <c r="DL254" i="1"/>
  <c r="DN254" i="1" s="1"/>
  <c r="BN254" i="1" l="1"/>
  <c r="BO257" i="1"/>
  <c r="BZ257" i="1" s="1"/>
  <c r="BQ257" i="1"/>
  <c r="BR257" i="1" s="1"/>
  <c r="BP257" i="1"/>
  <c r="BS257" i="1" s="1"/>
  <c r="BF257" i="1"/>
  <c r="BE257" i="1"/>
  <c r="CI254" i="1"/>
  <c r="CG254" i="1"/>
  <c r="CJ254" i="1"/>
  <c r="CE255" i="1"/>
  <c r="CF255" i="1"/>
  <c r="CH255" i="1" s="1"/>
  <c r="BJ255" i="1"/>
  <c r="BL255" i="1" s="1"/>
  <c r="BI255" i="1"/>
  <c r="BG256" i="1"/>
  <c r="CB256" i="1"/>
  <c r="CC256" i="1" s="1"/>
  <c r="BX255" i="1"/>
  <c r="BV255" i="1"/>
  <c r="BW255" i="1"/>
  <c r="CA256" i="1"/>
  <c r="CD256" i="1" s="1"/>
  <c r="BH256" i="1"/>
  <c r="BM254" i="1"/>
  <c r="BK254" i="1"/>
  <c r="BU256" i="1"/>
  <c r="BY256" i="1" s="1"/>
  <c r="BT256" i="1"/>
  <c r="DP254" i="1"/>
  <c r="DK255" i="1"/>
  <c r="DL255" i="1"/>
  <c r="DP255" i="1" s="1"/>
  <c r="DA256" i="1"/>
  <c r="DC256" i="1" s="1"/>
  <c r="CZ256" i="1"/>
  <c r="CT254" i="1"/>
  <c r="DH256" i="1"/>
  <c r="DI256" i="1" s="1"/>
  <c r="CM256" i="1"/>
  <c r="DO254" i="1"/>
  <c r="DM254" i="1"/>
  <c r="DE255" i="1"/>
  <c r="DD255" i="1"/>
  <c r="DB255" i="1"/>
  <c r="CQ254" i="1"/>
  <c r="CS254" i="1"/>
  <c r="DG256" i="1"/>
  <c r="DJ256" i="1" s="1"/>
  <c r="CN256" i="1"/>
  <c r="CU257" i="1"/>
  <c r="DF257" i="1" s="1"/>
  <c r="CV257" i="1"/>
  <c r="CY257" i="1" s="1"/>
  <c r="CW257" i="1"/>
  <c r="CX257" i="1" s="1"/>
  <c r="CL257" i="1"/>
  <c r="CK257" i="1"/>
  <c r="CO255" i="1"/>
  <c r="CP255" i="1"/>
  <c r="CT255" i="1" s="1"/>
  <c r="BI256" i="1" l="1"/>
  <c r="BJ256" i="1"/>
  <c r="BL256" i="1" s="1"/>
  <c r="BH257" i="1"/>
  <c r="CA257" i="1"/>
  <c r="CD257" i="1" s="1"/>
  <c r="BK255" i="1"/>
  <c r="BM255" i="1"/>
  <c r="CE256" i="1"/>
  <c r="CF256" i="1"/>
  <c r="CH256" i="1" s="1"/>
  <c r="CJ255" i="1"/>
  <c r="BG257" i="1"/>
  <c r="CB257" i="1"/>
  <c r="CC257" i="1" s="1"/>
  <c r="BW256" i="1"/>
  <c r="BO258" i="1"/>
  <c r="BZ258" i="1" s="1"/>
  <c r="BP258" i="1"/>
  <c r="BS258" i="1" s="1"/>
  <c r="BQ258" i="1"/>
  <c r="BR258" i="1" s="1"/>
  <c r="BF258" i="1"/>
  <c r="BE258" i="1"/>
  <c r="BU257" i="1"/>
  <c r="BW257" i="1" s="1"/>
  <c r="BT257" i="1"/>
  <c r="CG255" i="1"/>
  <c r="CI255" i="1"/>
  <c r="BV256" i="1"/>
  <c r="BX256" i="1"/>
  <c r="BN255" i="1"/>
  <c r="DE256" i="1"/>
  <c r="DN255" i="1"/>
  <c r="CU258" i="1"/>
  <c r="DF258" i="1" s="1"/>
  <c r="CW258" i="1"/>
  <c r="CX258" i="1" s="1"/>
  <c r="CV258" i="1"/>
  <c r="CY258" i="1" s="1"/>
  <c r="CL258" i="1"/>
  <c r="CK258" i="1"/>
  <c r="CQ255" i="1"/>
  <c r="CS255" i="1"/>
  <c r="CO256" i="1"/>
  <c r="CP256" i="1"/>
  <c r="CR256" i="1" s="1"/>
  <c r="DB256" i="1"/>
  <c r="DD256" i="1"/>
  <c r="DK256" i="1"/>
  <c r="DL256" i="1"/>
  <c r="DP256" i="1" s="1"/>
  <c r="DG257" i="1"/>
  <c r="DJ257" i="1" s="1"/>
  <c r="CN257" i="1"/>
  <c r="CR255" i="1"/>
  <c r="DO255" i="1"/>
  <c r="DM255" i="1"/>
  <c r="DH257" i="1"/>
  <c r="DI257" i="1" s="1"/>
  <c r="CM257" i="1"/>
  <c r="DA257" i="1"/>
  <c r="DE257" i="1" s="1"/>
  <c r="CZ257" i="1"/>
  <c r="BN256" i="1" l="1"/>
  <c r="BT258" i="1"/>
  <c r="BU258" i="1"/>
  <c r="BW258" i="1" s="1"/>
  <c r="CI256" i="1"/>
  <c r="CG256" i="1"/>
  <c r="BY257" i="1"/>
  <c r="CF257" i="1"/>
  <c r="CH257" i="1" s="1"/>
  <c r="CE257" i="1"/>
  <c r="BI257" i="1"/>
  <c r="BJ257" i="1"/>
  <c r="BN257" i="1" s="1"/>
  <c r="BO259" i="1"/>
  <c r="BZ259" i="1" s="1"/>
  <c r="BQ259" i="1"/>
  <c r="BR259" i="1" s="1"/>
  <c r="BP259" i="1"/>
  <c r="BS259" i="1" s="1"/>
  <c r="BF259" i="1"/>
  <c r="BE259" i="1"/>
  <c r="BV257" i="1"/>
  <c r="BX257" i="1"/>
  <c r="BH258" i="1"/>
  <c r="CA258" i="1"/>
  <c r="CD258" i="1" s="1"/>
  <c r="BG258" i="1"/>
  <c r="CB258" i="1"/>
  <c r="CC258" i="1" s="1"/>
  <c r="BK256" i="1"/>
  <c r="BM256" i="1"/>
  <c r="CJ256" i="1"/>
  <c r="CT256" i="1"/>
  <c r="DN256" i="1"/>
  <c r="CO257" i="1"/>
  <c r="CP257" i="1"/>
  <c r="CT257" i="1" s="1"/>
  <c r="DC257" i="1"/>
  <c r="CQ256" i="1"/>
  <c r="CS256" i="1"/>
  <c r="DK257" i="1"/>
  <c r="DL257" i="1"/>
  <c r="DP257" i="1" s="1"/>
  <c r="DG258" i="1"/>
  <c r="DJ258" i="1" s="1"/>
  <c r="CN258" i="1"/>
  <c r="DB257" i="1"/>
  <c r="DD257" i="1"/>
  <c r="DM256" i="1"/>
  <c r="DO256" i="1"/>
  <c r="DH258" i="1"/>
  <c r="DI258" i="1" s="1"/>
  <c r="CM258" i="1"/>
  <c r="CZ258" i="1"/>
  <c r="DA258" i="1"/>
  <c r="DC258" i="1" s="1"/>
  <c r="CU259" i="1"/>
  <c r="DF259" i="1" s="1"/>
  <c r="CV259" i="1"/>
  <c r="CY259" i="1" s="1"/>
  <c r="CW259" i="1"/>
  <c r="CX259" i="1" s="1"/>
  <c r="CL259" i="1"/>
  <c r="CK259" i="1"/>
  <c r="BY258" i="1" l="1"/>
  <c r="BJ258" i="1"/>
  <c r="BN258" i="1" s="1"/>
  <c r="BI258" i="1"/>
  <c r="CJ257" i="1"/>
  <c r="BH259" i="1"/>
  <c r="CA259" i="1"/>
  <c r="CD259" i="1" s="1"/>
  <c r="CI257" i="1"/>
  <c r="CG257" i="1"/>
  <c r="BU259" i="1"/>
  <c r="BW259" i="1" s="1"/>
  <c r="BT259" i="1"/>
  <c r="BO260" i="1"/>
  <c r="BZ260" i="1" s="1"/>
  <c r="BQ260" i="1"/>
  <c r="BR260" i="1" s="1"/>
  <c r="BP260" i="1"/>
  <c r="BS260" i="1" s="1"/>
  <c r="BE260" i="1"/>
  <c r="BF260" i="1"/>
  <c r="BG259" i="1"/>
  <c r="CB259" i="1"/>
  <c r="CC259" i="1" s="1"/>
  <c r="BL257" i="1"/>
  <c r="CE258" i="1"/>
  <c r="CF258" i="1"/>
  <c r="CJ258" i="1" s="1"/>
  <c r="BM257" i="1"/>
  <c r="BK257" i="1"/>
  <c r="BV258" i="1"/>
  <c r="BX258" i="1"/>
  <c r="DN257" i="1"/>
  <c r="DG259" i="1"/>
  <c r="DJ259" i="1" s="1"/>
  <c r="CN259" i="1"/>
  <c r="DL258" i="1"/>
  <c r="DP258" i="1" s="1"/>
  <c r="DK258" i="1"/>
  <c r="CU260" i="1"/>
  <c r="DF260" i="1" s="1"/>
  <c r="CV260" i="1"/>
  <c r="CY260" i="1" s="1"/>
  <c r="CW260" i="1"/>
  <c r="CX260" i="1" s="1"/>
  <c r="CK260" i="1"/>
  <c r="CL260" i="1"/>
  <c r="CS257" i="1"/>
  <c r="CQ257" i="1"/>
  <c r="CR257" i="1"/>
  <c r="DD258" i="1"/>
  <c r="DB258" i="1"/>
  <c r="DH259" i="1"/>
  <c r="DI259" i="1" s="1"/>
  <c r="CM259" i="1"/>
  <c r="CZ259" i="1"/>
  <c r="DA259" i="1"/>
  <c r="DE259" i="1" s="1"/>
  <c r="CO258" i="1"/>
  <c r="CP258" i="1"/>
  <c r="CR258" i="1" s="1"/>
  <c r="DO257" i="1"/>
  <c r="DM257" i="1"/>
  <c r="DE258" i="1"/>
  <c r="CH258" i="1" l="1"/>
  <c r="BY259" i="1"/>
  <c r="BL258" i="1"/>
  <c r="CB260" i="1"/>
  <c r="CC260" i="1" s="1"/>
  <c r="BG260" i="1"/>
  <c r="BO261" i="1"/>
  <c r="BZ261" i="1" s="1"/>
  <c r="BP261" i="1"/>
  <c r="BS261" i="1" s="1"/>
  <c r="BQ261" i="1"/>
  <c r="BR261" i="1" s="1"/>
  <c r="BE261" i="1"/>
  <c r="BF261" i="1"/>
  <c r="BH260" i="1"/>
  <c r="CA260" i="1"/>
  <c r="CD260" i="1" s="1"/>
  <c r="BT260" i="1"/>
  <c r="BU260" i="1"/>
  <c r="BW260" i="1" s="1"/>
  <c r="CF259" i="1"/>
  <c r="CJ259" i="1" s="1"/>
  <c r="CE259" i="1"/>
  <c r="BJ259" i="1"/>
  <c r="BN259" i="1" s="1"/>
  <c r="BI259" i="1"/>
  <c r="CI258" i="1"/>
  <c r="CG258" i="1"/>
  <c r="BM258" i="1"/>
  <c r="BK258" i="1"/>
  <c r="BX259" i="1"/>
  <c r="BV259" i="1"/>
  <c r="DN258" i="1"/>
  <c r="CU261" i="1"/>
  <c r="DF261" i="1" s="1"/>
  <c r="CW261" i="1"/>
  <c r="CX261" i="1" s="1"/>
  <c r="CV261" i="1"/>
  <c r="CY261" i="1" s="1"/>
  <c r="CL261" i="1"/>
  <c r="CK261" i="1"/>
  <c r="DM258" i="1"/>
  <c r="DO258" i="1"/>
  <c r="DA260" i="1"/>
  <c r="DC260" i="1" s="1"/>
  <c r="CZ260" i="1"/>
  <c r="DH260" i="1"/>
  <c r="DI260" i="1" s="1"/>
  <c r="CM260" i="1"/>
  <c r="CT258" i="1"/>
  <c r="CQ258" i="1"/>
  <c r="CS258" i="1"/>
  <c r="DG260" i="1"/>
  <c r="DJ260" i="1" s="1"/>
  <c r="CN260" i="1"/>
  <c r="CO259" i="1"/>
  <c r="CP259" i="1"/>
  <c r="CT259" i="1" s="1"/>
  <c r="DB259" i="1"/>
  <c r="DD259" i="1"/>
  <c r="DC259" i="1"/>
  <c r="DK259" i="1"/>
  <c r="DL259" i="1"/>
  <c r="DP259" i="1" s="1"/>
  <c r="CH259" i="1" l="1"/>
  <c r="BO262" i="1"/>
  <c r="BZ262" i="1" s="1"/>
  <c r="BP262" i="1"/>
  <c r="BS262" i="1" s="1"/>
  <c r="BQ262" i="1"/>
  <c r="BR262" i="1" s="1"/>
  <c r="BF262" i="1"/>
  <c r="BE262" i="1"/>
  <c r="CE260" i="1"/>
  <c r="CF260" i="1"/>
  <c r="CJ260" i="1" s="1"/>
  <c r="BG261" i="1"/>
  <c r="CB261" i="1"/>
  <c r="CC261" i="1" s="1"/>
  <c r="BY260" i="1"/>
  <c r="BT261" i="1"/>
  <c r="BU261" i="1"/>
  <c r="BY261" i="1" s="1"/>
  <c r="BK259" i="1"/>
  <c r="BM259" i="1"/>
  <c r="BJ260" i="1"/>
  <c r="BL260" i="1" s="1"/>
  <c r="BI260" i="1"/>
  <c r="CG259" i="1"/>
  <c r="CI259" i="1"/>
  <c r="CA261" i="1"/>
  <c r="CD261" i="1" s="1"/>
  <c r="BH261" i="1"/>
  <c r="BX260" i="1"/>
  <c r="BV260" i="1"/>
  <c r="BL259" i="1"/>
  <c r="CR259" i="1"/>
  <c r="DG261" i="1"/>
  <c r="DJ261" i="1" s="1"/>
  <c r="CN261" i="1"/>
  <c r="DH261" i="1"/>
  <c r="DI261" i="1" s="1"/>
  <c r="CM261" i="1"/>
  <c r="CQ259" i="1"/>
  <c r="CS259" i="1"/>
  <c r="DK260" i="1"/>
  <c r="DL260" i="1"/>
  <c r="DP260" i="1" s="1"/>
  <c r="DN259" i="1"/>
  <c r="DB260" i="1"/>
  <c r="DD260" i="1"/>
  <c r="CO260" i="1"/>
  <c r="CP260" i="1"/>
  <c r="CT260" i="1" s="1"/>
  <c r="CZ261" i="1"/>
  <c r="DA261" i="1"/>
  <c r="DC261" i="1" s="1"/>
  <c r="CU262" i="1"/>
  <c r="DF262" i="1" s="1"/>
  <c r="CV262" i="1"/>
  <c r="CY262" i="1" s="1"/>
  <c r="CW262" i="1"/>
  <c r="CX262" i="1" s="1"/>
  <c r="CL262" i="1"/>
  <c r="CK262" i="1"/>
  <c r="DE260" i="1"/>
  <c r="DO259" i="1"/>
  <c r="DM259" i="1"/>
  <c r="CH260" i="1" l="1"/>
  <c r="BW261" i="1"/>
  <c r="CA262" i="1"/>
  <c r="CD262" i="1" s="1"/>
  <c r="BH262" i="1"/>
  <c r="BK260" i="1"/>
  <c r="BM260" i="1"/>
  <c r="BN260" i="1"/>
  <c r="CG260" i="1"/>
  <c r="CI260" i="1"/>
  <c r="BG262" i="1"/>
  <c r="CB262" i="1"/>
  <c r="CC262" i="1" s="1"/>
  <c r="BI261" i="1"/>
  <c r="BJ261" i="1"/>
  <c r="BL261" i="1" s="1"/>
  <c r="CE261" i="1"/>
  <c r="CF261" i="1"/>
  <c r="CJ261" i="1" s="1"/>
  <c r="BX261" i="1"/>
  <c r="BV261" i="1"/>
  <c r="BU262" i="1"/>
  <c r="BY262" i="1" s="1"/>
  <c r="BT262" i="1"/>
  <c r="BO263" i="1"/>
  <c r="BZ263" i="1" s="1"/>
  <c r="BP263" i="1"/>
  <c r="BS263" i="1" s="1"/>
  <c r="BQ263" i="1"/>
  <c r="BR263" i="1" s="1"/>
  <c r="BF263" i="1"/>
  <c r="BE263" i="1"/>
  <c r="DN260" i="1"/>
  <c r="DE261" i="1"/>
  <c r="CR260" i="1"/>
  <c r="CZ262" i="1"/>
  <c r="DA262" i="1"/>
  <c r="DE262" i="1" s="1"/>
  <c r="CQ260" i="1"/>
  <c r="CS260" i="1"/>
  <c r="DG262" i="1"/>
  <c r="DJ262" i="1" s="1"/>
  <c r="CN262" i="1"/>
  <c r="CO261" i="1"/>
  <c r="CP261" i="1"/>
  <c r="CT261" i="1" s="1"/>
  <c r="DK261" i="1"/>
  <c r="DL261" i="1"/>
  <c r="DP261" i="1" s="1"/>
  <c r="DH262" i="1"/>
  <c r="DI262" i="1" s="1"/>
  <c r="CM262" i="1"/>
  <c r="CU263" i="1"/>
  <c r="DF263" i="1" s="1"/>
  <c r="CW263" i="1"/>
  <c r="CX263" i="1" s="1"/>
  <c r="CV263" i="1"/>
  <c r="CY263" i="1" s="1"/>
  <c r="CK263" i="1"/>
  <c r="CL263" i="1"/>
  <c r="DB261" i="1"/>
  <c r="DD261" i="1"/>
  <c r="DO260" i="1"/>
  <c r="DM260" i="1"/>
  <c r="BW262" i="1" l="1"/>
  <c r="DC262" i="1"/>
  <c r="CH261" i="1"/>
  <c r="CG261" i="1"/>
  <c r="CI261" i="1"/>
  <c r="BO264" i="1"/>
  <c r="BZ264" i="1" s="1"/>
  <c r="BQ264" i="1"/>
  <c r="BR264" i="1" s="1"/>
  <c r="BP264" i="1"/>
  <c r="BS264" i="1" s="1"/>
  <c r="BE264" i="1"/>
  <c r="BF264" i="1"/>
  <c r="BX262" i="1"/>
  <c r="BV262" i="1"/>
  <c r="BK261" i="1"/>
  <c r="BM261" i="1"/>
  <c r="BJ262" i="1"/>
  <c r="BN262" i="1" s="1"/>
  <c r="BI262" i="1"/>
  <c r="BU263" i="1"/>
  <c r="BW263" i="1" s="1"/>
  <c r="BT263" i="1"/>
  <c r="CE262" i="1"/>
  <c r="CF262" i="1"/>
  <c r="CH262" i="1" s="1"/>
  <c r="BN261" i="1"/>
  <c r="BH263" i="1"/>
  <c r="CA263" i="1"/>
  <c r="CD263" i="1" s="1"/>
  <c r="BG263" i="1"/>
  <c r="CB263" i="1"/>
  <c r="CC263" i="1" s="1"/>
  <c r="DN261" i="1"/>
  <c r="CR261" i="1"/>
  <c r="CU264" i="1"/>
  <c r="DF264" i="1" s="1"/>
  <c r="CV264" i="1"/>
  <c r="CY264" i="1" s="1"/>
  <c r="CW264" i="1"/>
  <c r="CX264" i="1" s="1"/>
  <c r="CK264" i="1"/>
  <c r="CL264" i="1"/>
  <c r="CO262" i="1"/>
  <c r="CP262" i="1"/>
  <c r="CR262" i="1" s="1"/>
  <c r="CZ263" i="1"/>
  <c r="DA263" i="1"/>
  <c r="DE263" i="1" s="1"/>
  <c r="DK262" i="1"/>
  <c r="DL262" i="1"/>
  <c r="DP262" i="1" s="1"/>
  <c r="DG263" i="1"/>
  <c r="DJ263" i="1" s="1"/>
  <c r="CN263" i="1"/>
  <c r="DM261" i="1"/>
  <c r="DO261" i="1"/>
  <c r="CS261" i="1"/>
  <c r="CQ261" i="1"/>
  <c r="DH263" i="1"/>
  <c r="DI263" i="1" s="1"/>
  <c r="CM263" i="1"/>
  <c r="DD262" i="1"/>
  <c r="DB262" i="1"/>
  <c r="BL262" i="1" l="1"/>
  <c r="CJ262" i="1"/>
  <c r="CI262" i="1"/>
  <c r="CG262" i="1"/>
  <c r="BG264" i="1"/>
  <c r="CB264" i="1"/>
  <c r="CC264" i="1" s="1"/>
  <c r="BH264" i="1"/>
  <c r="CA264" i="1"/>
  <c r="CD264" i="1" s="1"/>
  <c r="BV263" i="1"/>
  <c r="BX263" i="1"/>
  <c r="BT264" i="1"/>
  <c r="BU264" i="1"/>
  <c r="BW264" i="1" s="1"/>
  <c r="CE263" i="1"/>
  <c r="CF263" i="1"/>
  <c r="CH263" i="1" s="1"/>
  <c r="BI263" i="1"/>
  <c r="BJ263" i="1"/>
  <c r="BL263" i="1" s="1"/>
  <c r="BK262" i="1"/>
  <c r="BM262" i="1"/>
  <c r="BO265" i="1"/>
  <c r="BZ265" i="1" s="1"/>
  <c r="BP265" i="1"/>
  <c r="BS265" i="1" s="1"/>
  <c r="BQ265" i="1"/>
  <c r="BR265" i="1" s="1"/>
  <c r="BE265" i="1"/>
  <c r="BF265" i="1"/>
  <c r="BY263" i="1"/>
  <c r="CT262" i="1"/>
  <c r="DC263" i="1"/>
  <c r="DN262" i="1"/>
  <c r="DA264" i="1"/>
  <c r="DC264" i="1" s="1"/>
  <c r="CZ264" i="1"/>
  <c r="DM262" i="1"/>
  <c r="DO262" i="1"/>
  <c r="DK263" i="1"/>
  <c r="DL263" i="1"/>
  <c r="DP263" i="1" s="1"/>
  <c r="DH264" i="1"/>
  <c r="DI264" i="1" s="1"/>
  <c r="CM264" i="1"/>
  <c r="DG264" i="1"/>
  <c r="DJ264" i="1" s="1"/>
  <c r="CN264" i="1"/>
  <c r="DD263" i="1"/>
  <c r="DB263" i="1"/>
  <c r="CO263" i="1"/>
  <c r="CP263" i="1"/>
  <c r="CT263" i="1" s="1"/>
  <c r="CS262" i="1"/>
  <c r="CQ262" i="1"/>
  <c r="CU265" i="1"/>
  <c r="DF265" i="1" s="1"/>
  <c r="CW265" i="1"/>
  <c r="CX265" i="1" s="1"/>
  <c r="CV265" i="1"/>
  <c r="CY265" i="1" s="1"/>
  <c r="CL265" i="1"/>
  <c r="CK265" i="1"/>
  <c r="BN263" i="1" l="1"/>
  <c r="BY264" i="1"/>
  <c r="DE264" i="1"/>
  <c r="CJ263" i="1"/>
  <c r="CB265" i="1"/>
  <c r="CC265" i="1" s="1"/>
  <c r="BG265" i="1"/>
  <c r="BM263" i="1"/>
  <c r="BK263" i="1"/>
  <c r="CE264" i="1"/>
  <c r="CF264" i="1"/>
  <c r="CJ264" i="1" s="1"/>
  <c r="BU265" i="1"/>
  <c r="BW265" i="1" s="1"/>
  <c r="BT265" i="1"/>
  <c r="BJ264" i="1"/>
  <c r="BN264" i="1" s="1"/>
  <c r="BI264" i="1"/>
  <c r="BO266" i="1"/>
  <c r="BZ266" i="1" s="1"/>
  <c r="BP266" i="1"/>
  <c r="BS266" i="1" s="1"/>
  <c r="BQ266" i="1"/>
  <c r="BR266" i="1" s="1"/>
  <c r="BF266" i="1"/>
  <c r="BE266" i="1"/>
  <c r="CG263" i="1"/>
  <c r="CI263" i="1"/>
  <c r="CA265" i="1"/>
  <c r="CD265" i="1" s="1"/>
  <c r="BH265" i="1"/>
  <c r="BX264" i="1"/>
  <c r="BV264" i="1"/>
  <c r="CR263" i="1"/>
  <c r="DN263" i="1"/>
  <c r="CU266" i="1"/>
  <c r="DF266" i="1" s="1"/>
  <c r="CV266" i="1"/>
  <c r="CY266" i="1" s="1"/>
  <c r="CW266" i="1"/>
  <c r="CX266" i="1" s="1"/>
  <c r="CL266" i="1"/>
  <c r="CK266" i="1"/>
  <c r="DA265" i="1"/>
  <c r="DC265" i="1" s="1"/>
  <c r="CZ265" i="1"/>
  <c r="DM263" i="1"/>
  <c r="DO263" i="1"/>
  <c r="DD264" i="1"/>
  <c r="DB264" i="1"/>
  <c r="CO264" i="1"/>
  <c r="CP264" i="1"/>
  <c r="CT264" i="1" s="1"/>
  <c r="DG265" i="1"/>
  <c r="DJ265" i="1" s="1"/>
  <c r="CN265" i="1"/>
  <c r="DH265" i="1"/>
  <c r="DI265" i="1" s="1"/>
  <c r="CM265" i="1"/>
  <c r="CS263" i="1"/>
  <c r="CQ263" i="1"/>
  <c r="DK264" i="1"/>
  <c r="DL264" i="1"/>
  <c r="DN264" i="1" s="1"/>
  <c r="BH266" i="1" l="1"/>
  <c r="CA266" i="1"/>
  <c r="CD266" i="1" s="1"/>
  <c r="CI264" i="1"/>
  <c r="CG264" i="1"/>
  <c r="BG266" i="1"/>
  <c r="CB266" i="1"/>
  <c r="CC266" i="1" s="1"/>
  <c r="BT266" i="1"/>
  <c r="BU266" i="1"/>
  <c r="BY266" i="1" s="1"/>
  <c r="BY265" i="1"/>
  <c r="BJ265" i="1"/>
  <c r="BN265" i="1" s="1"/>
  <c r="BI265" i="1"/>
  <c r="CE265" i="1"/>
  <c r="CF265" i="1"/>
  <c r="CJ265" i="1" s="1"/>
  <c r="BM264" i="1"/>
  <c r="BK264" i="1"/>
  <c r="BL264" i="1"/>
  <c r="BO267" i="1"/>
  <c r="BZ267" i="1" s="1"/>
  <c r="BQ267" i="1"/>
  <c r="BR267" i="1" s="1"/>
  <c r="BP267" i="1"/>
  <c r="BS267" i="1" s="1"/>
  <c r="BF267" i="1"/>
  <c r="BE267" i="1"/>
  <c r="CH264" i="1"/>
  <c r="BX265" i="1"/>
  <c r="BV265" i="1"/>
  <c r="CR264" i="1"/>
  <c r="DK265" i="1"/>
  <c r="DL265" i="1"/>
  <c r="DN265" i="1" s="1"/>
  <c r="DB265" i="1"/>
  <c r="DD265" i="1"/>
  <c r="DA266" i="1"/>
  <c r="DC266" i="1" s="1"/>
  <c r="CZ266" i="1"/>
  <c r="DG266" i="1"/>
  <c r="DJ266" i="1" s="1"/>
  <c r="CN266" i="1"/>
  <c r="DH266" i="1"/>
  <c r="DI266" i="1" s="1"/>
  <c r="CM266" i="1"/>
  <c r="DO264" i="1"/>
  <c r="DM264" i="1"/>
  <c r="CQ264" i="1"/>
  <c r="CS264" i="1"/>
  <c r="DP264" i="1"/>
  <c r="DE265" i="1"/>
  <c r="CO265" i="1"/>
  <c r="CP265" i="1"/>
  <c r="CR265" i="1" s="1"/>
  <c r="CU267" i="1"/>
  <c r="DF267" i="1" s="1"/>
  <c r="CW267" i="1"/>
  <c r="CX267" i="1" s="1"/>
  <c r="CV267" i="1"/>
  <c r="CY267" i="1" s="1"/>
  <c r="CL267" i="1"/>
  <c r="CK267" i="1"/>
  <c r="BL265" i="1" l="1"/>
  <c r="BW266" i="1"/>
  <c r="BX266" i="1"/>
  <c r="BV266" i="1"/>
  <c r="CB267" i="1"/>
  <c r="CC267" i="1" s="1"/>
  <c r="BG267" i="1"/>
  <c r="BO268" i="1"/>
  <c r="BZ268" i="1" s="1"/>
  <c r="BQ268" i="1"/>
  <c r="BR268" i="1" s="1"/>
  <c r="BP268" i="1"/>
  <c r="BS268" i="1" s="1"/>
  <c r="BF268" i="1"/>
  <c r="BE268" i="1"/>
  <c r="BU267" i="1"/>
  <c r="BW267" i="1" s="1"/>
  <c r="BT267" i="1"/>
  <c r="CI265" i="1"/>
  <c r="CG265" i="1"/>
  <c r="BM265" i="1"/>
  <c r="BK265" i="1"/>
  <c r="CA267" i="1"/>
  <c r="CD267" i="1" s="1"/>
  <c r="BH267" i="1"/>
  <c r="CF266" i="1"/>
  <c r="CJ266" i="1" s="1"/>
  <c r="CE266" i="1"/>
  <c r="CH265" i="1"/>
  <c r="BJ266" i="1"/>
  <c r="BN266" i="1" s="1"/>
  <c r="BI266" i="1"/>
  <c r="DE266" i="1"/>
  <c r="CT265" i="1"/>
  <c r="CO266" i="1"/>
  <c r="CP266" i="1"/>
  <c r="CR266" i="1" s="1"/>
  <c r="CQ265" i="1"/>
  <c r="CS265" i="1"/>
  <c r="DK266" i="1"/>
  <c r="DL266" i="1"/>
  <c r="DN266" i="1" s="1"/>
  <c r="DO265" i="1"/>
  <c r="DM265" i="1"/>
  <c r="DG267" i="1"/>
  <c r="DJ267" i="1" s="1"/>
  <c r="CN267" i="1"/>
  <c r="DP265" i="1"/>
  <c r="DH267" i="1"/>
  <c r="DI267" i="1" s="1"/>
  <c r="CM267" i="1"/>
  <c r="DD266" i="1"/>
  <c r="DB266" i="1"/>
  <c r="CZ267" i="1"/>
  <c r="DA267" i="1"/>
  <c r="DC267" i="1" s="1"/>
  <c r="CU268" i="1"/>
  <c r="DF268" i="1" s="1"/>
  <c r="CW268" i="1"/>
  <c r="CX268" i="1" s="1"/>
  <c r="CV268" i="1"/>
  <c r="CY268" i="1" s="1"/>
  <c r="CL268" i="1"/>
  <c r="CK268" i="1"/>
  <c r="CH266" i="1" l="1"/>
  <c r="BM266" i="1"/>
  <c r="BK266" i="1"/>
  <c r="BY267" i="1"/>
  <c r="CI266" i="1"/>
  <c r="CG266" i="1"/>
  <c r="BL266" i="1"/>
  <c r="BO269" i="1"/>
  <c r="BZ269" i="1" s="1"/>
  <c r="BQ269" i="1"/>
  <c r="BR269" i="1" s="1"/>
  <c r="BP269" i="1"/>
  <c r="BS269" i="1" s="1"/>
  <c r="BF269" i="1"/>
  <c r="BE269" i="1"/>
  <c r="BJ267" i="1"/>
  <c r="BL267" i="1" s="1"/>
  <c r="BI267" i="1"/>
  <c r="BX267" i="1"/>
  <c r="BV267" i="1"/>
  <c r="CA268" i="1"/>
  <c r="CD268" i="1" s="1"/>
  <c r="BH268" i="1"/>
  <c r="CF267" i="1"/>
  <c r="CH267" i="1" s="1"/>
  <c r="CE267" i="1"/>
  <c r="BG268" i="1"/>
  <c r="CB268" i="1"/>
  <c r="CC268" i="1" s="1"/>
  <c r="BU268" i="1"/>
  <c r="BW268" i="1" s="1"/>
  <c r="BT268" i="1"/>
  <c r="DE267" i="1"/>
  <c r="DP266" i="1"/>
  <c r="CT266" i="1"/>
  <c r="CQ266" i="1"/>
  <c r="CS266" i="1"/>
  <c r="DK267" i="1"/>
  <c r="DL267" i="1"/>
  <c r="DP267" i="1" s="1"/>
  <c r="CO267" i="1"/>
  <c r="CP267" i="1"/>
  <c r="CR267" i="1" s="1"/>
  <c r="DH268" i="1"/>
  <c r="DI268" i="1" s="1"/>
  <c r="CM268" i="1"/>
  <c r="DO266" i="1"/>
  <c r="DM266" i="1"/>
  <c r="DA268" i="1"/>
  <c r="DC268" i="1" s="1"/>
  <c r="CZ268" i="1"/>
  <c r="CU269" i="1"/>
  <c r="DF269" i="1" s="1"/>
  <c r="CV269" i="1"/>
  <c r="CY269" i="1" s="1"/>
  <c r="CW269" i="1"/>
  <c r="CX269" i="1" s="1"/>
  <c r="CK269" i="1"/>
  <c r="CL269" i="1"/>
  <c r="DG268" i="1"/>
  <c r="DJ268" i="1" s="1"/>
  <c r="CN268" i="1"/>
  <c r="DB267" i="1"/>
  <c r="DD267" i="1"/>
  <c r="CJ267" i="1" l="1"/>
  <c r="BM267" i="1"/>
  <c r="BK267" i="1"/>
  <c r="CI267" i="1"/>
  <c r="CG267" i="1"/>
  <c r="CA269" i="1"/>
  <c r="CD269" i="1" s="1"/>
  <c r="BH269" i="1"/>
  <c r="BN267" i="1"/>
  <c r="BG269" i="1"/>
  <c r="CB269" i="1"/>
  <c r="CC269" i="1" s="1"/>
  <c r="BY268" i="1"/>
  <c r="BU269" i="1"/>
  <c r="BW269" i="1" s="1"/>
  <c r="BT269" i="1"/>
  <c r="BJ268" i="1"/>
  <c r="BL268" i="1" s="1"/>
  <c r="BI268" i="1"/>
  <c r="BO270" i="1"/>
  <c r="BZ270" i="1" s="1"/>
  <c r="BQ270" i="1"/>
  <c r="BR270" i="1" s="1"/>
  <c r="BP270" i="1"/>
  <c r="BS270" i="1" s="1"/>
  <c r="BF270" i="1"/>
  <c r="BE270" i="1"/>
  <c r="BX268" i="1"/>
  <c r="BV268" i="1"/>
  <c r="CF268" i="1"/>
  <c r="CJ268" i="1" s="1"/>
  <c r="CE268" i="1"/>
  <c r="CT267" i="1"/>
  <c r="DE268" i="1"/>
  <c r="DN267" i="1"/>
  <c r="CO268" i="1"/>
  <c r="CP268" i="1"/>
  <c r="CR268" i="1" s="1"/>
  <c r="CN269" i="1"/>
  <c r="DG269" i="1"/>
  <c r="DJ269" i="1" s="1"/>
  <c r="CU270" i="1"/>
  <c r="DF270" i="1" s="1"/>
  <c r="CW270" i="1"/>
  <c r="CX270" i="1" s="1"/>
  <c r="CV270" i="1"/>
  <c r="CY270" i="1" s="1"/>
  <c r="CL270" i="1"/>
  <c r="CK270" i="1"/>
  <c r="DD268" i="1"/>
  <c r="DB268" i="1"/>
  <c r="DK268" i="1"/>
  <c r="DL268" i="1"/>
  <c r="DP268" i="1" s="1"/>
  <c r="CS267" i="1"/>
  <c r="CQ267" i="1"/>
  <c r="CZ269" i="1"/>
  <c r="DA269" i="1"/>
  <c r="DC269" i="1" s="1"/>
  <c r="DH269" i="1"/>
  <c r="DI269" i="1" s="1"/>
  <c r="CM269" i="1"/>
  <c r="DM267" i="1"/>
  <c r="DO267" i="1"/>
  <c r="BY269" i="1" l="1"/>
  <c r="BN268" i="1"/>
  <c r="BH270" i="1"/>
  <c r="CA270" i="1"/>
  <c r="CD270" i="1" s="1"/>
  <c r="BJ269" i="1"/>
  <c r="BN269" i="1" s="1"/>
  <c r="BI269" i="1"/>
  <c r="CE269" i="1"/>
  <c r="CF269" i="1"/>
  <c r="CH269" i="1" s="1"/>
  <c r="CB270" i="1"/>
  <c r="CC270" i="1" s="1"/>
  <c r="BG270" i="1"/>
  <c r="BX269" i="1"/>
  <c r="BV269" i="1"/>
  <c r="BU270" i="1"/>
  <c r="BY270" i="1" s="1"/>
  <c r="BT270" i="1"/>
  <c r="BM268" i="1"/>
  <c r="BK268" i="1"/>
  <c r="BO271" i="1"/>
  <c r="BZ271" i="1" s="1"/>
  <c r="BP271" i="1"/>
  <c r="BS271" i="1" s="1"/>
  <c r="BQ271" i="1"/>
  <c r="BR271" i="1" s="1"/>
  <c r="BE271" i="1"/>
  <c r="BF271" i="1"/>
  <c r="CI268" i="1"/>
  <c r="CG268" i="1"/>
  <c r="CH268" i="1"/>
  <c r="CP269" i="1"/>
  <c r="CR269" i="1" s="1"/>
  <c r="CO269" i="1"/>
  <c r="DG270" i="1"/>
  <c r="DJ270" i="1" s="1"/>
  <c r="CN270" i="1"/>
  <c r="CQ268" i="1"/>
  <c r="CS268" i="1"/>
  <c r="DO268" i="1"/>
  <c r="DM268" i="1"/>
  <c r="DH270" i="1"/>
  <c r="DI270" i="1" s="1"/>
  <c r="CM270" i="1"/>
  <c r="DE269" i="1"/>
  <c r="CT268" i="1"/>
  <c r="DB269" i="1"/>
  <c r="DD269" i="1"/>
  <c r="CU271" i="1"/>
  <c r="DF271" i="1" s="1"/>
  <c r="CV271" i="1"/>
  <c r="CY271" i="1" s="1"/>
  <c r="CW271" i="1"/>
  <c r="CX271" i="1" s="1"/>
  <c r="CL271" i="1"/>
  <c r="CK271" i="1"/>
  <c r="DN268" i="1"/>
  <c r="DA270" i="1"/>
  <c r="DC270" i="1" s="1"/>
  <c r="CZ270" i="1"/>
  <c r="DK269" i="1"/>
  <c r="DL269" i="1"/>
  <c r="DP269" i="1" s="1"/>
  <c r="BL269" i="1" l="1"/>
  <c r="CJ269" i="1"/>
  <c r="CB271" i="1"/>
  <c r="CC271" i="1" s="1"/>
  <c r="BG271" i="1"/>
  <c r="BO272" i="1"/>
  <c r="BZ272" i="1" s="1"/>
  <c r="BQ272" i="1"/>
  <c r="BR272" i="1" s="1"/>
  <c r="BP272" i="1"/>
  <c r="BS272" i="1" s="1"/>
  <c r="BE272" i="1"/>
  <c r="BF272" i="1"/>
  <c r="BH271" i="1"/>
  <c r="CA271" i="1"/>
  <c r="CD271" i="1" s="1"/>
  <c r="BW270" i="1"/>
  <c r="CG269" i="1"/>
  <c r="CI269" i="1"/>
  <c r="BX270" i="1"/>
  <c r="BV270" i="1"/>
  <c r="BK269" i="1"/>
  <c r="BM269" i="1"/>
  <c r="BU271" i="1"/>
  <c r="BW271" i="1" s="1"/>
  <c r="BT271" i="1"/>
  <c r="CE270" i="1"/>
  <c r="CF270" i="1"/>
  <c r="CH270" i="1" s="1"/>
  <c r="BI270" i="1"/>
  <c r="BJ270" i="1"/>
  <c r="BN270" i="1" s="1"/>
  <c r="CT269" i="1"/>
  <c r="CU272" i="1"/>
  <c r="DF272" i="1" s="1"/>
  <c r="CV272" i="1"/>
  <c r="CY272" i="1" s="1"/>
  <c r="CW272" i="1"/>
  <c r="CX272" i="1" s="1"/>
  <c r="CK272" i="1"/>
  <c r="CL272" i="1"/>
  <c r="CO270" i="1"/>
  <c r="CP270" i="1"/>
  <c r="CR270" i="1" s="1"/>
  <c r="DK270" i="1"/>
  <c r="DL270" i="1"/>
  <c r="DP270" i="1" s="1"/>
  <c r="DN269" i="1"/>
  <c r="DM269" i="1"/>
  <c r="DO269" i="1"/>
  <c r="CS269" i="1"/>
  <c r="CQ269" i="1"/>
  <c r="DH271" i="1"/>
  <c r="DI271" i="1" s="1"/>
  <c r="CM271" i="1"/>
  <c r="DE270" i="1"/>
  <c r="CZ271" i="1"/>
  <c r="DA271" i="1"/>
  <c r="DC271" i="1" s="1"/>
  <c r="DD270" i="1"/>
  <c r="DB270" i="1"/>
  <c r="DG271" i="1"/>
  <c r="DJ271" i="1" s="1"/>
  <c r="CN271" i="1"/>
  <c r="BJ271" i="1" l="1"/>
  <c r="BL271" i="1" s="1"/>
  <c r="BI271" i="1"/>
  <c r="CA272" i="1"/>
  <c r="CD272" i="1" s="1"/>
  <c r="BH272" i="1"/>
  <c r="BM270" i="1"/>
  <c r="BK270" i="1"/>
  <c r="BY271" i="1"/>
  <c r="CG270" i="1"/>
  <c r="CI270" i="1"/>
  <c r="CJ270" i="1"/>
  <c r="BT272" i="1"/>
  <c r="BU272" i="1"/>
  <c r="BW272" i="1" s="1"/>
  <c r="BV271" i="1"/>
  <c r="BX271" i="1"/>
  <c r="BO273" i="1"/>
  <c r="BZ273" i="1" s="1"/>
  <c r="BP273" i="1"/>
  <c r="BS273" i="1" s="1"/>
  <c r="BQ273" i="1"/>
  <c r="BR273" i="1" s="1"/>
  <c r="BF273" i="1"/>
  <c r="BE273" i="1"/>
  <c r="CE271" i="1"/>
  <c r="CF271" i="1"/>
  <c r="CH271" i="1" s="1"/>
  <c r="BG272" i="1"/>
  <c r="CB272" i="1"/>
  <c r="CC272" i="1" s="1"/>
  <c r="BL270" i="1"/>
  <c r="DN270" i="1"/>
  <c r="CT270" i="1"/>
  <c r="DA272" i="1"/>
  <c r="DE272" i="1" s="1"/>
  <c r="CZ272" i="1"/>
  <c r="DB271" i="1"/>
  <c r="DD271" i="1"/>
  <c r="CQ270" i="1"/>
  <c r="CS270" i="1"/>
  <c r="DE271" i="1"/>
  <c r="DH272" i="1"/>
  <c r="DI272" i="1" s="1"/>
  <c r="CM272" i="1"/>
  <c r="CO271" i="1"/>
  <c r="CP271" i="1"/>
  <c r="CR271" i="1" s="1"/>
  <c r="DG272" i="1"/>
  <c r="DJ272" i="1" s="1"/>
  <c r="CN272" i="1"/>
  <c r="DM270" i="1"/>
  <c r="DO270" i="1"/>
  <c r="DK271" i="1"/>
  <c r="DL271" i="1"/>
  <c r="DP271" i="1" s="1"/>
  <c r="CU273" i="1"/>
  <c r="DF273" i="1" s="1"/>
  <c r="CV273" i="1"/>
  <c r="CY273" i="1" s="1"/>
  <c r="CW273" i="1"/>
  <c r="CX273" i="1" s="1"/>
  <c r="CL273" i="1"/>
  <c r="CK273" i="1"/>
  <c r="BN271" i="1" l="1"/>
  <c r="BH273" i="1"/>
  <c r="CA273" i="1"/>
  <c r="CD273" i="1" s="1"/>
  <c r="BO274" i="1"/>
  <c r="BZ274" i="1" s="1"/>
  <c r="BP274" i="1"/>
  <c r="BS274" i="1" s="1"/>
  <c r="BQ274" i="1"/>
  <c r="BR274" i="1" s="1"/>
  <c r="BF274" i="1"/>
  <c r="BE274" i="1"/>
  <c r="CG271" i="1"/>
  <c r="CI271" i="1"/>
  <c r="BG273" i="1"/>
  <c r="CB273" i="1"/>
  <c r="CC273" i="1" s="1"/>
  <c r="BY272" i="1"/>
  <c r="BV272" i="1"/>
  <c r="BX272" i="1"/>
  <c r="BJ272" i="1"/>
  <c r="BN272" i="1" s="1"/>
  <c r="BI272" i="1"/>
  <c r="BU273" i="1"/>
  <c r="BY273" i="1" s="1"/>
  <c r="BT273" i="1"/>
  <c r="CF272" i="1"/>
  <c r="CJ272" i="1" s="1"/>
  <c r="CE272" i="1"/>
  <c r="BK271" i="1"/>
  <c r="BM271" i="1"/>
  <c r="CJ271" i="1"/>
  <c r="DC272" i="1"/>
  <c r="CT271" i="1"/>
  <c r="CN273" i="1"/>
  <c r="DG273" i="1"/>
  <c r="DJ273" i="1" s="1"/>
  <c r="DH273" i="1"/>
  <c r="DI273" i="1" s="1"/>
  <c r="CM273" i="1"/>
  <c r="CO272" i="1"/>
  <c r="CP272" i="1"/>
  <c r="CR272" i="1" s="1"/>
  <c r="CU274" i="1"/>
  <c r="DF274" i="1" s="1"/>
  <c r="CW274" i="1"/>
  <c r="CX274" i="1" s="1"/>
  <c r="CV274" i="1"/>
  <c r="CY274" i="1" s="1"/>
  <c r="CL274" i="1"/>
  <c r="CK274" i="1"/>
  <c r="DK272" i="1"/>
  <c r="DL272" i="1"/>
  <c r="DP272" i="1" s="1"/>
  <c r="CS271" i="1"/>
  <c r="CQ271" i="1"/>
  <c r="CZ273" i="1"/>
  <c r="DA273" i="1"/>
  <c r="DE273" i="1" s="1"/>
  <c r="DN271" i="1"/>
  <c r="DD272" i="1"/>
  <c r="DB272" i="1"/>
  <c r="DM271" i="1"/>
  <c r="DO271" i="1"/>
  <c r="CB274" i="1" l="1"/>
  <c r="CC274" i="1" s="1"/>
  <c r="BG274" i="1"/>
  <c r="BU274" i="1"/>
  <c r="BY274" i="1" s="1"/>
  <c r="BT274" i="1"/>
  <c r="CG272" i="1"/>
  <c r="CI272" i="1"/>
  <c r="BW273" i="1"/>
  <c r="CE273" i="1"/>
  <c r="CF273" i="1"/>
  <c r="CH273" i="1" s="1"/>
  <c r="BV273" i="1"/>
  <c r="BX273" i="1"/>
  <c r="BJ273" i="1"/>
  <c r="BN273" i="1" s="1"/>
  <c r="BI273" i="1"/>
  <c r="BL272" i="1"/>
  <c r="BO275" i="1"/>
  <c r="BZ275" i="1" s="1"/>
  <c r="BP275" i="1"/>
  <c r="BS275" i="1" s="1"/>
  <c r="BQ275" i="1"/>
  <c r="BR275" i="1" s="1"/>
  <c r="BE275" i="1"/>
  <c r="BF275" i="1"/>
  <c r="BK272" i="1"/>
  <c r="BM272" i="1"/>
  <c r="BH274" i="1"/>
  <c r="CA274" i="1"/>
  <c r="CD274" i="1" s="1"/>
  <c r="CH272" i="1"/>
  <c r="DN272" i="1"/>
  <c r="CT272" i="1"/>
  <c r="DC273" i="1"/>
  <c r="DK273" i="1"/>
  <c r="DL273" i="1"/>
  <c r="DP273" i="1" s="1"/>
  <c r="DH274" i="1"/>
  <c r="DI274" i="1" s="1"/>
  <c r="CM274" i="1"/>
  <c r="DG274" i="1"/>
  <c r="DJ274" i="1" s="1"/>
  <c r="CN274" i="1"/>
  <c r="CO273" i="1"/>
  <c r="CP273" i="1"/>
  <c r="CT273" i="1" s="1"/>
  <c r="DB273" i="1"/>
  <c r="DD273" i="1"/>
  <c r="CZ274" i="1"/>
  <c r="DA274" i="1"/>
  <c r="DE274" i="1" s="1"/>
  <c r="CU275" i="1"/>
  <c r="DF275" i="1" s="1"/>
  <c r="CW275" i="1"/>
  <c r="CX275" i="1" s="1"/>
  <c r="CV275" i="1"/>
  <c r="CY275" i="1" s="1"/>
  <c r="CL275" i="1"/>
  <c r="CK275" i="1"/>
  <c r="CQ272" i="1"/>
  <c r="CS272" i="1"/>
  <c r="DO272" i="1"/>
  <c r="DM272" i="1"/>
  <c r="BL273" i="1" l="1"/>
  <c r="BW274" i="1"/>
  <c r="CJ273" i="1"/>
  <c r="CF274" i="1"/>
  <c r="CJ274" i="1" s="1"/>
  <c r="CE274" i="1"/>
  <c r="CG273" i="1"/>
  <c r="CI273" i="1"/>
  <c r="BG275" i="1"/>
  <c r="CB275" i="1"/>
  <c r="CC275" i="1" s="1"/>
  <c r="BM273" i="1"/>
  <c r="BK273" i="1"/>
  <c r="BJ274" i="1"/>
  <c r="BL274" i="1" s="1"/>
  <c r="BI274" i="1"/>
  <c r="BH275" i="1"/>
  <c r="CA275" i="1"/>
  <c r="CD275" i="1" s="1"/>
  <c r="BV274" i="1"/>
  <c r="BX274" i="1"/>
  <c r="BU275" i="1"/>
  <c r="BY275" i="1" s="1"/>
  <c r="BT275" i="1"/>
  <c r="BO276" i="1"/>
  <c r="BZ276" i="1" s="1"/>
  <c r="BQ276" i="1"/>
  <c r="BR276" i="1" s="1"/>
  <c r="BP276" i="1"/>
  <c r="BS276" i="1" s="1"/>
  <c r="BE276" i="1"/>
  <c r="BF276" i="1"/>
  <c r="CR273" i="1"/>
  <c r="DM273" i="1"/>
  <c r="DO273" i="1"/>
  <c r="DG275" i="1"/>
  <c r="DJ275" i="1" s="1"/>
  <c r="CN275" i="1"/>
  <c r="DH275" i="1"/>
  <c r="DI275" i="1" s="1"/>
  <c r="CM275" i="1"/>
  <c r="CQ273" i="1"/>
  <c r="CS273" i="1"/>
  <c r="CO274" i="1"/>
  <c r="CP274" i="1"/>
  <c r="CT274" i="1" s="1"/>
  <c r="DC274" i="1"/>
  <c r="CU276" i="1"/>
  <c r="DF276" i="1" s="1"/>
  <c r="CW276" i="1"/>
  <c r="CX276" i="1" s="1"/>
  <c r="CV276" i="1"/>
  <c r="CY276" i="1" s="1"/>
  <c r="CK276" i="1"/>
  <c r="CL276" i="1"/>
  <c r="DK274" i="1"/>
  <c r="DL274" i="1"/>
  <c r="DP274" i="1" s="1"/>
  <c r="DN273" i="1"/>
  <c r="CZ275" i="1"/>
  <c r="DA275" i="1"/>
  <c r="DC275" i="1" s="1"/>
  <c r="DB274" i="1"/>
  <c r="DD274" i="1"/>
  <c r="CH274" i="1" l="1"/>
  <c r="BN274" i="1"/>
  <c r="BG276" i="1"/>
  <c r="CB276" i="1"/>
  <c r="CC276" i="1" s="1"/>
  <c r="CA276" i="1"/>
  <c r="CD276" i="1" s="1"/>
  <c r="BH276" i="1"/>
  <c r="BT276" i="1"/>
  <c r="BU276" i="1"/>
  <c r="BY276" i="1" s="1"/>
  <c r="BW275" i="1"/>
  <c r="CE275" i="1"/>
  <c r="CF275" i="1"/>
  <c r="CH275" i="1" s="1"/>
  <c r="BO277" i="1"/>
  <c r="BZ277" i="1" s="1"/>
  <c r="BP277" i="1"/>
  <c r="BS277" i="1" s="1"/>
  <c r="BQ277" i="1"/>
  <c r="BR277" i="1" s="1"/>
  <c r="BE277" i="1"/>
  <c r="BF277" i="1"/>
  <c r="BJ275" i="1"/>
  <c r="BL275" i="1" s="1"/>
  <c r="BI275" i="1"/>
  <c r="BK274" i="1"/>
  <c r="BM274" i="1"/>
  <c r="CG274" i="1"/>
  <c r="CI274" i="1"/>
  <c r="BV275" i="1"/>
  <c r="BX275" i="1"/>
  <c r="CR274" i="1"/>
  <c r="DG276" i="1"/>
  <c r="DJ276" i="1" s="1"/>
  <c r="CN276" i="1"/>
  <c r="DA276" i="1"/>
  <c r="DE276" i="1" s="1"/>
  <c r="CZ276" i="1"/>
  <c r="CU277" i="1"/>
  <c r="DF277" i="1" s="1"/>
  <c r="CV277" i="1"/>
  <c r="CY277" i="1" s="1"/>
  <c r="CW277" i="1"/>
  <c r="CX277" i="1" s="1"/>
  <c r="CL277" i="1"/>
  <c r="CK277" i="1"/>
  <c r="DO274" i="1"/>
  <c r="DM274" i="1"/>
  <c r="CO275" i="1"/>
  <c r="CP275" i="1"/>
  <c r="CT275" i="1" s="1"/>
  <c r="DD275" i="1"/>
  <c r="DB275" i="1"/>
  <c r="DK275" i="1"/>
  <c r="DL275" i="1"/>
  <c r="DN275" i="1" s="1"/>
  <c r="DH276" i="1"/>
  <c r="DI276" i="1" s="1"/>
  <c r="CM276" i="1"/>
  <c r="DN274" i="1"/>
  <c r="CS274" i="1"/>
  <c r="CQ274" i="1"/>
  <c r="DE275" i="1"/>
  <c r="BN275" i="1" l="1"/>
  <c r="DC276" i="1"/>
  <c r="BV276" i="1"/>
  <c r="BX276" i="1"/>
  <c r="BO278" i="1"/>
  <c r="BZ278" i="1" s="1"/>
  <c r="BP278" i="1"/>
  <c r="BS278" i="1" s="1"/>
  <c r="BQ278" i="1"/>
  <c r="BR278" i="1" s="1"/>
  <c r="BF278" i="1"/>
  <c r="BE278" i="1"/>
  <c r="CJ275" i="1"/>
  <c r="CG275" i="1"/>
  <c r="CI275" i="1"/>
  <c r="BJ276" i="1"/>
  <c r="BN276" i="1" s="1"/>
  <c r="BI276" i="1"/>
  <c r="BU277" i="1"/>
  <c r="BY277" i="1" s="1"/>
  <c r="BT277" i="1"/>
  <c r="BW276" i="1"/>
  <c r="CF276" i="1"/>
  <c r="CJ276" i="1" s="1"/>
  <c r="CE276" i="1"/>
  <c r="BM275" i="1"/>
  <c r="BK275" i="1"/>
  <c r="BG277" i="1"/>
  <c r="CB277" i="1"/>
  <c r="CC277" i="1" s="1"/>
  <c r="BH277" i="1"/>
  <c r="CA277" i="1"/>
  <c r="CD277" i="1" s="1"/>
  <c r="CR275" i="1"/>
  <c r="CQ275" i="1"/>
  <c r="CS275" i="1"/>
  <c r="DO275" i="1"/>
  <c r="DM275" i="1"/>
  <c r="DP275" i="1"/>
  <c r="DH277" i="1"/>
  <c r="DI277" i="1" s="1"/>
  <c r="CM277" i="1"/>
  <c r="DG277" i="1"/>
  <c r="DJ277" i="1" s="1"/>
  <c r="CN277" i="1"/>
  <c r="CU278" i="1"/>
  <c r="DF278" i="1" s="1"/>
  <c r="CV278" i="1"/>
  <c r="CY278" i="1" s="1"/>
  <c r="CW278" i="1"/>
  <c r="CX278" i="1" s="1"/>
  <c r="CL278" i="1"/>
  <c r="CK278" i="1"/>
  <c r="DD276" i="1"/>
  <c r="DB276" i="1"/>
  <c r="CZ277" i="1"/>
  <c r="DA277" i="1"/>
  <c r="DC277" i="1" s="1"/>
  <c r="CO276" i="1"/>
  <c r="CP276" i="1"/>
  <c r="CT276" i="1" s="1"/>
  <c r="DK276" i="1"/>
  <c r="DL276" i="1"/>
  <c r="DN276" i="1" s="1"/>
  <c r="BL276" i="1" l="1"/>
  <c r="CG276" i="1"/>
  <c r="CI276" i="1"/>
  <c r="BH278" i="1"/>
  <c r="CA278" i="1"/>
  <c r="CD278" i="1" s="1"/>
  <c r="CB278" i="1"/>
  <c r="CC278" i="1" s="1"/>
  <c r="BG278" i="1"/>
  <c r="CF277" i="1"/>
  <c r="CH277" i="1" s="1"/>
  <c r="CE277" i="1"/>
  <c r="BJ277" i="1"/>
  <c r="BL277" i="1" s="1"/>
  <c r="BI277" i="1"/>
  <c r="BV277" i="1"/>
  <c r="BX277" i="1"/>
  <c r="BU278" i="1"/>
  <c r="BW278" i="1" s="1"/>
  <c r="BT278" i="1"/>
  <c r="BM276" i="1"/>
  <c r="BK276" i="1"/>
  <c r="CH276" i="1"/>
  <c r="BO279" i="1"/>
  <c r="BZ279" i="1" s="1"/>
  <c r="BQ279" i="1"/>
  <c r="BR279" i="1" s="1"/>
  <c r="BP279" i="1"/>
  <c r="BS279" i="1" s="1"/>
  <c r="BF279" i="1"/>
  <c r="BE279" i="1"/>
  <c r="BW277" i="1"/>
  <c r="CR276" i="1"/>
  <c r="DG278" i="1"/>
  <c r="DJ278" i="1" s="1"/>
  <c r="CN278" i="1"/>
  <c r="DK277" i="1"/>
  <c r="DL277" i="1"/>
  <c r="DP277" i="1" s="1"/>
  <c r="DO276" i="1"/>
  <c r="DM276" i="1"/>
  <c r="DB277" i="1"/>
  <c r="DD277" i="1"/>
  <c r="DH278" i="1"/>
  <c r="DI278" i="1" s="1"/>
  <c r="CM278" i="1"/>
  <c r="CU279" i="1"/>
  <c r="DF279" i="1" s="1"/>
  <c r="CW279" i="1"/>
  <c r="CX279" i="1" s="1"/>
  <c r="CV279" i="1"/>
  <c r="CY279" i="1" s="1"/>
  <c r="CL279" i="1"/>
  <c r="CK279" i="1"/>
  <c r="DE277" i="1"/>
  <c r="CQ276" i="1"/>
  <c r="CS276" i="1"/>
  <c r="DP276" i="1"/>
  <c r="DA278" i="1"/>
  <c r="DE278" i="1" s="1"/>
  <c r="CZ278" i="1"/>
  <c r="CO277" i="1"/>
  <c r="CP277" i="1"/>
  <c r="CT277" i="1" s="1"/>
  <c r="BN277" i="1" l="1"/>
  <c r="BY278" i="1"/>
  <c r="CB279" i="1"/>
  <c r="CC279" i="1" s="1"/>
  <c r="BG279" i="1"/>
  <c r="BO280" i="1"/>
  <c r="BZ280" i="1" s="1"/>
  <c r="BP280" i="1"/>
  <c r="BS280" i="1" s="1"/>
  <c r="BQ280" i="1"/>
  <c r="BR280" i="1" s="1"/>
  <c r="BE280" i="1"/>
  <c r="BF280" i="1"/>
  <c r="CJ277" i="1"/>
  <c r="CE278" i="1"/>
  <c r="CF278" i="1"/>
  <c r="CJ278" i="1" s="1"/>
  <c r="BV278" i="1"/>
  <c r="BX278" i="1"/>
  <c r="BK277" i="1"/>
  <c r="BM277" i="1"/>
  <c r="BJ278" i="1"/>
  <c r="BL278" i="1" s="1"/>
  <c r="BI278" i="1"/>
  <c r="BU279" i="1"/>
  <c r="BW279" i="1" s="1"/>
  <c r="BT279" i="1"/>
  <c r="BH279" i="1"/>
  <c r="CA279" i="1"/>
  <c r="CD279" i="1" s="1"/>
  <c r="CG277" i="1"/>
  <c r="CI277" i="1"/>
  <c r="DC278" i="1"/>
  <c r="DG279" i="1"/>
  <c r="DJ279" i="1" s="1"/>
  <c r="CN279" i="1"/>
  <c r="DH279" i="1"/>
  <c r="DI279" i="1" s="1"/>
  <c r="CM279" i="1"/>
  <c r="DO277" i="1"/>
  <c r="DM277" i="1"/>
  <c r="DB278" i="1"/>
  <c r="DD278" i="1"/>
  <c r="CR277" i="1"/>
  <c r="CO278" i="1"/>
  <c r="CP278" i="1"/>
  <c r="CR278" i="1" s="1"/>
  <c r="DN277" i="1"/>
  <c r="DK278" i="1"/>
  <c r="DL278" i="1"/>
  <c r="DP278" i="1" s="1"/>
  <c r="CQ277" i="1"/>
  <c r="CS277" i="1"/>
  <c r="CZ279" i="1"/>
  <c r="DA279" i="1"/>
  <c r="DE279" i="1" s="1"/>
  <c r="CU280" i="1"/>
  <c r="DF280" i="1" s="1"/>
  <c r="CW280" i="1"/>
  <c r="CX280" i="1" s="1"/>
  <c r="CV280" i="1"/>
  <c r="CY280" i="1" s="1"/>
  <c r="CK280" i="1"/>
  <c r="CL280" i="1"/>
  <c r="BT280" i="1" l="1"/>
  <c r="BU280" i="1"/>
  <c r="BW280" i="1" s="1"/>
  <c r="CF279" i="1"/>
  <c r="CJ279" i="1" s="1"/>
  <c r="CE279" i="1"/>
  <c r="BY279" i="1"/>
  <c r="BJ279" i="1"/>
  <c r="BL279" i="1" s="1"/>
  <c r="BI279" i="1"/>
  <c r="CH278" i="1"/>
  <c r="BO281" i="1"/>
  <c r="BZ281" i="1" s="1"/>
  <c r="BP281" i="1"/>
  <c r="BS281" i="1" s="1"/>
  <c r="BQ281" i="1"/>
  <c r="BR281" i="1" s="1"/>
  <c r="BE281" i="1"/>
  <c r="BF281" i="1"/>
  <c r="BV279" i="1"/>
  <c r="BX279" i="1"/>
  <c r="BN278" i="1"/>
  <c r="CI278" i="1"/>
  <c r="CG278" i="1"/>
  <c r="BG280" i="1"/>
  <c r="CB280" i="1"/>
  <c r="CC280" i="1" s="1"/>
  <c r="BK278" i="1"/>
  <c r="BM278" i="1"/>
  <c r="BH280" i="1"/>
  <c r="CA280" i="1"/>
  <c r="CD280" i="1" s="1"/>
  <c r="CT278" i="1"/>
  <c r="DD279" i="1"/>
  <c r="DB279" i="1"/>
  <c r="DA280" i="1"/>
  <c r="DE280" i="1" s="1"/>
  <c r="CZ280" i="1"/>
  <c r="DG280" i="1"/>
  <c r="DJ280" i="1" s="1"/>
  <c r="CN280" i="1"/>
  <c r="DM278" i="1"/>
  <c r="DO278" i="1"/>
  <c r="CQ278" i="1"/>
  <c r="CS278" i="1"/>
  <c r="DH280" i="1"/>
  <c r="DI280" i="1" s="1"/>
  <c r="CM280" i="1"/>
  <c r="DN278" i="1"/>
  <c r="CO279" i="1"/>
  <c r="CP279" i="1"/>
  <c r="CT279" i="1" s="1"/>
  <c r="CU281" i="1"/>
  <c r="DF281" i="1" s="1"/>
  <c r="CV281" i="1"/>
  <c r="CY281" i="1" s="1"/>
  <c r="CW281" i="1"/>
  <c r="CX281" i="1" s="1"/>
  <c r="CL281" i="1"/>
  <c r="CK281" i="1"/>
  <c r="DK279" i="1"/>
  <c r="DL279" i="1"/>
  <c r="DP279" i="1" s="1"/>
  <c r="DC279" i="1"/>
  <c r="CF280" i="1" l="1"/>
  <c r="CH280" i="1" s="1"/>
  <c r="CE280" i="1"/>
  <c r="BM279" i="1"/>
  <c r="BK279" i="1"/>
  <c r="CB281" i="1"/>
  <c r="CC281" i="1" s="1"/>
  <c r="BG281" i="1"/>
  <c r="BH281" i="1"/>
  <c r="CA281" i="1"/>
  <c r="CD281" i="1" s="1"/>
  <c r="CG279" i="1"/>
  <c r="CI279" i="1"/>
  <c r="BN279" i="1"/>
  <c r="BJ280" i="1"/>
  <c r="BN280" i="1" s="1"/>
  <c r="BI280" i="1"/>
  <c r="BU281" i="1"/>
  <c r="BY281" i="1" s="1"/>
  <c r="BT281" i="1"/>
  <c r="BO282" i="1"/>
  <c r="BZ282" i="1" s="1"/>
  <c r="BP282" i="1"/>
  <c r="BS282" i="1" s="1"/>
  <c r="BQ282" i="1"/>
  <c r="BR282" i="1" s="1"/>
  <c r="BE282" i="1"/>
  <c r="BF282" i="1"/>
  <c r="BX280" i="1"/>
  <c r="BV280" i="1"/>
  <c r="CH279" i="1"/>
  <c r="BY280" i="1"/>
  <c r="CR279" i="1"/>
  <c r="CS279" i="1"/>
  <c r="CQ279" i="1"/>
  <c r="DG281" i="1"/>
  <c r="DJ281" i="1" s="1"/>
  <c r="CN281" i="1"/>
  <c r="DB280" i="1"/>
  <c r="DD280" i="1"/>
  <c r="DH281" i="1"/>
  <c r="DI281" i="1" s="1"/>
  <c r="CM281" i="1"/>
  <c r="CU282" i="1"/>
  <c r="DF282" i="1" s="1"/>
  <c r="CW282" i="1"/>
  <c r="CX282" i="1" s="1"/>
  <c r="CV282" i="1"/>
  <c r="CY282" i="1" s="1"/>
  <c r="CK282" i="1"/>
  <c r="CL282" i="1"/>
  <c r="CO280" i="1"/>
  <c r="CP280" i="1"/>
  <c r="CR280" i="1" s="1"/>
  <c r="DN279" i="1"/>
  <c r="CZ281" i="1"/>
  <c r="DA281" i="1"/>
  <c r="DC281" i="1" s="1"/>
  <c r="DK280" i="1"/>
  <c r="DL280" i="1"/>
  <c r="DP280" i="1" s="1"/>
  <c r="DC280" i="1"/>
  <c r="DM279" i="1"/>
  <c r="DO279" i="1"/>
  <c r="BL280" i="1" l="1"/>
  <c r="CJ280" i="1"/>
  <c r="CF281" i="1"/>
  <c r="CH281" i="1" s="1"/>
  <c r="CE281" i="1"/>
  <c r="BJ281" i="1"/>
  <c r="BN281" i="1" s="1"/>
  <c r="BI281" i="1"/>
  <c r="BG282" i="1"/>
  <c r="CB282" i="1"/>
  <c r="CC282" i="1" s="1"/>
  <c r="BK280" i="1"/>
  <c r="BM280" i="1"/>
  <c r="BH282" i="1"/>
  <c r="CA282" i="1"/>
  <c r="CD282" i="1" s="1"/>
  <c r="BW281" i="1"/>
  <c r="BO283" i="1"/>
  <c r="BZ283" i="1" s="1"/>
  <c r="BP283" i="1"/>
  <c r="BS283" i="1" s="1"/>
  <c r="BQ283" i="1"/>
  <c r="BR283" i="1" s="1"/>
  <c r="BE283" i="1"/>
  <c r="BF283" i="1"/>
  <c r="BT282" i="1"/>
  <c r="BU282" i="1"/>
  <c r="BY282" i="1" s="1"/>
  <c r="CI280" i="1"/>
  <c r="CG280" i="1"/>
  <c r="BV281" i="1"/>
  <c r="BX281" i="1"/>
  <c r="CT280" i="1"/>
  <c r="DB281" i="1"/>
  <c r="DD281" i="1"/>
  <c r="DH282" i="1"/>
  <c r="DI282" i="1" s="1"/>
  <c r="CM282" i="1"/>
  <c r="CS280" i="1"/>
  <c r="CQ280" i="1"/>
  <c r="DG282" i="1"/>
  <c r="DJ282" i="1" s="1"/>
  <c r="CN282" i="1"/>
  <c r="CP281" i="1"/>
  <c r="CT281" i="1" s="1"/>
  <c r="CO281" i="1"/>
  <c r="DO280" i="1"/>
  <c r="DM280" i="1"/>
  <c r="CZ282" i="1"/>
  <c r="DA282" i="1"/>
  <c r="DC282" i="1" s="1"/>
  <c r="CU283" i="1"/>
  <c r="DF283" i="1" s="1"/>
  <c r="CV283" i="1"/>
  <c r="CY283" i="1" s="1"/>
  <c r="CW283" i="1"/>
  <c r="CX283" i="1" s="1"/>
  <c r="CL283" i="1"/>
  <c r="CK283" i="1"/>
  <c r="DK281" i="1"/>
  <c r="DL281" i="1"/>
  <c r="DN281" i="1" s="1"/>
  <c r="DN280" i="1"/>
  <c r="DE281" i="1"/>
  <c r="CJ281" i="1" l="1"/>
  <c r="BT283" i="1"/>
  <c r="BU283" i="1"/>
  <c r="BY283" i="1" s="1"/>
  <c r="BX282" i="1"/>
  <c r="BV282" i="1"/>
  <c r="BO284" i="1"/>
  <c r="BZ284" i="1" s="1"/>
  <c r="BQ284" i="1"/>
  <c r="BR284" i="1" s="1"/>
  <c r="BP284" i="1"/>
  <c r="BS284" i="1" s="1"/>
  <c r="BE284" i="1"/>
  <c r="BF284" i="1"/>
  <c r="BW282" i="1"/>
  <c r="BM281" i="1"/>
  <c r="BK281" i="1"/>
  <c r="CB283" i="1"/>
  <c r="CC283" i="1" s="1"/>
  <c r="BG283" i="1"/>
  <c r="CE282" i="1"/>
  <c r="CF282" i="1"/>
  <c r="CH282" i="1" s="1"/>
  <c r="BH283" i="1"/>
  <c r="CA283" i="1"/>
  <c r="CD283" i="1" s="1"/>
  <c r="CI281" i="1"/>
  <c r="CG281" i="1"/>
  <c r="BJ282" i="1"/>
  <c r="BN282" i="1" s="1"/>
  <c r="BI282" i="1"/>
  <c r="BL281" i="1"/>
  <c r="DP281" i="1"/>
  <c r="DE282" i="1"/>
  <c r="DD282" i="1"/>
  <c r="DB282" i="1"/>
  <c r="DK282" i="1"/>
  <c r="DL282" i="1"/>
  <c r="DP282" i="1" s="1"/>
  <c r="CZ283" i="1"/>
  <c r="DA283" i="1"/>
  <c r="DE283" i="1" s="1"/>
  <c r="DG283" i="1"/>
  <c r="DJ283" i="1" s="1"/>
  <c r="CN283" i="1"/>
  <c r="DH283" i="1"/>
  <c r="DI283" i="1" s="1"/>
  <c r="CM283" i="1"/>
  <c r="CS281" i="1"/>
  <c r="CQ281" i="1"/>
  <c r="CR281" i="1"/>
  <c r="CU284" i="1"/>
  <c r="DF284" i="1" s="1"/>
  <c r="CV284" i="1"/>
  <c r="CY284" i="1" s="1"/>
  <c r="CW284" i="1"/>
  <c r="CX284" i="1" s="1"/>
  <c r="CK284" i="1"/>
  <c r="CL284" i="1"/>
  <c r="DO281" i="1"/>
  <c r="DM281" i="1"/>
  <c r="CO282" i="1"/>
  <c r="CP282" i="1"/>
  <c r="CT282" i="1" s="1"/>
  <c r="BL282" i="1" l="1"/>
  <c r="BT284" i="1"/>
  <c r="BU284" i="1"/>
  <c r="BY284" i="1" s="1"/>
  <c r="CG282" i="1"/>
  <c r="CI282" i="1"/>
  <c r="BK282" i="1"/>
  <c r="BM282" i="1"/>
  <c r="CJ282" i="1"/>
  <c r="BO285" i="1"/>
  <c r="BZ285" i="1" s="1"/>
  <c r="BQ285" i="1"/>
  <c r="BR285" i="1" s="1"/>
  <c r="BP285" i="1"/>
  <c r="BS285" i="1" s="1"/>
  <c r="BF285" i="1"/>
  <c r="BE285" i="1"/>
  <c r="BW283" i="1"/>
  <c r="CE283" i="1"/>
  <c r="CF283" i="1"/>
  <c r="CH283" i="1" s="1"/>
  <c r="BG284" i="1"/>
  <c r="CB284" i="1"/>
  <c r="CC284" i="1" s="1"/>
  <c r="BI283" i="1"/>
  <c r="BJ283" i="1"/>
  <c r="BL283" i="1" s="1"/>
  <c r="BH284" i="1"/>
  <c r="CA284" i="1"/>
  <c r="CD284" i="1" s="1"/>
  <c r="BV283" i="1"/>
  <c r="BX283" i="1"/>
  <c r="DN282" i="1"/>
  <c r="DC283" i="1"/>
  <c r="DB283" i="1"/>
  <c r="DD283" i="1"/>
  <c r="CR282" i="1"/>
  <c r="DH284" i="1"/>
  <c r="DI284" i="1" s="1"/>
  <c r="CM284" i="1"/>
  <c r="CO283" i="1"/>
  <c r="CP283" i="1"/>
  <c r="CT283" i="1" s="1"/>
  <c r="DL283" i="1"/>
  <c r="DN283" i="1" s="1"/>
  <c r="DK283" i="1"/>
  <c r="DA284" i="1"/>
  <c r="DE284" i="1" s="1"/>
  <c r="CZ284" i="1"/>
  <c r="DG284" i="1"/>
  <c r="DJ284" i="1" s="1"/>
  <c r="CN284" i="1"/>
  <c r="DO282" i="1"/>
  <c r="DM282" i="1"/>
  <c r="CQ282" i="1"/>
  <c r="CS282" i="1"/>
  <c r="CU285" i="1"/>
  <c r="DF285" i="1" s="1"/>
  <c r="CV285" i="1"/>
  <c r="CY285" i="1" s="1"/>
  <c r="CW285" i="1"/>
  <c r="CX285" i="1" s="1"/>
  <c r="CL285" i="1"/>
  <c r="CK285" i="1"/>
  <c r="CE284" i="1" l="1"/>
  <c r="CF284" i="1"/>
  <c r="CJ284" i="1" s="1"/>
  <c r="BG285" i="1"/>
  <c r="CB285" i="1"/>
  <c r="CC285" i="1" s="1"/>
  <c r="BJ284" i="1"/>
  <c r="BL284" i="1" s="1"/>
  <c r="BI284" i="1"/>
  <c r="BT285" i="1"/>
  <c r="BU285" i="1"/>
  <c r="BY285" i="1" s="1"/>
  <c r="CA285" i="1"/>
  <c r="CD285" i="1" s="1"/>
  <c r="BH285" i="1"/>
  <c r="BN283" i="1"/>
  <c r="BO286" i="1"/>
  <c r="BZ286" i="1" s="1"/>
  <c r="BQ286" i="1"/>
  <c r="BR286" i="1" s="1"/>
  <c r="BP286" i="1"/>
  <c r="BS286" i="1" s="1"/>
  <c r="BF286" i="1"/>
  <c r="BE286" i="1"/>
  <c r="BM283" i="1"/>
  <c r="BK283" i="1"/>
  <c r="BW284" i="1"/>
  <c r="CG283" i="1"/>
  <c r="CI283" i="1"/>
  <c r="CJ283" i="1"/>
  <c r="BX284" i="1"/>
  <c r="BV284" i="1"/>
  <c r="CR283" i="1"/>
  <c r="CO284" i="1"/>
  <c r="CP284" i="1"/>
  <c r="CT284" i="1" s="1"/>
  <c r="DD284" i="1"/>
  <c r="DB284" i="1"/>
  <c r="CQ283" i="1"/>
  <c r="CS283" i="1"/>
  <c r="DL284" i="1"/>
  <c r="DN284" i="1" s="1"/>
  <c r="DK284" i="1"/>
  <c r="DG285" i="1"/>
  <c r="DJ285" i="1" s="1"/>
  <c r="CN285" i="1"/>
  <c r="DO283" i="1"/>
  <c r="DM283" i="1"/>
  <c r="DA285" i="1"/>
  <c r="DE285" i="1" s="1"/>
  <c r="CZ285" i="1"/>
  <c r="CU286" i="1"/>
  <c r="DF286" i="1" s="1"/>
  <c r="CW286" i="1"/>
  <c r="CX286" i="1" s="1"/>
  <c r="CV286" i="1"/>
  <c r="CY286" i="1" s="1"/>
  <c r="CK286" i="1"/>
  <c r="CL286" i="1"/>
  <c r="DH285" i="1"/>
  <c r="DI285" i="1" s="1"/>
  <c r="CM285" i="1"/>
  <c r="DC284" i="1"/>
  <c r="DP283" i="1"/>
  <c r="BN284" i="1" l="1"/>
  <c r="CH284" i="1"/>
  <c r="CR284" i="1"/>
  <c r="BG286" i="1"/>
  <c r="CB286" i="1"/>
  <c r="CC286" i="1" s="1"/>
  <c r="BX285" i="1"/>
  <c r="BV285" i="1"/>
  <c r="BK284" i="1"/>
  <c r="BM284" i="1"/>
  <c r="BT286" i="1"/>
  <c r="BU286" i="1"/>
  <c r="BW286" i="1" s="1"/>
  <c r="BO287" i="1"/>
  <c r="BZ287" i="1" s="1"/>
  <c r="BQ287" i="1"/>
  <c r="BR287" i="1" s="1"/>
  <c r="BP287" i="1"/>
  <c r="BS287" i="1" s="1"/>
  <c r="BF287" i="1"/>
  <c r="BE287" i="1"/>
  <c r="BW285" i="1"/>
  <c r="BJ285" i="1"/>
  <c r="BL285" i="1" s="1"/>
  <c r="BI285" i="1"/>
  <c r="BH286" i="1"/>
  <c r="CA286" i="1"/>
  <c r="CD286" i="1" s="1"/>
  <c r="CF285" i="1"/>
  <c r="CH285" i="1" s="1"/>
  <c r="CE285" i="1"/>
  <c r="CI284" i="1"/>
  <c r="CG284" i="1"/>
  <c r="DL285" i="1"/>
  <c r="DN285" i="1" s="1"/>
  <c r="DK285" i="1"/>
  <c r="DC285" i="1"/>
  <c r="DO284" i="1"/>
  <c r="DM284" i="1"/>
  <c r="CZ286" i="1"/>
  <c r="DA286" i="1"/>
  <c r="DE286" i="1" s="1"/>
  <c r="DP284" i="1"/>
  <c r="CU287" i="1"/>
  <c r="DF287" i="1" s="1"/>
  <c r="CW287" i="1"/>
  <c r="CX287" i="1" s="1"/>
  <c r="CV287" i="1"/>
  <c r="CY287" i="1" s="1"/>
  <c r="CL287" i="1"/>
  <c r="CK287" i="1"/>
  <c r="DH286" i="1"/>
  <c r="DI286" i="1" s="1"/>
  <c r="CM286" i="1"/>
  <c r="DG286" i="1"/>
  <c r="DJ286" i="1" s="1"/>
  <c r="CN286" i="1"/>
  <c r="DD285" i="1"/>
  <c r="DB285" i="1"/>
  <c r="CP285" i="1"/>
  <c r="CR285" i="1" s="1"/>
  <c r="CO285" i="1"/>
  <c r="CS284" i="1"/>
  <c r="CQ284" i="1"/>
  <c r="BN285" i="1" l="1"/>
  <c r="BO288" i="1"/>
  <c r="BZ288" i="1" s="1"/>
  <c r="BQ288" i="1"/>
  <c r="BR288" i="1" s="1"/>
  <c r="BP288" i="1"/>
  <c r="BS288" i="1" s="1"/>
  <c r="BE288" i="1"/>
  <c r="BF288" i="1"/>
  <c r="BV286" i="1"/>
  <c r="BX286" i="1"/>
  <c r="BH287" i="1"/>
  <c r="CA287" i="1"/>
  <c r="CD287" i="1" s="1"/>
  <c r="BG287" i="1"/>
  <c r="CB287" i="1"/>
  <c r="CC287" i="1" s="1"/>
  <c r="BT287" i="1"/>
  <c r="BU287" i="1"/>
  <c r="BW287" i="1" s="1"/>
  <c r="BY286" i="1"/>
  <c r="CE286" i="1"/>
  <c r="CF286" i="1"/>
  <c r="CJ286" i="1" s="1"/>
  <c r="CG285" i="1"/>
  <c r="CI285" i="1"/>
  <c r="BJ286" i="1"/>
  <c r="BN286" i="1" s="1"/>
  <c r="BI286" i="1"/>
  <c r="CJ285" i="1"/>
  <c r="BK285" i="1"/>
  <c r="BM285" i="1"/>
  <c r="DP285" i="1"/>
  <c r="CT285" i="1"/>
  <c r="DC286" i="1"/>
  <c r="DD286" i="1"/>
  <c r="DB286" i="1"/>
  <c r="DH287" i="1"/>
  <c r="DI287" i="1" s="1"/>
  <c r="CM287" i="1"/>
  <c r="DA287" i="1"/>
  <c r="DE287" i="1" s="1"/>
  <c r="CZ287" i="1"/>
  <c r="CU288" i="1"/>
  <c r="DF288" i="1" s="1"/>
  <c r="CV288" i="1"/>
  <c r="CY288" i="1" s="1"/>
  <c r="CW288" i="1"/>
  <c r="CX288" i="1" s="1"/>
  <c r="CK288" i="1"/>
  <c r="CL288" i="1"/>
  <c r="DO285" i="1"/>
  <c r="DM285" i="1"/>
  <c r="DL286" i="1"/>
  <c r="DP286" i="1" s="1"/>
  <c r="DK286" i="1"/>
  <c r="CO286" i="1"/>
  <c r="CP286" i="1"/>
  <c r="CR286" i="1" s="1"/>
  <c r="CS285" i="1"/>
  <c r="CQ285" i="1"/>
  <c r="DG287" i="1"/>
  <c r="DJ287" i="1" s="1"/>
  <c r="CN287" i="1"/>
  <c r="CE287" i="1" l="1"/>
  <c r="CF287" i="1"/>
  <c r="CJ287" i="1" s="1"/>
  <c r="CH286" i="1"/>
  <c r="BY287" i="1"/>
  <c r="BI287" i="1"/>
  <c r="BJ287" i="1"/>
  <c r="BL287" i="1" s="1"/>
  <c r="CI286" i="1"/>
  <c r="CG286" i="1"/>
  <c r="CB288" i="1"/>
  <c r="CC288" i="1" s="1"/>
  <c r="BG288" i="1"/>
  <c r="BM286" i="1"/>
  <c r="BK286" i="1"/>
  <c r="BH288" i="1"/>
  <c r="CA288" i="1"/>
  <c r="CD288" i="1" s="1"/>
  <c r="BT288" i="1"/>
  <c r="BU288" i="1"/>
  <c r="BY288" i="1" s="1"/>
  <c r="BV287" i="1"/>
  <c r="BX287" i="1"/>
  <c r="BO289" i="1"/>
  <c r="BZ289" i="1" s="1"/>
  <c r="BP289" i="1"/>
  <c r="BS289" i="1" s="1"/>
  <c r="BQ289" i="1"/>
  <c r="BR289" i="1" s="1"/>
  <c r="BF289" i="1"/>
  <c r="BE289" i="1"/>
  <c r="BL286" i="1"/>
  <c r="DC287" i="1"/>
  <c r="DB287" i="1"/>
  <c r="DD287" i="1"/>
  <c r="CT286" i="1"/>
  <c r="DN286" i="1"/>
  <c r="DM286" i="1"/>
  <c r="DO286" i="1"/>
  <c r="DH288" i="1"/>
  <c r="DI288" i="1" s="1"/>
  <c r="CM288" i="1"/>
  <c r="DG288" i="1"/>
  <c r="DJ288" i="1" s="1"/>
  <c r="CN288" i="1"/>
  <c r="DA288" i="1"/>
  <c r="DE288" i="1" s="1"/>
  <c r="CZ288" i="1"/>
  <c r="DK287" i="1"/>
  <c r="DL287" i="1"/>
  <c r="DP287" i="1" s="1"/>
  <c r="CQ286" i="1"/>
  <c r="CS286" i="1"/>
  <c r="CO287" i="1"/>
  <c r="CP287" i="1"/>
  <c r="CT287" i="1" s="1"/>
  <c r="CU289" i="1"/>
  <c r="DF289" i="1" s="1"/>
  <c r="CW289" i="1"/>
  <c r="CX289" i="1" s="1"/>
  <c r="CV289" i="1"/>
  <c r="CY289" i="1" s="1"/>
  <c r="CL289" i="1"/>
  <c r="CK289" i="1"/>
  <c r="CH287" i="1" l="1"/>
  <c r="BW288" i="1"/>
  <c r="CE288" i="1"/>
  <c r="CF288" i="1"/>
  <c r="CH288" i="1" s="1"/>
  <c r="BU289" i="1"/>
  <c r="BW289" i="1" s="1"/>
  <c r="BT289" i="1"/>
  <c r="BI288" i="1"/>
  <c r="BJ288" i="1"/>
  <c r="BN288" i="1" s="1"/>
  <c r="BO290" i="1"/>
  <c r="BZ290" i="1" s="1"/>
  <c r="BP290" i="1"/>
  <c r="BS290" i="1" s="1"/>
  <c r="BQ290" i="1"/>
  <c r="BR290" i="1" s="1"/>
  <c r="BE290" i="1"/>
  <c r="BF290" i="1"/>
  <c r="BM287" i="1"/>
  <c r="BK287" i="1"/>
  <c r="CI287" i="1"/>
  <c r="CG287" i="1"/>
  <c r="CA289" i="1"/>
  <c r="CD289" i="1" s="1"/>
  <c r="BH289" i="1"/>
  <c r="BN287" i="1"/>
  <c r="BG289" i="1"/>
  <c r="CB289" i="1"/>
  <c r="CC289" i="1" s="1"/>
  <c r="BX288" i="1"/>
  <c r="BV288" i="1"/>
  <c r="DB288" i="1"/>
  <c r="DD288" i="1"/>
  <c r="CZ289" i="1"/>
  <c r="DA289" i="1"/>
  <c r="DC289" i="1" s="1"/>
  <c r="CU290" i="1"/>
  <c r="DF290" i="1" s="1"/>
  <c r="CW290" i="1"/>
  <c r="CX290" i="1" s="1"/>
  <c r="CV290" i="1"/>
  <c r="CY290" i="1" s="1"/>
  <c r="CL290" i="1"/>
  <c r="CK290" i="1"/>
  <c r="DN287" i="1"/>
  <c r="CO288" i="1"/>
  <c r="CP288" i="1"/>
  <c r="CR288" i="1" s="1"/>
  <c r="CR287" i="1"/>
  <c r="DC288" i="1"/>
  <c r="DH289" i="1"/>
  <c r="DI289" i="1" s="1"/>
  <c r="CM289" i="1"/>
  <c r="CN289" i="1"/>
  <c r="DG289" i="1"/>
  <c r="DJ289" i="1" s="1"/>
  <c r="CS287" i="1"/>
  <c r="CQ287" i="1"/>
  <c r="DM287" i="1"/>
  <c r="DO287" i="1"/>
  <c r="DK288" i="1"/>
  <c r="DL288" i="1"/>
  <c r="DP288" i="1" s="1"/>
  <c r="CJ288" i="1" l="1"/>
  <c r="BM288" i="1"/>
  <c r="BK288" i="1"/>
  <c r="BL288" i="1"/>
  <c r="BX289" i="1"/>
  <c r="BV289" i="1"/>
  <c r="BO291" i="1"/>
  <c r="BZ291" i="1" s="1"/>
  <c r="BP291" i="1"/>
  <c r="BS291" i="1" s="1"/>
  <c r="BQ291" i="1"/>
  <c r="BR291" i="1" s="1"/>
  <c r="BF291" i="1"/>
  <c r="BE291" i="1"/>
  <c r="BG290" i="1"/>
  <c r="CB290" i="1"/>
  <c r="CC290" i="1" s="1"/>
  <c r="CA290" i="1"/>
  <c r="CD290" i="1" s="1"/>
  <c r="BH290" i="1"/>
  <c r="BI289" i="1"/>
  <c r="BJ289" i="1"/>
  <c r="BL289" i="1" s="1"/>
  <c r="CG288" i="1"/>
  <c r="CI288" i="1"/>
  <c r="CE289" i="1"/>
  <c r="CF289" i="1"/>
  <c r="CJ289" i="1" s="1"/>
  <c r="BT290" i="1"/>
  <c r="BU290" i="1"/>
  <c r="BY290" i="1" s="1"/>
  <c r="BY289" i="1"/>
  <c r="DE289" i="1"/>
  <c r="CZ290" i="1"/>
  <c r="DA290" i="1"/>
  <c r="DE290" i="1" s="1"/>
  <c r="CU291" i="1"/>
  <c r="DF291" i="1" s="1"/>
  <c r="CW291" i="1"/>
  <c r="CX291" i="1" s="1"/>
  <c r="CV291" i="1"/>
  <c r="CY291" i="1" s="1"/>
  <c r="CL291" i="1"/>
  <c r="CK291" i="1"/>
  <c r="DN288" i="1"/>
  <c r="DH290" i="1"/>
  <c r="DI290" i="1" s="1"/>
  <c r="CM290" i="1"/>
  <c r="DK289" i="1"/>
  <c r="DL289" i="1"/>
  <c r="DP289" i="1" s="1"/>
  <c r="DB289" i="1"/>
  <c r="DD289" i="1"/>
  <c r="CT288" i="1"/>
  <c r="CS288" i="1"/>
  <c r="CQ288" i="1"/>
  <c r="DG290" i="1"/>
  <c r="DJ290" i="1" s="1"/>
  <c r="CN290" i="1"/>
  <c r="CO289" i="1"/>
  <c r="CP289" i="1"/>
  <c r="CR289" i="1" s="1"/>
  <c r="DO288" i="1"/>
  <c r="DM288" i="1"/>
  <c r="CH289" i="1" l="1"/>
  <c r="BT291" i="1"/>
  <c r="BU291" i="1"/>
  <c r="BY291" i="1" s="1"/>
  <c r="BX290" i="1"/>
  <c r="BV290" i="1"/>
  <c r="BI290" i="1"/>
  <c r="BJ290" i="1"/>
  <c r="BL290" i="1" s="1"/>
  <c r="BM289" i="1"/>
  <c r="BK289" i="1"/>
  <c r="CE290" i="1"/>
  <c r="CF290" i="1"/>
  <c r="CJ290" i="1" s="1"/>
  <c r="BO292" i="1"/>
  <c r="BZ292" i="1" s="1"/>
  <c r="BQ292" i="1"/>
  <c r="BR292" i="1" s="1"/>
  <c r="BP292" i="1"/>
  <c r="BS292" i="1" s="1"/>
  <c r="BE292" i="1"/>
  <c r="BF292" i="1"/>
  <c r="CG289" i="1"/>
  <c r="CI289" i="1"/>
  <c r="BH291" i="1"/>
  <c r="CA291" i="1"/>
  <c r="CD291" i="1" s="1"/>
  <c r="BN289" i="1"/>
  <c r="BG291" i="1"/>
  <c r="CB291" i="1"/>
  <c r="CC291" i="1" s="1"/>
  <c r="BW290" i="1"/>
  <c r="DN289" i="1"/>
  <c r="CZ291" i="1"/>
  <c r="DA291" i="1"/>
  <c r="DC291" i="1" s="1"/>
  <c r="DD290" i="1"/>
  <c r="DB290" i="1"/>
  <c r="DM289" i="1"/>
  <c r="DO289" i="1"/>
  <c r="DG291" i="1"/>
  <c r="DJ291" i="1" s="1"/>
  <c r="CN291" i="1"/>
  <c r="CS289" i="1"/>
  <c r="CQ289" i="1"/>
  <c r="DH291" i="1"/>
  <c r="DI291" i="1" s="1"/>
  <c r="CM291" i="1"/>
  <c r="CO290" i="1"/>
  <c r="CP290" i="1"/>
  <c r="CT290" i="1" s="1"/>
  <c r="DL290" i="1"/>
  <c r="DN290" i="1" s="1"/>
  <c r="DK290" i="1"/>
  <c r="DC290" i="1"/>
  <c r="CT289" i="1"/>
  <c r="CU292" i="1"/>
  <c r="DF292" i="1" s="1"/>
  <c r="CV292" i="1"/>
  <c r="CY292" i="1" s="1"/>
  <c r="CW292" i="1"/>
  <c r="CX292" i="1" s="1"/>
  <c r="CK292" i="1"/>
  <c r="CL292" i="1"/>
  <c r="BW291" i="1" l="1"/>
  <c r="CH290" i="1"/>
  <c r="BN290" i="1"/>
  <c r="BG292" i="1"/>
  <c r="CB292" i="1"/>
  <c r="CC292" i="1" s="1"/>
  <c r="BH292" i="1"/>
  <c r="CA292" i="1"/>
  <c r="CD292" i="1" s="1"/>
  <c r="BT292" i="1"/>
  <c r="BU292" i="1"/>
  <c r="BY292" i="1" s="1"/>
  <c r="BK290" i="1"/>
  <c r="BM290" i="1"/>
  <c r="CE291" i="1"/>
  <c r="CF291" i="1"/>
  <c r="CJ291" i="1" s="1"/>
  <c r="BO293" i="1"/>
  <c r="BZ293" i="1" s="1"/>
  <c r="BQ293" i="1"/>
  <c r="BR293" i="1" s="1"/>
  <c r="BP293" i="1"/>
  <c r="BS293" i="1" s="1"/>
  <c r="BF293" i="1"/>
  <c r="BE293" i="1"/>
  <c r="BI291" i="1"/>
  <c r="BJ291" i="1"/>
  <c r="BL291" i="1" s="1"/>
  <c r="CI290" i="1"/>
  <c r="CG290" i="1"/>
  <c r="BV291" i="1"/>
  <c r="BX291" i="1"/>
  <c r="DE291" i="1"/>
  <c r="DP290" i="1"/>
  <c r="CR290" i="1"/>
  <c r="CS290" i="1"/>
  <c r="CQ290" i="1"/>
  <c r="CO291" i="1"/>
  <c r="CP291" i="1"/>
  <c r="CT291" i="1" s="1"/>
  <c r="DL291" i="1"/>
  <c r="DP291" i="1" s="1"/>
  <c r="DK291" i="1"/>
  <c r="CU293" i="1"/>
  <c r="DF293" i="1" s="1"/>
  <c r="CV293" i="1"/>
  <c r="CY293" i="1" s="1"/>
  <c r="CW293" i="1"/>
  <c r="CX293" i="1" s="1"/>
  <c r="CL293" i="1"/>
  <c r="CK293" i="1"/>
  <c r="DH292" i="1"/>
  <c r="DI292" i="1" s="1"/>
  <c r="CM292" i="1"/>
  <c r="DM290" i="1"/>
  <c r="DO290" i="1"/>
  <c r="DD291" i="1"/>
  <c r="DB291" i="1"/>
  <c r="DG292" i="1"/>
  <c r="DJ292" i="1" s="1"/>
  <c r="CN292" i="1"/>
  <c r="DA292" i="1"/>
  <c r="DC292" i="1" s="1"/>
  <c r="CZ292" i="1"/>
  <c r="BN291" i="1" l="1"/>
  <c r="CH291" i="1"/>
  <c r="BU293" i="1"/>
  <c r="BY293" i="1" s="1"/>
  <c r="BT293" i="1"/>
  <c r="BO294" i="1"/>
  <c r="BZ294" i="1" s="1"/>
  <c r="BP294" i="1"/>
  <c r="BS294" i="1" s="1"/>
  <c r="BQ294" i="1"/>
  <c r="BR294" i="1" s="1"/>
  <c r="BF294" i="1"/>
  <c r="BE294" i="1"/>
  <c r="CE292" i="1"/>
  <c r="CF292" i="1"/>
  <c r="CJ292" i="1" s="1"/>
  <c r="BV292" i="1"/>
  <c r="BX292" i="1"/>
  <c r="CI291" i="1"/>
  <c r="CG291" i="1"/>
  <c r="BI292" i="1"/>
  <c r="BJ292" i="1"/>
  <c r="BL292" i="1" s="1"/>
  <c r="CA293" i="1"/>
  <c r="CD293" i="1" s="1"/>
  <c r="BH293" i="1"/>
  <c r="BW292" i="1"/>
  <c r="BM291" i="1"/>
  <c r="BK291" i="1"/>
  <c r="CB293" i="1"/>
  <c r="CC293" i="1" s="1"/>
  <c r="BG293" i="1"/>
  <c r="DN291" i="1"/>
  <c r="DH293" i="1"/>
  <c r="DI293" i="1" s="1"/>
  <c r="CM293" i="1"/>
  <c r="DO291" i="1"/>
  <c r="DM291" i="1"/>
  <c r="DG293" i="1"/>
  <c r="DJ293" i="1" s="1"/>
  <c r="CN293" i="1"/>
  <c r="DL292" i="1"/>
  <c r="DN292" i="1" s="1"/>
  <c r="DK292" i="1"/>
  <c r="DE292" i="1"/>
  <c r="CQ291" i="1"/>
  <c r="CS291" i="1"/>
  <c r="CR291" i="1"/>
  <c r="CU294" i="1"/>
  <c r="DF294" i="1" s="1"/>
  <c r="CV294" i="1"/>
  <c r="CY294" i="1" s="1"/>
  <c r="CW294" i="1"/>
  <c r="CX294" i="1" s="1"/>
  <c r="CL294" i="1"/>
  <c r="CK294" i="1"/>
  <c r="CO292" i="1"/>
  <c r="CP292" i="1"/>
  <c r="CR292" i="1" s="1"/>
  <c r="CZ293" i="1"/>
  <c r="DA293" i="1"/>
  <c r="DC293" i="1" s="1"/>
  <c r="DB292" i="1"/>
  <c r="DD292" i="1"/>
  <c r="BW293" i="1" l="1"/>
  <c r="BN292" i="1"/>
  <c r="BJ293" i="1"/>
  <c r="BL293" i="1" s="1"/>
  <c r="BI293" i="1"/>
  <c r="BH294" i="1"/>
  <c r="CA294" i="1"/>
  <c r="CD294" i="1" s="1"/>
  <c r="CE293" i="1"/>
  <c r="CF293" i="1"/>
  <c r="CH293" i="1" s="1"/>
  <c r="BO295" i="1"/>
  <c r="BZ295" i="1" s="1"/>
  <c r="BQ295" i="1"/>
  <c r="BR295" i="1" s="1"/>
  <c r="BP295" i="1"/>
  <c r="BS295" i="1" s="1"/>
  <c r="BE295" i="1"/>
  <c r="BF295" i="1"/>
  <c r="BM292" i="1"/>
  <c r="BK292" i="1"/>
  <c r="BT294" i="1"/>
  <c r="BU294" i="1"/>
  <c r="BW294" i="1" s="1"/>
  <c r="CG292" i="1"/>
  <c r="CI292" i="1"/>
  <c r="BG294" i="1"/>
  <c r="CB294" i="1"/>
  <c r="CC294" i="1" s="1"/>
  <c r="BX293" i="1"/>
  <c r="BV293" i="1"/>
  <c r="CH292" i="1"/>
  <c r="DP292" i="1"/>
  <c r="DO292" i="1"/>
  <c r="DM292" i="1"/>
  <c r="DG294" i="1"/>
  <c r="DJ294" i="1" s="1"/>
  <c r="CN294" i="1"/>
  <c r="CT292" i="1"/>
  <c r="DH294" i="1"/>
  <c r="DI294" i="1" s="1"/>
  <c r="CM294" i="1"/>
  <c r="CU295" i="1"/>
  <c r="DF295" i="1" s="1"/>
  <c r="CW295" i="1"/>
  <c r="CX295" i="1" s="1"/>
  <c r="CV295" i="1"/>
  <c r="CY295" i="1" s="1"/>
  <c r="CK295" i="1"/>
  <c r="CL295" i="1"/>
  <c r="CP293" i="1"/>
  <c r="CR293" i="1" s="1"/>
  <c r="CO293" i="1"/>
  <c r="DE293" i="1"/>
  <c r="DL293" i="1"/>
  <c r="DP293" i="1" s="1"/>
  <c r="DK293" i="1"/>
  <c r="CS292" i="1"/>
  <c r="CQ292" i="1"/>
  <c r="DD293" i="1"/>
  <c r="DB293" i="1"/>
  <c r="CZ294" i="1"/>
  <c r="DA294" i="1"/>
  <c r="DC294" i="1" s="1"/>
  <c r="BN293" i="1" l="1"/>
  <c r="BY294" i="1"/>
  <c r="CJ293" i="1"/>
  <c r="BO296" i="1"/>
  <c r="BZ296" i="1" s="1"/>
  <c r="BP296" i="1"/>
  <c r="BS296" i="1" s="1"/>
  <c r="BQ296" i="1"/>
  <c r="BR296" i="1" s="1"/>
  <c r="BF296" i="1"/>
  <c r="BE296" i="1"/>
  <c r="BV294" i="1"/>
  <c r="BX294" i="1"/>
  <c r="CI293" i="1"/>
  <c r="CG293" i="1"/>
  <c r="CB295" i="1"/>
  <c r="CC295" i="1" s="1"/>
  <c r="BG295" i="1"/>
  <c r="CE294" i="1"/>
  <c r="CF294" i="1"/>
  <c r="CJ294" i="1" s="1"/>
  <c r="CA295" i="1"/>
  <c r="CD295" i="1" s="1"/>
  <c r="BH295" i="1"/>
  <c r="BU295" i="1"/>
  <c r="BY295" i="1" s="1"/>
  <c r="BT295" i="1"/>
  <c r="BM293" i="1"/>
  <c r="BK293" i="1"/>
  <c r="BI294" i="1"/>
  <c r="BJ294" i="1"/>
  <c r="BL294" i="1" s="1"/>
  <c r="DG295" i="1"/>
  <c r="DJ295" i="1" s="1"/>
  <c r="CN295" i="1"/>
  <c r="CQ293" i="1"/>
  <c r="CS293" i="1"/>
  <c r="DO293" i="1"/>
  <c r="DM293" i="1"/>
  <c r="DN293" i="1"/>
  <c r="DB294" i="1"/>
  <c r="DD294" i="1"/>
  <c r="DH295" i="1"/>
  <c r="DI295" i="1" s="1"/>
  <c r="CM295" i="1"/>
  <c r="CO294" i="1"/>
  <c r="CP294" i="1"/>
  <c r="CR294" i="1" s="1"/>
  <c r="DE294" i="1"/>
  <c r="CT293" i="1"/>
  <c r="DL294" i="1"/>
  <c r="DP294" i="1" s="1"/>
  <c r="DK294" i="1"/>
  <c r="CZ295" i="1"/>
  <c r="DA295" i="1"/>
  <c r="DC295" i="1" s="1"/>
  <c r="CU296" i="1"/>
  <c r="DF296" i="1" s="1"/>
  <c r="CV296" i="1"/>
  <c r="CY296" i="1" s="1"/>
  <c r="CW296" i="1"/>
  <c r="CX296" i="1" s="1"/>
  <c r="CK296" i="1"/>
  <c r="CL296" i="1"/>
  <c r="BV295" i="1" l="1"/>
  <c r="BX295" i="1"/>
  <c r="BW295" i="1"/>
  <c r="CH294" i="1"/>
  <c r="BN294" i="1"/>
  <c r="BJ295" i="1"/>
  <c r="BL295" i="1" s="1"/>
  <c r="BI295" i="1"/>
  <c r="CA296" i="1"/>
  <c r="CD296" i="1" s="1"/>
  <c r="BH296" i="1"/>
  <c r="CE295" i="1"/>
  <c r="CF295" i="1"/>
  <c r="CJ295" i="1" s="1"/>
  <c r="BG296" i="1"/>
  <c r="CB296" i="1"/>
  <c r="CC296" i="1" s="1"/>
  <c r="BM294" i="1"/>
  <c r="BK294" i="1"/>
  <c r="CG294" i="1"/>
  <c r="CI294" i="1"/>
  <c r="BT296" i="1"/>
  <c r="BU296" i="1"/>
  <c r="BY296" i="1" s="1"/>
  <c r="BO297" i="1"/>
  <c r="BZ297" i="1" s="1"/>
  <c r="BQ297" i="1"/>
  <c r="BR297" i="1" s="1"/>
  <c r="BP297" i="1"/>
  <c r="BS297" i="1" s="1"/>
  <c r="BE297" i="1"/>
  <c r="BF297" i="1"/>
  <c r="DN294" i="1"/>
  <c r="DH296" i="1"/>
  <c r="DI296" i="1" s="1"/>
  <c r="CM296" i="1"/>
  <c r="DG296" i="1"/>
  <c r="DJ296" i="1" s="1"/>
  <c r="CN296" i="1"/>
  <c r="CU297" i="1"/>
  <c r="DF297" i="1" s="1"/>
  <c r="CV297" i="1"/>
  <c r="CY297" i="1" s="1"/>
  <c r="CW297" i="1"/>
  <c r="CX297" i="1" s="1"/>
  <c r="CL297" i="1"/>
  <c r="CK297" i="1"/>
  <c r="DD295" i="1"/>
  <c r="DB295" i="1"/>
  <c r="DE295" i="1"/>
  <c r="CT294" i="1"/>
  <c r="CZ296" i="1"/>
  <c r="DA296" i="1"/>
  <c r="DE296" i="1" s="1"/>
  <c r="DO294" i="1"/>
  <c r="DM294" i="1"/>
  <c r="CS294" i="1"/>
  <c r="CQ294" i="1"/>
  <c r="CO295" i="1"/>
  <c r="CP295" i="1"/>
  <c r="CT295" i="1" s="1"/>
  <c r="DK295" i="1"/>
  <c r="DL295" i="1"/>
  <c r="DN295" i="1" s="1"/>
  <c r="BW296" i="1" l="1"/>
  <c r="CH295" i="1"/>
  <c r="BV296" i="1"/>
  <c r="BX296" i="1"/>
  <c r="BO298" i="1"/>
  <c r="BZ298" i="1" s="1"/>
  <c r="BQ298" i="1"/>
  <c r="BR298" i="1" s="1"/>
  <c r="BP298" i="1"/>
  <c r="BS298" i="1" s="1"/>
  <c r="BF298" i="1"/>
  <c r="BE298" i="1"/>
  <c r="CI295" i="1"/>
  <c r="CG295" i="1"/>
  <c r="BI296" i="1"/>
  <c r="BJ296" i="1"/>
  <c r="BN296" i="1" s="1"/>
  <c r="BG297" i="1"/>
  <c r="CB297" i="1"/>
  <c r="CC297" i="1" s="1"/>
  <c r="BN295" i="1"/>
  <c r="CA297" i="1"/>
  <c r="CD297" i="1" s="1"/>
  <c r="BH297" i="1"/>
  <c r="CE296" i="1"/>
  <c r="CF296" i="1"/>
  <c r="CJ296" i="1" s="1"/>
  <c r="BT297" i="1"/>
  <c r="BU297" i="1"/>
  <c r="BW297" i="1" s="1"/>
  <c r="BK295" i="1"/>
  <c r="BM295" i="1"/>
  <c r="CR295" i="1"/>
  <c r="CQ295" i="1"/>
  <c r="CS295" i="1"/>
  <c r="CU298" i="1"/>
  <c r="DF298" i="1" s="1"/>
  <c r="CW298" i="1"/>
  <c r="CX298" i="1" s="1"/>
  <c r="CV298" i="1"/>
  <c r="CY298" i="1" s="1"/>
  <c r="CL298" i="1"/>
  <c r="CK298" i="1"/>
  <c r="DD296" i="1"/>
  <c r="DB296" i="1"/>
  <c r="DC296" i="1"/>
  <c r="CZ297" i="1"/>
  <c r="DA297" i="1"/>
  <c r="DC297" i="1" s="1"/>
  <c r="CO296" i="1"/>
  <c r="CP296" i="1"/>
  <c r="CR296" i="1" s="1"/>
  <c r="DP295" i="1"/>
  <c r="CN297" i="1"/>
  <c r="DG297" i="1"/>
  <c r="DJ297" i="1" s="1"/>
  <c r="DK296" i="1"/>
  <c r="DL296" i="1"/>
  <c r="DP296" i="1" s="1"/>
  <c r="DO295" i="1"/>
  <c r="DM295" i="1"/>
  <c r="DH297" i="1"/>
  <c r="DI297" i="1" s="1"/>
  <c r="CM297" i="1"/>
  <c r="CH296" i="1" l="1"/>
  <c r="CE297" i="1"/>
  <c r="CF297" i="1"/>
  <c r="CH297" i="1" s="1"/>
  <c r="CB298" i="1"/>
  <c r="CC298" i="1" s="1"/>
  <c r="BG298" i="1"/>
  <c r="BX297" i="1"/>
  <c r="BV297" i="1"/>
  <c r="CG296" i="1"/>
  <c r="CI296" i="1"/>
  <c r="BL296" i="1"/>
  <c r="BT298" i="1"/>
  <c r="BU298" i="1"/>
  <c r="BW298" i="1" s="1"/>
  <c r="BO299" i="1"/>
  <c r="BZ299" i="1" s="1"/>
  <c r="BP299" i="1"/>
  <c r="BS299" i="1" s="1"/>
  <c r="BQ299" i="1"/>
  <c r="BR299" i="1" s="1"/>
  <c r="BE299" i="1"/>
  <c r="BF299" i="1"/>
  <c r="BM296" i="1"/>
  <c r="BK296" i="1"/>
  <c r="BJ297" i="1"/>
  <c r="BL297" i="1" s="1"/>
  <c r="BI297" i="1"/>
  <c r="BH298" i="1"/>
  <c r="CA298" i="1"/>
  <c r="CD298" i="1" s="1"/>
  <c r="BY297" i="1"/>
  <c r="DB297" i="1"/>
  <c r="DD297" i="1"/>
  <c r="DG298" i="1"/>
  <c r="DJ298" i="1" s="1"/>
  <c r="CN298" i="1"/>
  <c r="CT296" i="1"/>
  <c r="DH298" i="1"/>
  <c r="DI298" i="1" s="1"/>
  <c r="CM298" i="1"/>
  <c r="CU299" i="1"/>
  <c r="DF299" i="1" s="1"/>
  <c r="CW299" i="1"/>
  <c r="CX299" i="1" s="1"/>
  <c r="CV299" i="1"/>
  <c r="CY299" i="1" s="1"/>
  <c r="CL299" i="1"/>
  <c r="CK299" i="1"/>
  <c r="DN296" i="1"/>
  <c r="DE297" i="1"/>
  <c r="DK297" i="1"/>
  <c r="DL297" i="1"/>
  <c r="DN297" i="1" s="1"/>
  <c r="DA298" i="1"/>
  <c r="DE298" i="1" s="1"/>
  <c r="CZ298" i="1"/>
  <c r="CO297" i="1"/>
  <c r="CP297" i="1"/>
  <c r="CT297" i="1" s="1"/>
  <c r="CQ296" i="1"/>
  <c r="CS296" i="1"/>
  <c r="DM296" i="1"/>
  <c r="DO296" i="1"/>
  <c r="CJ297" i="1" l="1"/>
  <c r="BT299" i="1"/>
  <c r="BU299" i="1"/>
  <c r="BW299" i="1" s="1"/>
  <c r="BJ298" i="1"/>
  <c r="BL298" i="1" s="1"/>
  <c r="BI298" i="1"/>
  <c r="BN297" i="1"/>
  <c r="BO300" i="1"/>
  <c r="BZ300" i="1" s="1"/>
  <c r="BP300" i="1"/>
  <c r="BS300" i="1" s="1"/>
  <c r="BQ300" i="1"/>
  <c r="BR300" i="1" s="1"/>
  <c r="BF300" i="1"/>
  <c r="BE300" i="1"/>
  <c r="BM297" i="1"/>
  <c r="BK297" i="1"/>
  <c r="BX298" i="1"/>
  <c r="BV298" i="1"/>
  <c r="BY298" i="1"/>
  <c r="CE298" i="1"/>
  <c r="CF298" i="1"/>
  <c r="CJ298" i="1" s="1"/>
  <c r="BG299" i="1"/>
  <c r="CB299" i="1"/>
  <c r="CC299" i="1" s="1"/>
  <c r="BH299" i="1"/>
  <c r="CA299" i="1"/>
  <c r="CD299" i="1" s="1"/>
  <c r="CG297" i="1"/>
  <c r="CI297" i="1"/>
  <c r="DP297" i="1"/>
  <c r="DC298" i="1"/>
  <c r="CR297" i="1"/>
  <c r="DH299" i="1"/>
  <c r="DI299" i="1" s="1"/>
  <c r="CM299" i="1"/>
  <c r="CU300" i="1"/>
  <c r="DF300" i="1" s="1"/>
  <c r="CW300" i="1"/>
  <c r="CX300" i="1" s="1"/>
  <c r="CV300" i="1"/>
  <c r="CY300" i="1" s="1"/>
  <c r="CL300" i="1"/>
  <c r="CK300" i="1"/>
  <c r="CO298" i="1"/>
  <c r="CP298" i="1"/>
  <c r="CT298" i="1" s="1"/>
  <c r="CZ299" i="1"/>
  <c r="DA299" i="1"/>
  <c r="DC299" i="1" s="1"/>
  <c r="DL298" i="1"/>
  <c r="DP298" i="1" s="1"/>
  <c r="DK298" i="1"/>
  <c r="DB298" i="1"/>
  <c r="DD298" i="1"/>
  <c r="CS297" i="1"/>
  <c r="CQ297" i="1"/>
  <c r="DO297" i="1"/>
  <c r="DM297" i="1"/>
  <c r="DG299" i="1"/>
  <c r="DJ299" i="1" s="1"/>
  <c r="CN299" i="1"/>
  <c r="BY299" i="1" l="1"/>
  <c r="CR298" i="1"/>
  <c r="BN298" i="1"/>
  <c r="CG298" i="1"/>
  <c r="CI298" i="1"/>
  <c r="BO301" i="1"/>
  <c r="BZ301" i="1" s="1"/>
  <c r="BQ301" i="1"/>
  <c r="BR301" i="1" s="1"/>
  <c r="BP301" i="1"/>
  <c r="BS301" i="1" s="1"/>
  <c r="BE301" i="1"/>
  <c r="BF301" i="1"/>
  <c r="CH298" i="1"/>
  <c r="BT300" i="1"/>
  <c r="BU300" i="1"/>
  <c r="BW300" i="1" s="1"/>
  <c r="CE299" i="1"/>
  <c r="CF299" i="1"/>
  <c r="CJ299" i="1" s="1"/>
  <c r="BK298" i="1"/>
  <c r="BM298" i="1"/>
  <c r="CA300" i="1"/>
  <c r="CD300" i="1" s="1"/>
  <c r="BH300" i="1"/>
  <c r="BJ299" i="1"/>
  <c r="BN299" i="1" s="1"/>
  <c r="BI299" i="1"/>
  <c r="BG300" i="1"/>
  <c r="CB300" i="1"/>
  <c r="CC300" i="1" s="1"/>
  <c r="BV299" i="1"/>
  <c r="BX299" i="1"/>
  <c r="DN298" i="1"/>
  <c r="DG300" i="1"/>
  <c r="DJ300" i="1" s="1"/>
  <c r="CN300" i="1"/>
  <c r="DL299" i="1"/>
  <c r="DN299" i="1" s="1"/>
  <c r="DK299" i="1"/>
  <c r="DH300" i="1"/>
  <c r="DI300" i="1" s="1"/>
  <c r="CM300" i="1"/>
  <c r="DB299" i="1"/>
  <c r="DD299" i="1"/>
  <c r="CU301" i="1"/>
  <c r="DF301" i="1" s="1"/>
  <c r="CV301" i="1"/>
  <c r="CY301" i="1" s="1"/>
  <c r="CW301" i="1"/>
  <c r="CX301" i="1" s="1"/>
  <c r="CK301" i="1"/>
  <c r="CL301" i="1"/>
  <c r="CO299" i="1"/>
  <c r="CP299" i="1"/>
  <c r="CT299" i="1" s="1"/>
  <c r="DE299" i="1"/>
  <c r="CZ300" i="1"/>
  <c r="DA300" i="1"/>
  <c r="DE300" i="1" s="1"/>
  <c r="DO298" i="1"/>
  <c r="DM298" i="1"/>
  <c r="CS298" i="1"/>
  <c r="CQ298" i="1"/>
  <c r="BL299" i="1" l="1"/>
  <c r="CH299" i="1"/>
  <c r="BJ300" i="1"/>
  <c r="BL300" i="1" s="1"/>
  <c r="BI300" i="1"/>
  <c r="BV300" i="1"/>
  <c r="BX300" i="1"/>
  <c r="CB301" i="1"/>
  <c r="CC301" i="1" s="1"/>
  <c r="BG301" i="1"/>
  <c r="BU301" i="1"/>
  <c r="BW301" i="1" s="1"/>
  <c r="BT301" i="1"/>
  <c r="BH301" i="1"/>
  <c r="CA301" i="1"/>
  <c r="CD301" i="1" s="1"/>
  <c r="CE300" i="1"/>
  <c r="CF300" i="1"/>
  <c r="CH300" i="1" s="1"/>
  <c r="BM299" i="1"/>
  <c r="BK299" i="1"/>
  <c r="CI299" i="1"/>
  <c r="CG299" i="1"/>
  <c r="BO302" i="1"/>
  <c r="BZ302" i="1" s="1"/>
  <c r="BP302" i="1"/>
  <c r="BS302" i="1" s="1"/>
  <c r="BQ302" i="1"/>
  <c r="BR302" i="1" s="1"/>
  <c r="BE302" i="1"/>
  <c r="BF302" i="1"/>
  <c r="BY300" i="1"/>
  <c r="DP299" i="1"/>
  <c r="CO300" i="1"/>
  <c r="CP300" i="1"/>
  <c r="CR300" i="1" s="1"/>
  <c r="DB300" i="1"/>
  <c r="DD300" i="1"/>
  <c r="DG301" i="1"/>
  <c r="DJ301" i="1" s="1"/>
  <c r="CN301" i="1"/>
  <c r="DK300" i="1"/>
  <c r="DL300" i="1"/>
  <c r="DP300" i="1" s="1"/>
  <c r="CU302" i="1"/>
  <c r="DF302" i="1" s="1"/>
  <c r="CW302" i="1"/>
  <c r="CX302" i="1" s="1"/>
  <c r="CV302" i="1"/>
  <c r="CY302" i="1" s="1"/>
  <c r="CL302" i="1"/>
  <c r="CK302" i="1"/>
  <c r="CQ299" i="1"/>
  <c r="CS299" i="1"/>
  <c r="CZ301" i="1"/>
  <c r="DA301" i="1"/>
  <c r="DC301" i="1" s="1"/>
  <c r="DO299" i="1"/>
  <c r="DM299" i="1"/>
  <c r="DC300" i="1"/>
  <c r="CR299" i="1"/>
  <c r="CM301" i="1"/>
  <c r="DH301" i="1"/>
  <c r="DI301" i="1" s="1"/>
  <c r="CT300" i="1" l="1"/>
  <c r="BN300" i="1"/>
  <c r="BG302" i="1"/>
  <c r="CB302" i="1"/>
  <c r="CC302" i="1" s="1"/>
  <c r="BX301" i="1"/>
  <c r="BV301" i="1"/>
  <c r="CI300" i="1"/>
  <c r="CG300" i="1"/>
  <c r="BT302" i="1"/>
  <c r="BU302" i="1"/>
  <c r="BW302" i="1" s="1"/>
  <c r="BY301" i="1"/>
  <c r="BH302" i="1"/>
  <c r="CA302" i="1"/>
  <c r="CD302" i="1" s="1"/>
  <c r="CJ300" i="1"/>
  <c r="CE301" i="1"/>
  <c r="CF301" i="1"/>
  <c r="CH301" i="1" s="1"/>
  <c r="BK300" i="1"/>
  <c r="BM300" i="1"/>
  <c r="BO303" i="1"/>
  <c r="BZ303" i="1" s="1"/>
  <c r="BP303" i="1"/>
  <c r="BS303" i="1" s="1"/>
  <c r="BQ303" i="1"/>
  <c r="BR303" i="1" s="1"/>
  <c r="BF303" i="1"/>
  <c r="BE303" i="1"/>
  <c r="BI301" i="1"/>
  <c r="BJ301" i="1"/>
  <c r="BN301" i="1" s="1"/>
  <c r="DN300" i="1"/>
  <c r="DG302" i="1"/>
  <c r="DJ302" i="1" s="1"/>
  <c r="CN302" i="1"/>
  <c r="DL301" i="1"/>
  <c r="DP301" i="1" s="1"/>
  <c r="DK301" i="1"/>
  <c r="CZ302" i="1"/>
  <c r="DA302" i="1"/>
  <c r="DE302" i="1" s="1"/>
  <c r="CU303" i="1"/>
  <c r="DF303" i="1" s="1"/>
  <c r="CV303" i="1"/>
  <c r="CY303" i="1" s="1"/>
  <c r="CW303" i="1"/>
  <c r="CX303" i="1" s="1"/>
  <c r="CL303" i="1"/>
  <c r="CK303" i="1"/>
  <c r="DE301" i="1"/>
  <c r="DB301" i="1"/>
  <c r="DD301" i="1"/>
  <c r="CQ300" i="1"/>
  <c r="CS300" i="1"/>
  <c r="DH302" i="1"/>
  <c r="DI302" i="1" s="1"/>
  <c r="CM302" i="1"/>
  <c r="DO300" i="1"/>
  <c r="DM300" i="1"/>
  <c r="CP301" i="1"/>
  <c r="CT301" i="1" s="1"/>
  <c r="CO301" i="1"/>
  <c r="DN301" i="1" l="1"/>
  <c r="BY302" i="1"/>
  <c r="CJ301" i="1"/>
  <c r="BO304" i="1"/>
  <c r="BZ304" i="1" s="1"/>
  <c r="BQ304" i="1"/>
  <c r="BR304" i="1" s="1"/>
  <c r="BP304" i="1"/>
  <c r="BS304" i="1" s="1"/>
  <c r="BF304" i="1"/>
  <c r="BE304" i="1"/>
  <c r="BH303" i="1"/>
  <c r="CA303" i="1"/>
  <c r="CD303" i="1" s="1"/>
  <c r="CG301" i="1"/>
  <c r="CI301" i="1"/>
  <c r="BX302" i="1"/>
  <c r="BV302" i="1"/>
  <c r="BL301" i="1"/>
  <c r="BT303" i="1"/>
  <c r="BU303" i="1"/>
  <c r="BW303" i="1" s="1"/>
  <c r="CE302" i="1"/>
  <c r="CF302" i="1"/>
  <c r="CH302" i="1" s="1"/>
  <c r="BJ302" i="1"/>
  <c r="BN302" i="1" s="1"/>
  <c r="BI302" i="1"/>
  <c r="BK301" i="1"/>
  <c r="BM301" i="1"/>
  <c r="CB303" i="1"/>
  <c r="CC303" i="1" s="1"/>
  <c r="BG303" i="1"/>
  <c r="DA303" i="1"/>
  <c r="DC303" i="1" s="1"/>
  <c r="CZ303" i="1"/>
  <c r="DD302" i="1"/>
  <c r="DB302" i="1"/>
  <c r="CR301" i="1"/>
  <c r="DG303" i="1"/>
  <c r="DJ303" i="1" s="1"/>
  <c r="CN303" i="1"/>
  <c r="DH303" i="1"/>
  <c r="DI303" i="1" s="1"/>
  <c r="CM303" i="1"/>
  <c r="DO301" i="1"/>
  <c r="DM301" i="1"/>
  <c r="DC302" i="1"/>
  <c r="CO302" i="1"/>
  <c r="CP302" i="1"/>
  <c r="CT302" i="1" s="1"/>
  <c r="CS301" i="1"/>
  <c r="CQ301" i="1"/>
  <c r="CU304" i="1"/>
  <c r="DF304" i="1" s="1"/>
  <c r="CW304" i="1"/>
  <c r="CX304" i="1" s="1"/>
  <c r="CV304" i="1"/>
  <c r="CY304" i="1" s="1"/>
  <c r="CK304" i="1"/>
  <c r="CL304" i="1"/>
  <c r="DL302" i="1"/>
  <c r="DN302" i="1" s="1"/>
  <c r="DK302" i="1"/>
  <c r="BL302" i="1" l="1"/>
  <c r="BO305" i="1"/>
  <c r="BZ305" i="1" s="1"/>
  <c r="BQ305" i="1"/>
  <c r="BR305" i="1" s="1"/>
  <c r="BP305" i="1"/>
  <c r="BS305" i="1" s="1"/>
  <c r="BF305" i="1"/>
  <c r="BE305" i="1"/>
  <c r="CJ302" i="1"/>
  <c r="CI302" i="1"/>
  <c r="CG302" i="1"/>
  <c r="CF303" i="1"/>
  <c r="CJ303" i="1" s="1"/>
  <c r="CE303" i="1"/>
  <c r="CA304" i="1"/>
  <c r="CD304" i="1" s="1"/>
  <c r="BH304" i="1"/>
  <c r="BV303" i="1"/>
  <c r="BX303" i="1"/>
  <c r="BJ303" i="1"/>
  <c r="BL303" i="1" s="1"/>
  <c r="BI303" i="1"/>
  <c r="BG304" i="1"/>
  <c r="CB304" i="1"/>
  <c r="CC304" i="1" s="1"/>
  <c r="BY303" i="1"/>
  <c r="BU304" i="1"/>
  <c r="BW304" i="1" s="1"/>
  <c r="BT304" i="1"/>
  <c r="BM302" i="1"/>
  <c r="BK302" i="1"/>
  <c r="DE303" i="1"/>
  <c r="CR302" i="1"/>
  <c r="DP302" i="1"/>
  <c r="CO303" i="1"/>
  <c r="CP303" i="1"/>
  <c r="CT303" i="1" s="1"/>
  <c r="DL303" i="1"/>
  <c r="DP303" i="1" s="1"/>
  <c r="DK303" i="1"/>
  <c r="DG304" i="1"/>
  <c r="DJ304" i="1" s="1"/>
  <c r="CN304" i="1"/>
  <c r="DA304" i="1"/>
  <c r="DC304" i="1" s="1"/>
  <c r="CZ304" i="1"/>
  <c r="CU305" i="1"/>
  <c r="DF305" i="1" s="1"/>
  <c r="CW305" i="1"/>
  <c r="CX305" i="1" s="1"/>
  <c r="CV305" i="1"/>
  <c r="CY305" i="1" s="1"/>
  <c r="CL305" i="1"/>
  <c r="CK305" i="1"/>
  <c r="DH304" i="1"/>
  <c r="DI304" i="1" s="1"/>
  <c r="CM304" i="1"/>
  <c r="DM302" i="1"/>
  <c r="DO302" i="1"/>
  <c r="CQ302" i="1"/>
  <c r="CS302" i="1"/>
  <c r="DD303" i="1"/>
  <c r="DB303" i="1"/>
  <c r="BY304" i="1" l="1"/>
  <c r="BM303" i="1"/>
  <c r="BK303" i="1"/>
  <c r="BN303" i="1"/>
  <c r="BV304" i="1"/>
  <c r="BX304" i="1"/>
  <c r="BH305" i="1"/>
  <c r="CA305" i="1"/>
  <c r="CD305" i="1" s="1"/>
  <c r="BO306" i="1"/>
  <c r="BZ306" i="1" s="1"/>
  <c r="BP306" i="1"/>
  <c r="BS306" i="1" s="1"/>
  <c r="BQ306" i="1"/>
  <c r="BR306" i="1" s="1"/>
  <c r="BE306" i="1"/>
  <c r="BF306" i="1"/>
  <c r="CH303" i="1"/>
  <c r="BG305" i="1"/>
  <c r="CB305" i="1"/>
  <c r="CC305" i="1" s="1"/>
  <c r="BJ304" i="1"/>
  <c r="BL304" i="1" s="1"/>
  <c r="BI304" i="1"/>
  <c r="BT305" i="1"/>
  <c r="BU305" i="1"/>
  <c r="BW305" i="1" s="1"/>
  <c r="CF304" i="1"/>
  <c r="CH304" i="1" s="1"/>
  <c r="CE304" i="1"/>
  <c r="CG303" i="1"/>
  <c r="CI303" i="1"/>
  <c r="DN303" i="1"/>
  <c r="CR303" i="1"/>
  <c r="DE304" i="1"/>
  <c r="DG305" i="1"/>
  <c r="DJ305" i="1" s="1"/>
  <c r="CN305" i="1"/>
  <c r="CO304" i="1"/>
  <c r="CP304" i="1"/>
  <c r="CR304" i="1" s="1"/>
  <c r="DH305" i="1"/>
  <c r="DI305" i="1" s="1"/>
  <c r="CM305" i="1"/>
  <c r="DK304" i="1"/>
  <c r="DL304" i="1"/>
  <c r="DP304" i="1" s="1"/>
  <c r="CQ303" i="1"/>
  <c r="CS303" i="1"/>
  <c r="CZ305" i="1"/>
  <c r="DA305" i="1"/>
  <c r="DE305" i="1" s="1"/>
  <c r="CU306" i="1"/>
  <c r="DF306" i="1" s="1"/>
  <c r="CV306" i="1"/>
  <c r="CY306" i="1" s="1"/>
  <c r="CW306" i="1"/>
  <c r="CX306" i="1" s="1"/>
  <c r="CL306" i="1"/>
  <c r="CK306" i="1"/>
  <c r="DB304" i="1"/>
  <c r="DD304" i="1"/>
  <c r="DM303" i="1"/>
  <c r="DO303" i="1"/>
  <c r="BN304" i="1" l="1"/>
  <c r="BY305" i="1"/>
  <c r="BO307" i="1"/>
  <c r="BZ307" i="1" s="1"/>
  <c r="BP307" i="1"/>
  <c r="BS307" i="1" s="1"/>
  <c r="BQ307" i="1"/>
  <c r="BR307" i="1" s="1"/>
  <c r="BE307" i="1"/>
  <c r="BF307" i="1"/>
  <c r="BX305" i="1"/>
  <c r="BV305" i="1"/>
  <c r="CF305" i="1"/>
  <c r="CJ305" i="1" s="1"/>
  <c r="CE305" i="1"/>
  <c r="BJ305" i="1"/>
  <c r="BN305" i="1" s="1"/>
  <c r="BI305" i="1"/>
  <c r="CI304" i="1"/>
  <c r="CG304" i="1"/>
  <c r="BM304" i="1"/>
  <c r="BK304" i="1"/>
  <c r="BG306" i="1"/>
  <c r="CB306" i="1"/>
  <c r="CC306" i="1" s="1"/>
  <c r="CJ304" i="1"/>
  <c r="BH306" i="1"/>
  <c r="CA306" i="1"/>
  <c r="CD306" i="1" s="1"/>
  <c r="BT306" i="1"/>
  <c r="BU306" i="1"/>
  <c r="BW306" i="1" s="1"/>
  <c r="DC305" i="1"/>
  <c r="DN304" i="1"/>
  <c r="CT304" i="1"/>
  <c r="CZ306" i="1"/>
  <c r="DA306" i="1"/>
  <c r="DC306" i="1" s="1"/>
  <c r="DG306" i="1"/>
  <c r="DJ306" i="1" s="1"/>
  <c r="CN306" i="1"/>
  <c r="DH306" i="1"/>
  <c r="DI306" i="1" s="1"/>
  <c r="CM306" i="1"/>
  <c r="CQ304" i="1"/>
  <c r="CS304" i="1"/>
  <c r="CO305" i="1"/>
  <c r="CP305" i="1"/>
  <c r="CR305" i="1" s="1"/>
  <c r="CU307" i="1"/>
  <c r="DF307" i="1" s="1"/>
  <c r="CW307" i="1"/>
  <c r="CX307" i="1" s="1"/>
  <c r="CV307" i="1"/>
  <c r="CY307" i="1" s="1"/>
  <c r="CL307" i="1"/>
  <c r="CK307" i="1"/>
  <c r="DM304" i="1"/>
  <c r="DO304" i="1"/>
  <c r="DL305" i="1"/>
  <c r="DN305" i="1" s="1"/>
  <c r="DK305" i="1"/>
  <c r="DB305" i="1"/>
  <c r="DD305" i="1"/>
  <c r="BL305" i="1" l="1"/>
  <c r="BX306" i="1"/>
  <c r="BV306" i="1"/>
  <c r="BO308" i="1"/>
  <c r="BZ308" i="1" s="1"/>
  <c r="BP308" i="1"/>
  <c r="BS308" i="1" s="1"/>
  <c r="BQ308" i="1"/>
  <c r="BR308" i="1" s="1"/>
  <c r="BE308" i="1"/>
  <c r="BF308" i="1"/>
  <c r="BY306" i="1"/>
  <c r="CE306" i="1"/>
  <c r="CF306" i="1"/>
  <c r="CJ306" i="1" s="1"/>
  <c r="CB307" i="1"/>
  <c r="CC307" i="1" s="1"/>
  <c r="BG307" i="1"/>
  <c r="CI305" i="1"/>
  <c r="CG305" i="1"/>
  <c r="BJ306" i="1"/>
  <c r="BL306" i="1" s="1"/>
  <c r="BI306" i="1"/>
  <c r="CH305" i="1"/>
  <c r="BH307" i="1"/>
  <c r="CA307" i="1"/>
  <c r="CD307" i="1" s="1"/>
  <c r="BT307" i="1"/>
  <c r="BU307" i="1"/>
  <c r="BW307" i="1" s="1"/>
  <c r="BM305" i="1"/>
  <c r="BK305" i="1"/>
  <c r="DE306" i="1"/>
  <c r="CT305" i="1"/>
  <c r="DP305" i="1"/>
  <c r="CO306" i="1"/>
  <c r="CP306" i="1"/>
  <c r="CT306" i="1" s="1"/>
  <c r="DL306" i="1"/>
  <c r="DP306" i="1" s="1"/>
  <c r="DK306" i="1"/>
  <c r="CS305" i="1"/>
  <c r="CQ305" i="1"/>
  <c r="DM305" i="1"/>
  <c r="DO305" i="1"/>
  <c r="DG307" i="1"/>
  <c r="DJ307" i="1" s="1"/>
  <c r="CN307" i="1"/>
  <c r="DH307" i="1"/>
  <c r="DI307" i="1" s="1"/>
  <c r="CM307" i="1"/>
  <c r="CZ307" i="1"/>
  <c r="DA307" i="1"/>
  <c r="DE307" i="1" s="1"/>
  <c r="CU308" i="1"/>
  <c r="DF308" i="1" s="1"/>
  <c r="CV308" i="1"/>
  <c r="CY308" i="1" s="1"/>
  <c r="CW308" i="1"/>
  <c r="CX308" i="1" s="1"/>
  <c r="CK308" i="1"/>
  <c r="CL308" i="1"/>
  <c r="DB306" i="1"/>
  <c r="DD306" i="1"/>
  <c r="CH306" i="1" l="1"/>
  <c r="CR306" i="1"/>
  <c r="BJ307" i="1"/>
  <c r="BL307" i="1" s="1"/>
  <c r="BI307" i="1"/>
  <c r="CB308" i="1"/>
  <c r="CC308" i="1" s="1"/>
  <c r="BG308" i="1"/>
  <c r="BN306" i="1"/>
  <c r="BM306" i="1"/>
  <c r="BK306" i="1"/>
  <c r="BH308" i="1"/>
  <c r="CA308" i="1"/>
  <c r="CD308" i="1" s="1"/>
  <c r="CI306" i="1"/>
  <c r="CG306" i="1"/>
  <c r="BU308" i="1"/>
  <c r="BW308" i="1" s="1"/>
  <c r="BT308" i="1"/>
  <c r="BV307" i="1"/>
  <c r="BX307" i="1"/>
  <c r="BY307" i="1"/>
  <c r="BO309" i="1"/>
  <c r="BZ309" i="1" s="1"/>
  <c r="BQ309" i="1"/>
  <c r="BR309" i="1" s="1"/>
  <c r="BP309" i="1"/>
  <c r="BS309" i="1" s="1"/>
  <c r="BE309" i="1"/>
  <c r="BF309" i="1"/>
  <c r="CE307" i="1"/>
  <c r="CF307" i="1"/>
  <c r="CJ307" i="1" s="1"/>
  <c r="DH308" i="1"/>
  <c r="DI308" i="1" s="1"/>
  <c r="CM308" i="1"/>
  <c r="DG308" i="1"/>
  <c r="DJ308" i="1" s="1"/>
  <c r="CN308" i="1"/>
  <c r="CU309" i="1"/>
  <c r="DF309" i="1" s="1"/>
  <c r="CV309" i="1"/>
  <c r="CY309" i="1" s="1"/>
  <c r="CW309" i="1"/>
  <c r="CX309" i="1" s="1"/>
  <c r="CL309" i="1"/>
  <c r="CK309" i="1"/>
  <c r="CO307" i="1"/>
  <c r="CP307" i="1"/>
  <c r="CR307" i="1" s="1"/>
  <c r="DL307" i="1"/>
  <c r="DN307" i="1" s="1"/>
  <c r="DK307" i="1"/>
  <c r="CS306" i="1"/>
  <c r="CQ306" i="1"/>
  <c r="DA308" i="1"/>
  <c r="DE308" i="1" s="1"/>
  <c r="CZ308" i="1"/>
  <c r="DB307" i="1"/>
  <c r="DD307" i="1"/>
  <c r="DO306" i="1"/>
  <c r="DM306" i="1"/>
  <c r="DN306" i="1"/>
  <c r="DC307" i="1"/>
  <c r="BN307" i="1" l="1"/>
  <c r="BY308" i="1"/>
  <c r="CH307" i="1"/>
  <c r="BI308" i="1"/>
  <c r="BJ308" i="1"/>
  <c r="BN308" i="1" s="1"/>
  <c r="CI307" i="1"/>
  <c r="CG307" i="1"/>
  <c r="CB309" i="1"/>
  <c r="CC309" i="1" s="1"/>
  <c r="BG309" i="1"/>
  <c r="BX308" i="1"/>
  <c r="BV308" i="1"/>
  <c r="BO310" i="1"/>
  <c r="BZ310" i="1" s="1"/>
  <c r="BQ310" i="1"/>
  <c r="BR310" i="1" s="1"/>
  <c r="BP310" i="1"/>
  <c r="BS310" i="1" s="1"/>
  <c r="BF310" i="1"/>
  <c r="BE310" i="1"/>
  <c r="CA309" i="1"/>
  <c r="CD309" i="1" s="1"/>
  <c r="BH309" i="1"/>
  <c r="BU309" i="1"/>
  <c r="BW309" i="1" s="1"/>
  <c r="BT309" i="1"/>
  <c r="BK307" i="1"/>
  <c r="BM307" i="1"/>
  <c r="CF308" i="1"/>
  <c r="CH308" i="1" s="1"/>
  <c r="CE308" i="1"/>
  <c r="CT307" i="1"/>
  <c r="CU310" i="1"/>
  <c r="DF310" i="1" s="1"/>
  <c r="CV310" i="1"/>
  <c r="CY310" i="1" s="1"/>
  <c r="CW310" i="1"/>
  <c r="CX310" i="1" s="1"/>
  <c r="CL310" i="1"/>
  <c r="CK310" i="1"/>
  <c r="DB308" i="1"/>
  <c r="DD308" i="1"/>
  <c r="DC308" i="1"/>
  <c r="DP307" i="1"/>
  <c r="CZ309" i="1"/>
  <c r="DA309" i="1"/>
  <c r="DE309" i="1" s="1"/>
  <c r="CO308" i="1"/>
  <c r="CP308" i="1"/>
  <c r="CT308" i="1" s="1"/>
  <c r="CN309" i="1"/>
  <c r="DG309" i="1"/>
  <c r="DJ309" i="1" s="1"/>
  <c r="DK308" i="1"/>
  <c r="DL308" i="1"/>
  <c r="DP308" i="1" s="1"/>
  <c r="DO307" i="1"/>
  <c r="DM307" i="1"/>
  <c r="CQ307" i="1"/>
  <c r="CS307" i="1"/>
  <c r="DH309" i="1"/>
  <c r="DI309" i="1" s="1"/>
  <c r="CM309" i="1"/>
  <c r="BV309" i="1" l="1"/>
  <c r="BX309" i="1"/>
  <c r="BI309" i="1"/>
  <c r="BJ309" i="1"/>
  <c r="BL309" i="1" s="1"/>
  <c r="BH310" i="1"/>
  <c r="CA310" i="1"/>
  <c r="CD310" i="1" s="1"/>
  <c r="CF309" i="1"/>
  <c r="CH309" i="1" s="1"/>
  <c r="CE309" i="1"/>
  <c r="CB310" i="1"/>
  <c r="CC310" i="1" s="1"/>
  <c r="BG310" i="1"/>
  <c r="BT310" i="1"/>
  <c r="BU310" i="1"/>
  <c r="BY310" i="1" s="1"/>
  <c r="CJ308" i="1"/>
  <c r="BY309" i="1"/>
  <c r="BM308" i="1"/>
  <c r="BK308" i="1"/>
  <c r="CI308" i="1"/>
  <c r="CG308" i="1"/>
  <c r="BO311" i="1"/>
  <c r="BZ311" i="1" s="1"/>
  <c r="BP311" i="1"/>
  <c r="BS311" i="1" s="1"/>
  <c r="BQ311" i="1"/>
  <c r="BR311" i="1" s="1"/>
  <c r="BF311" i="1"/>
  <c r="BE311" i="1"/>
  <c r="BL308" i="1"/>
  <c r="DC309" i="1"/>
  <c r="DO308" i="1"/>
  <c r="DM308" i="1"/>
  <c r="DG310" i="1"/>
  <c r="DJ310" i="1" s="1"/>
  <c r="CN310" i="1"/>
  <c r="DK309" i="1"/>
  <c r="DL309" i="1"/>
  <c r="DP309" i="1" s="1"/>
  <c r="CR308" i="1"/>
  <c r="CO309" i="1"/>
  <c r="CP309" i="1"/>
  <c r="CT309" i="1" s="1"/>
  <c r="DH310" i="1"/>
  <c r="DI310" i="1" s="1"/>
  <c r="CM310" i="1"/>
  <c r="DN308" i="1"/>
  <c r="CU311" i="1"/>
  <c r="DF311" i="1" s="1"/>
  <c r="CV311" i="1"/>
  <c r="CY311" i="1" s="1"/>
  <c r="CW311" i="1"/>
  <c r="CX311" i="1" s="1"/>
  <c r="CL311" i="1"/>
  <c r="CK311" i="1"/>
  <c r="DB309" i="1"/>
  <c r="DD309" i="1"/>
  <c r="CQ308" i="1"/>
  <c r="CS308" i="1"/>
  <c r="CZ310" i="1"/>
  <c r="DA310" i="1"/>
  <c r="DE310" i="1" s="1"/>
  <c r="BW310" i="1" l="1"/>
  <c r="BN309" i="1"/>
  <c r="CF310" i="1"/>
  <c r="CJ310" i="1" s="1"/>
  <c r="CE310" i="1"/>
  <c r="BJ310" i="1"/>
  <c r="BL310" i="1" s="1"/>
  <c r="BI310" i="1"/>
  <c r="BO312" i="1"/>
  <c r="BZ312" i="1" s="1"/>
  <c r="BP312" i="1"/>
  <c r="BS312" i="1" s="1"/>
  <c r="BQ312" i="1"/>
  <c r="BR312" i="1" s="1"/>
  <c r="BF312" i="1"/>
  <c r="BE312" i="1"/>
  <c r="CJ309" i="1"/>
  <c r="BT311" i="1"/>
  <c r="BU311" i="1"/>
  <c r="BW311" i="1" s="1"/>
  <c r="BX310" i="1"/>
  <c r="BV310" i="1"/>
  <c r="BM309" i="1"/>
  <c r="BK309" i="1"/>
  <c r="BH311" i="1"/>
  <c r="CA311" i="1"/>
  <c r="CD311" i="1" s="1"/>
  <c r="CR309" i="1"/>
  <c r="BG311" i="1"/>
  <c r="CB311" i="1"/>
  <c r="CC311" i="1" s="1"/>
  <c r="CI309" i="1"/>
  <c r="CG309" i="1"/>
  <c r="DM309" i="1"/>
  <c r="DO309" i="1"/>
  <c r="DC310" i="1"/>
  <c r="CZ311" i="1"/>
  <c r="DA311" i="1"/>
  <c r="DE311" i="1" s="1"/>
  <c r="CO310" i="1"/>
  <c r="CP310" i="1"/>
  <c r="CR310" i="1" s="1"/>
  <c r="DG311" i="1"/>
  <c r="DJ311" i="1" s="1"/>
  <c r="CN311" i="1"/>
  <c r="DL310" i="1"/>
  <c r="DP310" i="1" s="1"/>
  <c r="DK310" i="1"/>
  <c r="DH311" i="1"/>
  <c r="DI311" i="1" s="1"/>
  <c r="CM311" i="1"/>
  <c r="CQ309" i="1"/>
  <c r="CS309" i="1"/>
  <c r="DN309" i="1"/>
  <c r="CU312" i="1"/>
  <c r="DF312" i="1" s="1"/>
  <c r="CV312" i="1"/>
  <c r="CY312" i="1" s="1"/>
  <c r="CW312" i="1"/>
  <c r="CX312" i="1" s="1"/>
  <c r="CK312" i="1"/>
  <c r="CL312" i="1"/>
  <c r="DD310" i="1"/>
  <c r="DB310" i="1"/>
  <c r="BN310" i="1" l="1"/>
  <c r="CH310" i="1"/>
  <c r="BI311" i="1"/>
  <c r="BJ311" i="1"/>
  <c r="BN311" i="1" s="1"/>
  <c r="BK310" i="1"/>
  <c r="BM310" i="1"/>
  <c r="CI310" i="1"/>
  <c r="CG310" i="1"/>
  <c r="BV311" i="1"/>
  <c r="BX311" i="1"/>
  <c r="BH312" i="1"/>
  <c r="CA312" i="1"/>
  <c r="CD312" i="1" s="1"/>
  <c r="BT312" i="1"/>
  <c r="BU312" i="1"/>
  <c r="BY312" i="1" s="1"/>
  <c r="BO313" i="1"/>
  <c r="BZ313" i="1" s="1"/>
  <c r="BQ313" i="1"/>
  <c r="BR313" i="1" s="1"/>
  <c r="BP313" i="1"/>
  <c r="BS313" i="1" s="1"/>
  <c r="BE313" i="1"/>
  <c r="BF313" i="1"/>
  <c r="CE311" i="1"/>
  <c r="CF311" i="1"/>
  <c r="CJ311" i="1" s="1"/>
  <c r="CB312" i="1"/>
  <c r="CC312" i="1" s="1"/>
  <c r="BG312" i="1"/>
  <c r="BY311" i="1"/>
  <c r="DN310" i="1"/>
  <c r="CQ310" i="1"/>
  <c r="CS310" i="1"/>
  <c r="DA312" i="1"/>
  <c r="DE312" i="1" s="1"/>
  <c r="CZ312" i="1"/>
  <c r="DO310" i="1"/>
  <c r="DM310" i="1"/>
  <c r="DG312" i="1"/>
  <c r="DJ312" i="1" s="1"/>
  <c r="CN312" i="1"/>
  <c r="DB311" i="1"/>
  <c r="DD311" i="1"/>
  <c r="CO311" i="1"/>
  <c r="CP311" i="1"/>
  <c r="CR311" i="1" s="1"/>
  <c r="CT310" i="1"/>
  <c r="DH312" i="1"/>
  <c r="DI312" i="1" s="1"/>
  <c r="CM312" i="1"/>
  <c r="CU313" i="1"/>
  <c r="DF313" i="1" s="1"/>
  <c r="CV313" i="1"/>
  <c r="CY313" i="1" s="1"/>
  <c r="CW313" i="1"/>
  <c r="CX313" i="1" s="1"/>
  <c r="CL313" i="1"/>
  <c r="CK313" i="1"/>
  <c r="DL311" i="1"/>
  <c r="DP311" i="1" s="1"/>
  <c r="DK311" i="1"/>
  <c r="DC311" i="1"/>
  <c r="BL311" i="1" l="1"/>
  <c r="BX312" i="1"/>
  <c r="BV312" i="1"/>
  <c r="CE312" i="1"/>
  <c r="CF312" i="1"/>
  <c r="CH312" i="1" s="1"/>
  <c r="BO314" i="1"/>
  <c r="BZ314" i="1" s="1"/>
  <c r="BP314" i="1"/>
  <c r="BS314" i="1" s="1"/>
  <c r="BQ314" i="1"/>
  <c r="BR314" i="1" s="1"/>
  <c r="BE314" i="1"/>
  <c r="BF314" i="1"/>
  <c r="BG313" i="1"/>
  <c r="CB313" i="1"/>
  <c r="CC313" i="1" s="1"/>
  <c r="BJ312" i="1"/>
  <c r="BN312" i="1" s="1"/>
  <c r="BI312" i="1"/>
  <c r="CG311" i="1"/>
  <c r="CI311" i="1"/>
  <c r="BT313" i="1"/>
  <c r="BU313" i="1"/>
  <c r="BW313" i="1" s="1"/>
  <c r="CH311" i="1"/>
  <c r="BH313" i="1"/>
  <c r="CA313" i="1"/>
  <c r="CD313" i="1" s="1"/>
  <c r="BM311" i="1"/>
  <c r="BK311" i="1"/>
  <c r="BW312" i="1"/>
  <c r="DD312" i="1"/>
  <c r="DB312" i="1"/>
  <c r="CN313" i="1"/>
  <c r="DG313" i="1"/>
  <c r="DJ313" i="1" s="1"/>
  <c r="CS311" i="1"/>
  <c r="CQ311" i="1"/>
  <c r="CO312" i="1"/>
  <c r="CP312" i="1"/>
  <c r="CT312" i="1" s="1"/>
  <c r="CU314" i="1"/>
  <c r="DF314" i="1" s="1"/>
  <c r="CW314" i="1"/>
  <c r="CX314" i="1" s="1"/>
  <c r="CV314" i="1"/>
  <c r="CY314" i="1" s="1"/>
  <c r="CK314" i="1"/>
  <c r="CL314" i="1"/>
  <c r="DK312" i="1"/>
  <c r="DL312" i="1"/>
  <c r="DP312" i="1" s="1"/>
  <c r="DN311" i="1"/>
  <c r="CT311" i="1"/>
  <c r="DH313" i="1"/>
  <c r="DI313" i="1" s="1"/>
  <c r="CM313" i="1"/>
  <c r="DM311" i="1"/>
  <c r="DO311" i="1"/>
  <c r="DA313" i="1"/>
  <c r="DC313" i="1" s="1"/>
  <c r="CZ313" i="1"/>
  <c r="DC312" i="1"/>
  <c r="BY313" i="1" l="1"/>
  <c r="BL312" i="1"/>
  <c r="BT314" i="1"/>
  <c r="BU314" i="1"/>
  <c r="BY314" i="1" s="1"/>
  <c r="BK312" i="1"/>
  <c r="BM312" i="1"/>
  <c r="BX313" i="1"/>
  <c r="BV313" i="1"/>
  <c r="CF313" i="1"/>
  <c r="CH313" i="1" s="1"/>
  <c r="CE313" i="1"/>
  <c r="CG312" i="1"/>
  <c r="CI312" i="1"/>
  <c r="BO315" i="1"/>
  <c r="BZ315" i="1" s="1"/>
  <c r="BQ315" i="1"/>
  <c r="BR315" i="1" s="1"/>
  <c r="BP315" i="1"/>
  <c r="BS315" i="1" s="1"/>
  <c r="BF315" i="1"/>
  <c r="BE315" i="1"/>
  <c r="BG314" i="1"/>
  <c r="CB314" i="1"/>
  <c r="CC314" i="1" s="1"/>
  <c r="BI313" i="1"/>
  <c r="BJ313" i="1"/>
  <c r="BN313" i="1" s="1"/>
  <c r="CJ312" i="1"/>
  <c r="CA314" i="1"/>
  <c r="CD314" i="1" s="1"/>
  <c r="BH314" i="1"/>
  <c r="DH314" i="1"/>
  <c r="DI314" i="1" s="1"/>
  <c r="CM314" i="1"/>
  <c r="DG314" i="1"/>
  <c r="DJ314" i="1" s="1"/>
  <c r="CN314" i="1"/>
  <c r="DB313" i="1"/>
  <c r="DD313" i="1"/>
  <c r="DO312" i="1"/>
  <c r="DM312" i="1"/>
  <c r="CU315" i="1"/>
  <c r="DF315" i="1" s="1"/>
  <c r="CV315" i="1"/>
  <c r="CY315" i="1" s="1"/>
  <c r="CW315" i="1"/>
  <c r="CX315" i="1" s="1"/>
  <c r="CL315" i="1"/>
  <c r="CK315" i="1"/>
  <c r="DL313" i="1"/>
  <c r="DN313" i="1" s="1"/>
  <c r="DK313" i="1"/>
  <c r="DN312" i="1"/>
  <c r="CZ314" i="1"/>
  <c r="DA314" i="1"/>
  <c r="DC314" i="1" s="1"/>
  <c r="CO313" i="1"/>
  <c r="CP313" i="1"/>
  <c r="CR313" i="1" s="1"/>
  <c r="DE313" i="1"/>
  <c r="CR312" i="1"/>
  <c r="CQ312" i="1"/>
  <c r="CS312" i="1"/>
  <c r="DE314" i="1" l="1"/>
  <c r="CE314" i="1"/>
  <c r="CF314" i="1"/>
  <c r="CJ314" i="1" s="1"/>
  <c r="BT315" i="1"/>
  <c r="BU315" i="1"/>
  <c r="BY315" i="1" s="1"/>
  <c r="BM313" i="1"/>
  <c r="BK313" i="1"/>
  <c r="CJ313" i="1"/>
  <c r="BL313" i="1"/>
  <c r="BH315" i="1"/>
  <c r="CA315" i="1"/>
  <c r="CD315" i="1" s="1"/>
  <c r="BX314" i="1"/>
  <c r="BV314" i="1"/>
  <c r="BO316" i="1"/>
  <c r="BZ316" i="1" s="1"/>
  <c r="BP316" i="1"/>
  <c r="BS316" i="1" s="1"/>
  <c r="BQ316" i="1"/>
  <c r="BR316" i="1" s="1"/>
  <c r="BF316" i="1"/>
  <c r="BE316" i="1"/>
  <c r="BI314" i="1"/>
  <c r="BJ314" i="1"/>
  <c r="BN314" i="1" s="1"/>
  <c r="BG315" i="1"/>
  <c r="CB315" i="1"/>
  <c r="CC315" i="1" s="1"/>
  <c r="CG313" i="1"/>
  <c r="CI313" i="1"/>
  <c r="BW314" i="1"/>
  <c r="CT313" i="1"/>
  <c r="CO314" i="1"/>
  <c r="CP314" i="1"/>
  <c r="CT314" i="1" s="1"/>
  <c r="DL314" i="1"/>
  <c r="DP314" i="1" s="1"/>
  <c r="DK314" i="1"/>
  <c r="DM313" i="1"/>
  <c r="DO313" i="1"/>
  <c r="DG315" i="1"/>
  <c r="DJ315" i="1" s="1"/>
  <c r="CN315" i="1"/>
  <c r="CQ313" i="1"/>
  <c r="CS313" i="1"/>
  <c r="DH315" i="1"/>
  <c r="DI315" i="1" s="1"/>
  <c r="CM315" i="1"/>
  <c r="DP313" i="1"/>
  <c r="CU316" i="1"/>
  <c r="DF316" i="1" s="1"/>
  <c r="CV316" i="1"/>
  <c r="CY316" i="1" s="1"/>
  <c r="CW316" i="1"/>
  <c r="CX316" i="1" s="1"/>
  <c r="CK316" i="1"/>
  <c r="CL316" i="1"/>
  <c r="DB314" i="1"/>
  <c r="DD314" i="1"/>
  <c r="CZ315" i="1"/>
  <c r="DA315" i="1"/>
  <c r="DC315" i="1" s="1"/>
  <c r="CH314" i="1" l="1"/>
  <c r="CR314" i="1"/>
  <c r="BL314" i="1"/>
  <c r="BH316" i="1"/>
  <c r="CA316" i="1"/>
  <c r="CD316" i="1" s="1"/>
  <c r="CE315" i="1"/>
  <c r="CF315" i="1"/>
  <c r="CH315" i="1" s="1"/>
  <c r="BM314" i="1"/>
  <c r="BK314" i="1"/>
  <c r="CB316" i="1"/>
  <c r="CC316" i="1" s="1"/>
  <c r="BG316" i="1"/>
  <c r="BJ315" i="1"/>
  <c r="BN315" i="1" s="1"/>
  <c r="BI315" i="1"/>
  <c r="BV315" i="1"/>
  <c r="BX315" i="1"/>
  <c r="BU316" i="1"/>
  <c r="BW316" i="1" s="1"/>
  <c r="BT316" i="1"/>
  <c r="BW315" i="1"/>
  <c r="BO317" i="1"/>
  <c r="BZ317" i="1" s="1"/>
  <c r="BQ317" i="1"/>
  <c r="BR317" i="1" s="1"/>
  <c r="BP317" i="1"/>
  <c r="BS317" i="1" s="1"/>
  <c r="BF317" i="1"/>
  <c r="BE317" i="1"/>
  <c r="CI314" i="1"/>
  <c r="CG314" i="1"/>
  <c r="DN314" i="1"/>
  <c r="DA316" i="1"/>
  <c r="DE316" i="1" s="1"/>
  <c r="CZ316" i="1"/>
  <c r="DL315" i="1"/>
  <c r="DP315" i="1" s="1"/>
  <c r="DK315" i="1"/>
  <c r="DD315" i="1"/>
  <c r="DB315" i="1"/>
  <c r="DH316" i="1"/>
  <c r="DI316" i="1" s="1"/>
  <c r="CM316" i="1"/>
  <c r="DM314" i="1"/>
  <c r="DO314" i="1"/>
  <c r="DG316" i="1"/>
  <c r="DJ316" i="1" s="1"/>
  <c r="CN316" i="1"/>
  <c r="CU317" i="1"/>
  <c r="DF317" i="1" s="1"/>
  <c r="CW317" i="1"/>
  <c r="CX317" i="1" s="1"/>
  <c r="CV317" i="1"/>
  <c r="CY317" i="1" s="1"/>
  <c r="CL317" i="1"/>
  <c r="CK317" i="1"/>
  <c r="DE315" i="1"/>
  <c r="CS314" i="1"/>
  <c r="CQ314" i="1"/>
  <c r="CO315" i="1"/>
  <c r="CP315" i="1"/>
  <c r="CT315" i="1" s="1"/>
  <c r="DC316" i="1" l="1"/>
  <c r="CJ315" i="1"/>
  <c r="CB317" i="1"/>
  <c r="CC317" i="1" s="1"/>
  <c r="BG317" i="1"/>
  <c r="CG315" i="1"/>
  <c r="CI315" i="1"/>
  <c r="BM315" i="1"/>
  <c r="BK315" i="1"/>
  <c r="BJ316" i="1"/>
  <c r="BN316" i="1" s="1"/>
  <c r="BI316" i="1"/>
  <c r="BT317" i="1"/>
  <c r="BU317" i="1"/>
  <c r="BW317" i="1" s="1"/>
  <c r="BL315" i="1"/>
  <c r="BO318" i="1"/>
  <c r="BZ318" i="1" s="1"/>
  <c r="BP318" i="1"/>
  <c r="BS318" i="1" s="1"/>
  <c r="BQ318" i="1"/>
  <c r="BR318" i="1" s="1"/>
  <c r="BE318" i="1"/>
  <c r="BF318" i="1"/>
  <c r="CE316" i="1"/>
  <c r="CF316" i="1"/>
  <c r="CJ316" i="1" s="1"/>
  <c r="BV316" i="1"/>
  <c r="BX316" i="1"/>
  <c r="BH317" i="1"/>
  <c r="CA317" i="1"/>
  <c r="CD317" i="1" s="1"/>
  <c r="BY316" i="1"/>
  <c r="CR315" i="1"/>
  <c r="DM315" i="1"/>
  <c r="DO315" i="1"/>
  <c r="DN315" i="1"/>
  <c r="DG317" i="1"/>
  <c r="DJ317" i="1" s="1"/>
  <c r="CN317" i="1"/>
  <c r="DH317" i="1"/>
  <c r="DI317" i="1" s="1"/>
  <c r="CM317" i="1"/>
  <c r="CU318" i="1"/>
  <c r="DF318" i="1" s="1"/>
  <c r="CW318" i="1"/>
  <c r="CX318" i="1" s="1"/>
  <c r="CV318" i="1"/>
  <c r="CY318" i="1" s="1"/>
  <c r="CK318" i="1"/>
  <c r="CL318" i="1"/>
  <c r="CQ315" i="1"/>
  <c r="CS315" i="1"/>
  <c r="CZ317" i="1"/>
  <c r="DA317" i="1"/>
  <c r="DC317" i="1" s="1"/>
  <c r="CO316" i="1"/>
  <c r="CP316" i="1"/>
  <c r="CT316" i="1" s="1"/>
  <c r="DD316" i="1"/>
  <c r="DB316" i="1"/>
  <c r="DL316" i="1"/>
  <c r="DP316" i="1" s="1"/>
  <c r="DK316" i="1"/>
  <c r="BY317" i="1" l="1"/>
  <c r="BJ317" i="1"/>
  <c r="BL317" i="1" s="1"/>
  <c r="BI317" i="1"/>
  <c r="CF317" i="1"/>
  <c r="CH317" i="1" s="1"/>
  <c r="CE317" i="1"/>
  <c r="BT318" i="1"/>
  <c r="BU318" i="1"/>
  <c r="BW318" i="1" s="1"/>
  <c r="BL316" i="1"/>
  <c r="CH316" i="1"/>
  <c r="CB318" i="1"/>
  <c r="CC318" i="1" s="1"/>
  <c r="BG318" i="1"/>
  <c r="BX317" i="1"/>
  <c r="BV317" i="1"/>
  <c r="BO319" i="1"/>
  <c r="BZ319" i="1" s="1"/>
  <c r="BQ319" i="1"/>
  <c r="BR319" i="1" s="1"/>
  <c r="BP319" i="1"/>
  <c r="BS319" i="1" s="1"/>
  <c r="BF319" i="1"/>
  <c r="BE319" i="1"/>
  <c r="CI316" i="1"/>
  <c r="CG316" i="1"/>
  <c r="CA318" i="1"/>
  <c r="CD318" i="1" s="1"/>
  <c r="BH318" i="1"/>
  <c r="BM316" i="1"/>
  <c r="BK316" i="1"/>
  <c r="CR316" i="1"/>
  <c r="DE317" i="1"/>
  <c r="DG318" i="1"/>
  <c r="DJ318" i="1" s="1"/>
  <c r="CN318" i="1"/>
  <c r="CU319" i="1"/>
  <c r="DF319" i="1" s="1"/>
  <c r="CV319" i="1"/>
  <c r="CY319" i="1" s="1"/>
  <c r="CW319" i="1"/>
  <c r="CX319" i="1" s="1"/>
  <c r="CL319" i="1"/>
  <c r="CK319" i="1"/>
  <c r="CO317" i="1"/>
  <c r="CP317" i="1"/>
  <c r="CR317" i="1" s="1"/>
  <c r="DL317" i="1"/>
  <c r="DN317" i="1" s="1"/>
  <c r="DK317" i="1"/>
  <c r="DA318" i="1"/>
  <c r="DE318" i="1" s="1"/>
  <c r="CZ318" i="1"/>
  <c r="DH318" i="1"/>
  <c r="DI318" i="1" s="1"/>
  <c r="CM318" i="1"/>
  <c r="CQ316" i="1"/>
  <c r="CS316" i="1"/>
  <c r="DN316" i="1"/>
  <c r="DD317" i="1"/>
  <c r="DB317" i="1"/>
  <c r="DM316" i="1"/>
  <c r="DO316" i="1"/>
  <c r="CJ317" i="1" l="1"/>
  <c r="BN317" i="1"/>
  <c r="BX318" i="1"/>
  <c r="BV318" i="1"/>
  <c r="BO320" i="1"/>
  <c r="BZ320" i="1" s="1"/>
  <c r="BQ320" i="1"/>
  <c r="BR320" i="1" s="1"/>
  <c r="BP320" i="1"/>
  <c r="BS320" i="1" s="1"/>
  <c r="BF320" i="1"/>
  <c r="BE320" i="1"/>
  <c r="BJ318" i="1"/>
  <c r="BL318" i="1" s="1"/>
  <c r="BI318" i="1"/>
  <c r="CG317" i="1"/>
  <c r="CI317" i="1"/>
  <c r="CF318" i="1"/>
  <c r="CH318" i="1" s="1"/>
  <c r="CE318" i="1"/>
  <c r="CA319" i="1"/>
  <c r="CD319" i="1" s="1"/>
  <c r="BH319" i="1"/>
  <c r="BK317" i="1"/>
  <c r="BM317" i="1"/>
  <c r="CB319" i="1"/>
  <c r="CC319" i="1" s="1"/>
  <c r="BG319" i="1"/>
  <c r="BT319" i="1"/>
  <c r="BU319" i="1"/>
  <c r="BW319" i="1" s="1"/>
  <c r="BY318" i="1"/>
  <c r="DP317" i="1"/>
  <c r="DC318" i="1"/>
  <c r="CZ319" i="1"/>
  <c r="DA319" i="1"/>
  <c r="DC319" i="1" s="1"/>
  <c r="DG319" i="1"/>
  <c r="DJ319" i="1" s="1"/>
  <c r="CN319" i="1"/>
  <c r="CS317" i="1"/>
  <c r="CQ317" i="1"/>
  <c r="DH319" i="1"/>
  <c r="DI319" i="1" s="1"/>
  <c r="CM319" i="1"/>
  <c r="DO317" i="1"/>
  <c r="DM317" i="1"/>
  <c r="CU320" i="1"/>
  <c r="DF320" i="1" s="1"/>
  <c r="CV320" i="1"/>
  <c r="CY320" i="1" s="1"/>
  <c r="CW320" i="1"/>
  <c r="CX320" i="1" s="1"/>
  <c r="CK320" i="1"/>
  <c r="CL320" i="1"/>
  <c r="CT317" i="1"/>
  <c r="DB318" i="1"/>
  <c r="DD318" i="1"/>
  <c r="CO318" i="1"/>
  <c r="CP318" i="1"/>
  <c r="CT318" i="1" s="1"/>
  <c r="DL318" i="1"/>
  <c r="DP318" i="1" s="1"/>
  <c r="DK318" i="1"/>
  <c r="DE319" i="1" l="1"/>
  <c r="BN318" i="1"/>
  <c r="CJ318" i="1"/>
  <c r="BM318" i="1"/>
  <c r="BK318" i="1"/>
  <c r="BH320" i="1"/>
  <c r="CA320" i="1"/>
  <c r="CD320" i="1" s="1"/>
  <c r="CB320" i="1"/>
  <c r="CC320" i="1" s="1"/>
  <c r="BG320" i="1"/>
  <c r="BU320" i="1"/>
  <c r="BW320" i="1" s="1"/>
  <c r="BT320" i="1"/>
  <c r="BJ319" i="1"/>
  <c r="BL319" i="1" s="1"/>
  <c r="BI319" i="1"/>
  <c r="BO321" i="1"/>
  <c r="BZ321" i="1" s="1"/>
  <c r="BQ321" i="1"/>
  <c r="BR321" i="1" s="1"/>
  <c r="BP321" i="1"/>
  <c r="BS321" i="1" s="1"/>
  <c r="BF321" i="1"/>
  <c r="BE321" i="1"/>
  <c r="CE319" i="1"/>
  <c r="CF319" i="1"/>
  <c r="CJ319" i="1" s="1"/>
  <c r="CI318" i="1"/>
  <c r="CG318" i="1"/>
  <c r="BV319" i="1"/>
  <c r="BX319" i="1"/>
  <c r="BY319" i="1"/>
  <c r="DH320" i="1"/>
  <c r="DI320" i="1" s="1"/>
  <c r="CM320" i="1"/>
  <c r="DN318" i="1"/>
  <c r="DG320" i="1"/>
  <c r="DJ320" i="1" s="1"/>
  <c r="CN320" i="1"/>
  <c r="CS318" i="1"/>
  <c r="CQ318" i="1"/>
  <c r="DO318" i="1"/>
  <c r="DM318" i="1"/>
  <c r="CU321" i="1"/>
  <c r="DF321" i="1" s="1"/>
  <c r="CV321" i="1"/>
  <c r="CY321" i="1" s="1"/>
  <c r="CW321" i="1"/>
  <c r="CX321" i="1" s="1"/>
  <c r="CL321" i="1"/>
  <c r="CK321" i="1"/>
  <c r="DB319" i="1"/>
  <c r="DD319" i="1"/>
  <c r="CO319" i="1"/>
  <c r="CP319" i="1"/>
  <c r="CR319" i="1" s="1"/>
  <c r="CR318" i="1"/>
  <c r="DA320" i="1"/>
  <c r="DE320" i="1" s="1"/>
  <c r="CZ320" i="1"/>
  <c r="DL319" i="1"/>
  <c r="DP319" i="1" s="1"/>
  <c r="DK319" i="1"/>
  <c r="BN319" i="1" l="1"/>
  <c r="BY320" i="1"/>
  <c r="BH321" i="1"/>
  <c r="CA321" i="1"/>
  <c r="CD321" i="1" s="1"/>
  <c r="BX320" i="1"/>
  <c r="BV320" i="1"/>
  <c r="CI319" i="1"/>
  <c r="CG319" i="1"/>
  <c r="BG321" i="1"/>
  <c r="CB321" i="1"/>
  <c r="CC321" i="1" s="1"/>
  <c r="BT321" i="1"/>
  <c r="BU321" i="1"/>
  <c r="BW321" i="1" s="1"/>
  <c r="CE320" i="1"/>
  <c r="CF320" i="1"/>
  <c r="CH320" i="1" s="1"/>
  <c r="CH319" i="1"/>
  <c r="BM319" i="1"/>
  <c r="BK319" i="1"/>
  <c r="BI320" i="1"/>
  <c r="BJ320" i="1"/>
  <c r="BN320" i="1" s="1"/>
  <c r="BO322" i="1"/>
  <c r="BZ322" i="1" s="1"/>
  <c r="BQ322" i="1"/>
  <c r="BR322" i="1" s="1"/>
  <c r="BP322" i="1"/>
  <c r="BS322" i="1" s="1"/>
  <c r="BE322" i="1"/>
  <c r="BF322" i="1"/>
  <c r="DN319" i="1"/>
  <c r="DK320" i="1"/>
  <c r="DL320" i="1"/>
  <c r="DN320" i="1" s="1"/>
  <c r="DC320" i="1"/>
  <c r="CZ321" i="1"/>
  <c r="DA321" i="1"/>
  <c r="DC321" i="1" s="1"/>
  <c r="CT319" i="1"/>
  <c r="DO319" i="1"/>
  <c r="DM319" i="1"/>
  <c r="DG321" i="1"/>
  <c r="DJ321" i="1" s="1"/>
  <c r="CN321" i="1"/>
  <c r="DH321" i="1"/>
  <c r="DI321" i="1" s="1"/>
  <c r="CM321" i="1"/>
  <c r="DB320" i="1"/>
  <c r="DD320" i="1"/>
  <c r="CQ319" i="1"/>
  <c r="CS319" i="1"/>
  <c r="CU322" i="1"/>
  <c r="DF322" i="1" s="1"/>
  <c r="CW322" i="1"/>
  <c r="CX322" i="1" s="1"/>
  <c r="CV322" i="1"/>
  <c r="CY322" i="1" s="1"/>
  <c r="CL322" i="1"/>
  <c r="CK322" i="1"/>
  <c r="CO320" i="1"/>
  <c r="CP320" i="1"/>
  <c r="CT320" i="1" s="1"/>
  <c r="BY321" i="1" l="1"/>
  <c r="BT322" i="1"/>
  <c r="BU322" i="1"/>
  <c r="BY322" i="1" s="1"/>
  <c r="CI320" i="1"/>
  <c r="CG320" i="1"/>
  <c r="CJ320" i="1"/>
  <c r="BK320" i="1"/>
  <c r="BM320" i="1"/>
  <c r="BL320" i="1"/>
  <c r="BO323" i="1"/>
  <c r="BZ323" i="1" s="1"/>
  <c r="BQ323" i="1"/>
  <c r="BR323" i="1" s="1"/>
  <c r="BP323" i="1"/>
  <c r="BS323" i="1" s="1"/>
  <c r="BE323" i="1"/>
  <c r="BF323" i="1"/>
  <c r="BG322" i="1"/>
  <c r="CB322" i="1"/>
  <c r="CC322" i="1" s="1"/>
  <c r="CE321" i="1"/>
  <c r="CF321" i="1"/>
  <c r="CH321" i="1" s="1"/>
  <c r="BH322" i="1"/>
  <c r="CA322" i="1"/>
  <c r="CD322" i="1" s="1"/>
  <c r="BV321" i="1"/>
  <c r="BX321" i="1"/>
  <c r="BI321" i="1"/>
  <c r="BJ321" i="1"/>
  <c r="BL321" i="1" s="1"/>
  <c r="DP320" i="1"/>
  <c r="DG322" i="1"/>
  <c r="DJ322" i="1" s="1"/>
  <c r="CN322" i="1"/>
  <c r="CO321" i="1"/>
  <c r="CP321" i="1"/>
  <c r="CR321" i="1" s="1"/>
  <c r="CR320" i="1"/>
  <c r="DK321" i="1"/>
  <c r="DL321" i="1"/>
  <c r="DN321" i="1" s="1"/>
  <c r="CU323" i="1"/>
  <c r="DF323" i="1" s="1"/>
  <c r="CW323" i="1"/>
  <c r="CX323" i="1" s="1"/>
  <c r="CV323" i="1"/>
  <c r="CY323" i="1" s="1"/>
  <c r="CL323" i="1"/>
  <c r="CK323" i="1"/>
  <c r="DO320" i="1"/>
  <c r="DM320" i="1"/>
  <c r="DA322" i="1"/>
  <c r="DE322" i="1" s="1"/>
  <c r="CZ322" i="1"/>
  <c r="DH322" i="1"/>
  <c r="DI322" i="1" s="1"/>
  <c r="CM322" i="1"/>
  <c r="DD321" i="1"/>
  <c r="DB321" i="1"/>
  <c r="CQ320" i="1"/>
  <c r="CS320" i="1"/>
  <c r="DE321" i="1"/>
  <c r="BW322" i="1" l="1"/>
  <c r="BM321" i="1"/>
  <c r="BK321" i="1"/>
  <c r="CA323" i="1"/>
  <c r="CD323" i="1" s="1"/>
  <c r="BH323" i="1"/>
  <c r="BT323" i="1"/>
  <c r="BU323" i="1"/>
  <c r="BW323" i="1" s="1"/>
  <c r="BN321" i="1"/>
  <c r="CF322" i="1"/>
  <c r="CJ322" i="1" s="1"/>
  <c r="CE322" i="1"/>
  <c r="BJ322" i="1"/>
  <c r="BL322" i="1" s="1"/>
  <c r="BI322" i="1"/>
  <c r="CJ321" i="1"/>
  <c r="BO324" i="1"/>
  <c r="BZ324" i="1" s="1"/>
  <c r="BQ324" i="1"/>
  <c r="BR324" i="1" s="1"/>
  <c r="BP324" i="1"/>
  <c r="BS324" i="1" s="1"/>
  <c r="BE324" i="1"/>
  <c r="BF324" i="1"/>
  <c r="CI321" i="1"/>
  <c r="CG321" i="1"/>
  <c r="CB323" i="1"/>
  <c r="CC323" i="1" s="1"/>
  <c r="BG323" i="1"/>
  <c r="BV322" i="1"/>
  <c r="BX322" i="1"/>
  <c r="CT321" i="1"/>
  <c r="DP321" i="1"/>
  <c r="DH323" i="1"/>
  <c r="DI323" i="1" s="1"/>
  <c r="CM323" i="1"/>
  <c r="CU324" i="1"/>
  <c r="DF324" i="1" s="1"/>
  <c r="CW324" i="1"/>
  <c r="CX324" i="1" s="1"/>
  <c r="CV324" i="1"/>
  <c r="CY324" i="1" s="1"/>
  <c r="CK324" i="1"/>
  <c r="CL324" i="1"/>
  <c r="CZ323" i="1"/>
  <c r="DA323" i="1"/>
  <c r="DC323" i="1" s="1"/>
  <c r="DD322" i="1"/>
  <c r="DB322" i="1"/>
  <c r="CQ321" i="1"/>
  <c r="CS321" i="1"/>
  <c r="DO321" i="1"/>
  <c r="DM321" i="1"/>
  <c r="CO322" i="1"/>
  <c r="CP322" i="1"/>
  <c r="CT322" i="1" s="1"/>
  <c r="DC322" i="1"/>
  <c r="DG323" i="1"/>
  <c r="DJ323" i="1" s="1"/>
  <c r="CN323" i="1"/>
  <c r="DK322" i="1"/>
  <c r="DL322" i="1"/>
  <c r="DP322" i="1" s="1"/>
  <c r="CH322" i="1" l="1"/>
  <c r="BY323" i="1"/>
  <c r="BV323" i="1"/>
  <c r="BX323" i="1"/>
  <c r="BO325" i="1"/>
  <c r="BZ325" i="1" s="1"/>
  <c r="BP325" i="1"/>
  <c r="BS325" i="1" s="1"/>
  <c r="BQ325" i="1"/>
  <c r="BR325" i="1" s="1"/>
  <c r="BF325" i="1"/>
  <c r="BE325" i="1"/>
  <c r="BM322" i="1"/>
  <c r="BK322" i="1"/>
  <c r="BI323" i="1"/>
  <c r="BJ323" i="1"/>
  <c r="BL323" i="1" s="1"/>
  <c r="CE323" i="1"/>
  <c r="CF323" i="1"/>
  <c r="CH323" i="1" s="1"/>
  <c r="CB324" i="1"/>
  <c r="CC324" i="1" s="1"/>
  <c r="BG324" i="1"/>
  <c r="CI322" i="1"/>
  <c r="CG322" i="1"/>
  <c r="BN322" i="1"/>
  <c r="BH324" i="1"/>
  <c r="CA324" i="1"/>
  <c r="CD324" i="1" s="1"/>
  <c r="BT324" i="1"/>
  <c r="BU324" i="1"/>
  <c r="BY324" i="1" s="1"/>
  <c r="CR322" i="1"/>
  <c r="DM322" i="1"/>
  <c r="DO322" i="1"/>
  <c r="DA324" i="1"/>
  <c r="DE324" i="1" s="1"/>
  <c r="CZ324" i="1"/>
  <c r="DH324" i="1"/>
  <c r="DI324" i="1" s="1"/>
  <c r="CM324" i="1"/>
  <c r="DK323" i="1"/>
  <c r="DL323" i="1"/>
  <c r="DP323" i="1" s="1"/>
  <c r="DB323" i="1"/>
  <c r="DD323" i="1"/>
  <c r="DG324" i="1"/>
  <c r="DJ324" i="1" s="1"/>
  <c r="CN324" i="1"/>
  <c r="CO323" i="1"/>
  <c r="CP323" i="1"/>
  <c r="CR323" i="1" s="1"/>
  <c r="CQ322" i="1"/>
  <c r="CS322" i="1"/>
  <c r="DE323" i="1"/>
  <c r="DN322" i="1"/>
  <c r="CU325" i="1"/>
  <c r="DF325" i="1" s="1"/>
  <c r="CW325" i="1"/>
  <c r="CX325" i="1" s="1"/>
  <c r="CV325" i="1"/>
  <c r="CY325" i="1" s="1"/>
  <c r="CL325" i="1"/>
  <c r="CK325" i="1"/>
  <c r="BU325" i="1" l="1"/>
  <c r="BY325" i="1" s="1"/>
  <c r="BT325" i="1"/>
  <c r="CG323" i="1"/>
  <c r="CI323" i="1"/>
  <c r="BJ324" i="1"/>
  <c r="BN324" i="1" s="1"/>
  <c r="BI324" i="1"/>
  <c r="BV324" i="1"/>
  <c r="BX324" i="1"/>
  <c r="BO326" i="1"/>
  <c r="BZ326" i="1" s="1"/>
  <c r="BQ326" i="1"/>
  <c r="BR326" i="1" s="1"/>
  <c r="BP326" i="1"/>
  <c r="BS326" i="1" s="1"/>
  <c r="BE326" i="1"/>
  <c r="BF326" i="1"/>
  <c r="BK323" i="1"/>
  <c r="BM323" i="1"/>
  <c r="BN323" i="1"/>
  <c r="BH325" i="1"/>
  <c r="CA325" i="1"/>
  <c r="CD325" i="1" s="1"/>
  <c r="CF324" i="1"/>
  <c r="CH324" i="1" s="1"/>
  <c r="CE324" i="1"/>
  <c r="CJ323" i="1"/>
  <c r="CB325" i="1"/>
  <c r="CC325" i="1" s="1"/>
  <c r="BG325" i="1"/>
  <c r="BW324" i="1"/>
  <c r="DN323" i="1"/>
  <c r="CO324" i="1"/>
  <c r="CP324" i="1"/>
  <c r="CT324" i="1" s="1"/>
  <c r="DH325" i="1"/>
  <c r="DI325" i="1" s="1"/>
  <c r="CM325" i="1"/>
  <c r="DL324" i="1"/>
  <c r="DN324" i="1" s="1"/>
  <c r="DK324" i="1"/>
  <c r="DG325" i="1"/>
  <c r="DJ325" i="1" s="1"/>
  <c r="CN325" i="1"/>
  <c r="CZ325" i="1"/>
  <c r="DA325" i="1"/>
  <c r="DC325" i="1" s="1"/>
  <c r="CU326" i="1"/>
  <c r="DF326" i="1" s="1"/>
  <c r="CV326" i="1"/>
  <c r="CY326" i="1" s="1"/>
  <c r="CW326" i="1"/>
  <c r="CX326" i="1" s="1"/>
  <c r="CL326" i="1"/>
  <c r="CK326" i="1"/>
  <c r="CQ323" i="1"/>
  <c r="CS323" i="1"/>
  <c r="CT323" i="1"/>
  <c r="DC324" i="1"/>
  <c r="DO323" i="1"/>
  <c r="DM323" i="1"/>
  <c r="DB324" i="1"/>
  <c r="DD324" i="1"/>
  <c r="DE325" i="1" l="1"/>
  <c r="BK324" i="1"/>
  <c r="BM324" i="1"/>
  <c r="BG326" i="1"/>
  <c r="CB326" i="1"/>
  <c r="CC326" i="1" s="1"/>
  <c r="BH326" i="1"/>
  <c r="CA326" i="1"/>
  <c r="CD326" i="1" s="1"/>
  <c r="BO327" i="1"/>
  <c r="BZ327" i="1" s="1"/>
  <c r="BP327" i="1"/>
  <c r="BS327" i="1" s="1"/>
  <c r="BQ327" i="1"/>
  <c r="BR327" i="1" s="1"/>
  <c r="BF327" i="1"/>
  <c r="BE327" i="1"/>
  <c r="BL324" i="1"/>
  <c r="BT326" i="1"/>
  <c r="BU326" i="1"/>
  <c r="BW326" i="1" s="1"/>
  <c r="CG324" i="1"/>
  <c r="CI324" i="1"/>
  <c r="BV325" i="1"/>
  <c r="BX325" i="1"/>
  <c r="CF325" i="1"/>
  <c r="CH325" i="1" s="1"/>
  <c r="CE325" i="1"/>
  <c r="BW325" i="1"/>
  <c r="BJ325" i="1"/>
  <c r="BL325" i="1" s="1"/>
  <c r="BI325" i="1"/>
  <c r="CJ324" i="1"/>
  <c r="CO325" i="1"/>
  <c r="CP325" i="1"/>
  <c r="CR325" i="1" s="1"/>
  <c r="DL325" i="1"/>
  <c r="DP325" i="1" s="1"/>
  <c r="DK325" i="1"/>
  <c r="CQ324" i="1"/>
  <c r="CS324" i="1"/>
  <c r="DG326" i="1"/>
  <c r="DJ326" i="1" s="1"/>
  <c r="CN326" i="1"/>
  <c r="DO324" i="1"/>
  <c r="DM324" i="1"/>
  <c r="DP324" i="1"/>
  <c r="DH326" i="1"/>
  <c r="DI326" i="1" s="1"/>
  <c r="CM326" i="1"/>
  <c r="CU327" i="1"/>
  <c r="DF327" i="1" s="1"/>
  <c r="CW327" i="1"/>
  <c r="CX327" i="1" s="1"/>
  <c r="CV327" i="1"/>
  <c r="CY327" i="1" s="1"/>
  <c r="CK327" i="1"/>
  <c r="CL327" i="1"/>
  <c r="DB325" i="1"/>
  <c r="DD325" i="1"/>
  <c r="CR324" i="1"/>
  <c r="DA326" i="1"/>
  <c r="DE326" i="1" s="1"/>
  <c r="CZ326" i="1"/>
  <c r="BK325" i="1" l="1"/>
  <c r="BM325" i="1"/>
  <c r="CE326" i="1"/>
  <c r="CF326" i="1"/>
  <c r="CH326" i="1" s="1"/>
  <c r="BO328" i="1"/>
  <c r="BZ328" i="1" s="1"/>
  <c r="BP328" i="1"/>
  <c r="BS328" i="1" s="1"/>
  <c r="BQ328" i="1"/>
  <c r="BR328" i="1" s="1"/>
  <c r="BF328" i="1"/>
  <c r="BE328" i="1"/>
  <c r="BJ326" i="1"/>
  <c r="BL326" i="1" s="1"/>
  <c r="BI326" i="1"/>
  <c r="CJ325" i="1"/>
  <c r="CI325" i="1"/>
  <c r="CG325" i="1"/>
  <c r="BX326" i="1"/>
  <c r="BV326" i="1"/>
  <c r="BH327" i="1"/>
  <c r="CA327" i="1"/>
  <c r="CD327" i="1" s="1"/>
  <c r="CB327" i="1"/>
  <c r="CC327" i="1" s="1"/>
  <c r="BG327" i="1"/>
  <c r="BT327" i="1"/>
  <c r="BU327" i="1"/>
  <c r="BW327" i="1" s="1"/>
  <c r="BY326" i="1"/>
  <c r="BN325" i="1"/>
  <c r="CT325" i="1"/>
  <c r="DN325" i="1"/>
  <c r="DH327" i="1"/>
  <c r="DI327" i="1" s="1"/>
  <c r="CM327" i="1"/>
  <c r="DO325" i="1"/>
  <c r="DM325" i="1"/>
  <c r="DC326" i="1"/>
  <c r="DG327" i="1"/>
  <c r="DJ327" i="1" s="1"/>
  <c r="CN327" i="1"/>
  <c r="CQ325" i="1"/>
  <c r="CS325" i="1"/>
  <c r="CZ327" i="1"/>
  <c r="DA327" i="1"/>
  <c r="DC327" i="1" s="1"/>
  <c r="CU328" i="1"/>
  <c r="DF328" i="1" s="1"/>
  <c r="CW328" i="1"/>
  <c r="CX328" i="1" s="1"/>
  <c r="CV328" i="1"/>
  <c r="CY328" i="1" s="1"/>
  <c r="CK328" i="1"/>
  <c r="CL328" i="1"/>
  <c r="CO326" i="1"/>
  <c r="CP326" i="1"/>
  <c r="CT326" i="1" s="1"/>
  <c r="DB326" i="1"/>
  <c r="DD326" i="1"/>
  <c r="DL326" i="1"/>
  <c r="DP326" i="1" s="1"/>
  <c r="DK326" i="1"/>
  <c r="CF327" i="1" l="1"/>
  <c r="CJ327" i="1" s="1"/>
  <c r="CE327" i="1"/>
  <c r="CB328" i="1"/>
  <c r="CC328" i="1" s="1"/>
  <c r="BG328" i="1"/>
  <c r="BT328" i="1"/>
  <c r="BU328" i="1"/>
  <c r="BY328" i="1" s="1"/>
  <c r="BY327" i="1"/>
  <c r="BN326" i="1"/>
  <c r="BI327" i="1"/>
  <c r="BJ327" i="1"/>
  <c r="BN327" i="1" s="1"/>
  <c r="BX327" i="1"/>
  <c r="BV327" i="1"/>
  <c r="CI326" i="1"/>
  <c r="CG326" i="1"/>
  <c r="BO329" i="1"/>
  <c r="BZ329" i="1" s="1"/>
  <c r="BQ329" i="1"/>
  <c r="BR329" i="1" s="1"/>
  <c r="BP329" i="1"/>
  <c r="BS329" i="1" s="1"/>
  <c r="BF329" i="1"/>
  <c r="BE329" i="1"/>
  <c r="DE327" i="1"/>
  <c r="CJ326" i="1"/>
  <c r="BK326" i="1"/>
  <c r="BM326" i="1"/>
  <c r="BH328" i="1"/>
  <c r="CA328" i="1"/>
  <c r="CD328" i="1" s="1"/>
  <c r="DH328" i="1"/>
  <c r="DI328" i="1" s="1"/>
  <c r="CM328" i="1"/>
  <c r="CO327" i="1"/>
  <c r="CP327" i="1"/>
  <c r="CR327" i="1" s="1"/>
  <c r="CR326" i="1"/>
  <c r="CU329" i="1"/>
  <c r="DF329" i="1" s="1"/>
  <c r="CW329" i="1"/>
  <c r="CX329" i="1" s="1"/>
  <c r="CV329" i="1"/>
  <c r="CY329" i="1" s="1"/>
  <c r="CL329" i="1"/>
  <c r="CK329" i="1"/>
  <c r="DL327" i="1"/>
  <c r="DP327" i="1" s="1"/>
  <c r="DK327" i="1"/>
  <c r="DO326" i="1"/>
  <c r="DM326" i="1"/>
  <c r="CZ328" i="1"/>
  <c r="DA328" i="1"/>
  <c r="DE328" i="1" s="1"/>
  <c r="DN326" i="1"/>
  <c r="DD327" i="1"/>
  <c r="DB327" i="1"/>
  <c r="DG328" i="1"/>
  <c r="DJ328" i="1" s="1"/>
  <c r="CN328" i="1"/>
  <c r="CS326" i="1"/>
  <c r="CQ326" i="1"/>
  <c r="CH327" i="1" l="1"/>
  <c r="BL327" i="1"/>
  <c r="BO330" i="1"/>
  <c r="BZ330" i="1" s="1"/>
  <c r="BP330" i="1"/>
  <c r="BS330" i="1" s="1"/>
  <c r="BQ330" i="1"/>
  <c r="BR330" i="1" s="1"/>
  <c r="BF330" i="1"/>
  <c r="BE330" i="1"/>
  <c r="BW328" i="1"/>
  <c r="BV328" i="1"/>
  <c r="BX328" i="1"/>
  <c r="BH329" i="1"/>
  <c r="CA329" i="1"/>
  <c r="CD329" i="1" s="1"/>
  <c r="BG329" i="1"/>
  <c r="CB329" i="1"/>
  <c r="CC329" i="1" s="1"/>
  <c r="BT329" i="1"/>
  <c r="BU329" i="1"/>
  <c r="BW329" i="1" s="1"/>
  <c r="BM327" i="1"/>
  <c r="BK327" i="1"/>
  <c r="CG327" i="1"/>
  <c r="CI327" i="1"/>
  <c r="CE328" i="1"/>
  <c r="CF328" i="1"/>
  <c r="CH328" i="1" s="1"/>
  <c r="BJ328" i="1"/>
  <c r="BN328" i="1" s="1"/>
  <c r="BI328" i="1"/>
  <c r="DC328" i="1"/>
  <c r="DG329" i="1"/>
  <c r="DJ329" i="1" s="1"/>
  <c r="CN329" i="1"/>
  <c r="DN327" i="1"/>
  <c r="DM327" i="1"/>
  <c r="DO327" i="1"/>
  <c r="CT327" i="1"/>
  <c r="DH329" i="1"/>
  <c r="DI329" i="1" s="1"/>
  <c r="CM329" i="1"/>
  <c r="CO328" i="1"/>
  <c r="CP328" i="1"/>
  <c r="CT328" i="1" s="1"/>
  <c r="CS327" i="1"/>
  <c r="CQ327" i="1"/>
  <c r="CZ329" i="1"/>
  <c r="DA329" i="1"/>
  <c r="DC329" i="1" s="1"/>
  <c r="CU330" i="1"/>
  <c r="DF330" i="1" s="1"/>
  <c r="CW330" i="1"/>
  <c r="CX330" i="1" s="1"/>
  <c r="CV330" i="1"/>
  <c r="CY330" i="1" s="1"/>
  <c r="CL330" i="1"/>
  <c r="CK330" i="1"/>
  <c r="DK328" i="1"/>
  <c r="DL328" i="1"/>
  <c r="DP328" i="1" s="1"/>
  <c r="DB328" i="1"/>
  <c r="DD328" i="1"/>
  <c r="CR328" i="1" l="1"/>
  <c r="BY329" i="1"/>
  <c r="CJ328" i="1"/>
  <c r="BO331" i="1"/>
  <c r="BZ331" i="1" s="1"/>
  <c r="BP331" i="1"/>
  <c r="BS331" i="1" s="1"/>
  <c r="BQ331" i="1"/>
  <c r="BR331" i="1" s="1"/>
  <c r="BF331" i="1"/>
  <c r="BE331" i="1"/>
  <c r="CF329" i="1"/>
  <c r="CJ329" i="1" s="1"/>
  <c r="CE329" i="1"/>
  <c r="BH330" i="1"/>
  <c r="CA330" i="1"/>
  <c r="CD330" i="1" s="1"/>
  <c r="CI328" i="1"/>
  <c r="CG328" i="1"/>
  <c r="BX329" i="1"/>
  <c r="BV329" i="1"/>
  <c r="BG330" i="1"/>
  <c r="CB330" i="1"/>
  <c r="CC330" i="1" s="1"/>
  <c r="BL328" i="1"/>
  <c r="BM328" i="1"/>
  <c r="BK328" i="1"/>
  <c r="BJ329" i="1"/>
  <c r="BL329" i="1" s="1"/>
  <c r="BI329" i="1"/>
  <c r="BT330" i="1"/>
  <c r="BU330" i="1"/>
  <c r="BY330" i="1" s="1"/>
  <c r="DE329" i="1"/>
  <c r="DN328" i="1"/>
  <c r="DM328" i="1"/>
  <c r="DO328" i="1"/>
  <c r="DG330" i="1"/>
  <c r="DJ330" i="1" s="1"/>
  <c r="CN330" i="1"/>
  <c r="DH330" i="1"/>
  <c r="DI330" i="1" s="1"/>
  <c r="CM330" i="1"/>
  <c r="CU331" i="1"/>
  <c r="DF331" i="1" s="1"/>
  <c r="CV331" i="1"/>
  <c r="CY331" i="1" s="1"/>
  <c r="CW331" i="1"/>
  <c r="CX331" i="1" s="1"/>
  <c r="CL331" i="1"/>
  <c r="CK331" i="1"/>
  <c r="CQ328" i="1"/>
  <c r="CS328" i="1"/>
  <c r="DA330" i="1"/>
  <c r="DE330" i="1" s="1"/>
  <c r="CZ330" i="1"/>
  <c r="CO329" i="1"/>
  <c r="CP329" i="1"/>
  <c r="CT329" i="1" s="1"/>
  <c r="DB329" i="1"/>
  <c r="DD329" i="1"/>
  <c r="DL329" i="1"/>
  <c r="DP329" i="1" s="1"/>
  <c r="DK329" i="1"/>
  <c r="CH329" i="1" l="1"/>
  <c r="BN329" i="1"/>
  <c r="BW330" i="1"/>
  <c r="BO332" i="1"/>
  <c r="BZ332" i="1" s="1"/>
  <c r="BP332" i="1"/>
  <c r="BS332" i="1" s="1"/>
  <c r="BQ332" i="1"/>
  <c r="BR332" i="1" s="1"/>
  <c r="BF332" i="1"/>
  <c r="BE332" i="1"/>
  <c r="BX330" i="1"/>
  <c r="BV330" i="1"/>
  <c r="CI329" i="1"/>
  <c r="CG329" i="1"/>
  <c r="BH331" i="1"/>
  <c r="CA331" i="1"/>
  <c r="CD331" i="1" s="1"/>
  <c r="BG331" i="1"/>
  <c r="CB331" i="1"/>
  <c r="CC331" i="1" s="1"/>
  <c r="CE330" i="1"/>
  <c r="CF330" i="1"/>
  <c r="CJ330" i="1" s="1"/>
  <c r="BU331" i="1"/>
  <c r="BW331" i="1" s="1"/>
  <c r="BT331" i="1"/>
  <c r="BJ330" i="1"/>
  <c r="BN330" i="1" s="1"/>
  <c r="BI330" i="1"/>
  <c r="BM329" i="1"/>
  <c r="BK329" i="1"/>
  <c r="DN329" i="1"/>
  <c r="DG331" i="1"/>
  <c r="DJ331" i="1" s="1"/>
  <c r="CN331" i="1"/>
  <c r="CU332" i="1"/>
  <c r="DF332" i="1" s="1"/>
  <c r="CV332" i="1"/>
  <c r="CY332" i="1" s="1"/>
  <c r="CW332" i="1"/>
  <c r="CX332" i="1" s="1"/>
  <c r="CL332" i="1"/>
  <c r="CK332" i="1"/>
  <c r="DB330" i="1"/>
  <c r="DD330" i="1"/>
  <c r="CO330" i="1"/>
  <c r="CP330" i="1"/>
  <c r="CR330" i="1" s="1"/>
  <c r="CZ331" i="1"/>
  <c r="DA331" i="1"/>
  <c r="DC331" i="1" s="1"/>
  <c r="DK330" i="1"/>
  <c r="DL330" i="1"/>
  <c r="DN330" i="1" s="1"/>
  <c r="CQ329" i="1"/>
  <c r="CS329" i="1"/>
  <c r="DH331" i="1"/>
  <c r="DI331" i="1" s="1"/>
  <c r="CM331" i="1"/>
  <c r="CR329" i="1"/>
  <c r="DO329" i="1"/>
  <c r="DM329" i="1"/>
  <c r="DC330" i="1"/>
  <c r="BY331" i="1" l="1"/>
  <c r="CH330" i="1"/>
  <c r="BJ331" i="1"/>
  <c r="BN331" i="1" s="1"/>
  <c r="BI331" i="1"/>
  <c r="CI330" i="1"/>
  <c r="CG330" i="1"/>
  <c r="BH332" i="1"/>
  <c r="CA332" i="1"/>
  <c r="CD332" i="1" s="1"/>
  <c r="BM330" i="1"/>
  <c r="BK330" i="1"/>
  <c r="CB332" i="1"/>
  <c r="CC332" i="1" s="1"/>
  <c r="BG332" i="1"/>
  <c r="BO333" i="1"/>
  <c r="BZ333" i="1" s="1"/>
  <c r="BP333" i="1"/>
  <c r="BS333" i="1" s="1"/>
  <c r="BQ333" i="1"/>
  <c r="BR333" i="1" s="1"/>
  <c r="BF333" i="1"/>
  <c r="BE333" i="1"/>
  <c r="BX331" i="1"/>
  <c r="BV331" i="1"/>
  <c r="BL330" i="1"/>
  <c r="BU332" i="1"/>
  <c r="BY332" i="1" s="1"/>
  <c r="BT332" i="1"/>
  <c r="CE331" i="1"/>
  <c r="CF331" i="1"/>
  <c r="CJ331" i="1" s="1"/>
  <c r="CT330" i="1"/>
  <c r="DP330" i="1"/>
  <c r="DH332" i="1"/>
  <c r="DI332" i="1" s="1"/>
  <c r="CM332" i="1"/>
  <c r="CU333" i="1"/>
  <c r="DF333" i="1" s="1"/>
  <c r="CW333" i="1"/>
  <c r="CX333" i="1" s="1"/>
  <c r="CV333" i="1"/>
  <c r="CY333" i="1" s="1"/>
  <c r="CK333" i="1"/>
  <c r="CL333" i="1"/>
  <c r="DE331" i="1"/>
  <c r="DD331" i="1"/>
  <c r="DB331" i="1"/>
  <c r="DM330" i="1"/>
  <c r="DO330" i="1"/>
  <c r="CS330" i="1"/>
  <c r="CQ330" i="1"/>
  <c r="CZ332" i="1"/>
  <c r="DA332" i="1"/>
  <c r="DE332" i="1" s="1"/>
  <c r="CO331" i="1"/>
  <c r="CP331" i="1"/>
  <c r="CR331" i="1" s="1"/>
  <c r="DG332" i="1"/>
  <c r="DJ332" i="1" s="1"/>
  <c r="CN332" i="1"/>
  <c r="DK331" i="1"/>
  <c r="DL331" i="1"/>
  <c r="DP331" i="1" s="1"/>
  <c r="BL331" i="1" l="1"/>
  <c r="BT333" i="1"/>
  <c r="BU333" i="1"/>
  <c r="BY333" i="1" s="1"/>
  <c r="CE332" i="1"/>
  <c r="CF332" i="1"/>
  <c r="CJ332" i="1" s="1"/>
  <c r="BV332" i="1"/>
  <c r="BX332" i="1"/>
  <c r="BI332" i="1"/>
  <c r="BJ332" i="1"/>
  <c r="BL332" i="1" s="1"/>
  <c r="CI331" i="1"/>
  <c r="CG331" i="1"/>
  <c r="BO334" i="1"/>
  <c r="BZ334" i="1" s="1"/>
  <c r="BP334" i="1"/>
  <c r="BS334" i="1" s="1"/>
  <c r="BQ334" i="1"/>
  <c r="BR334" i="1" s="1"/>
  <c r="BE334" i="1"/>
  <c r="BF334" i="1"/>
  <c r="BW332" i="1"/>
  <c r="BK331" i="1"/>
  <c r="BM331" i="1"/>
  <c r="CB333" i="1"/>
  <c r="CC333" i="1" s="1"/>
  <c r="BG333" i="1"/>
  <c r="CH331" i="1"/>
  <c r="CA333" i="1"/>
  <c r="CD333" i="1" s="1"/>
  <c r="BH333" i="1"/>
  <c r="DO331" i="1"/>
  <c r="DM331" i="1"/>
  <c r="DH333" i="1"/>
  <c r="DI333" i="1" s="1"/>
  <c r="CM333" i="1"/>
  <c r="CQ331" i="1"/>
  <c r="CS331" i="1"/>
  <c r="DL332" i="1"/>
  <c r="DP332" i="1" s="1"/>
  <c r="DK332" i="1"/>
  <c r="DB332" i="1"/>
  <c r="DD332" i="1"/>
  <c r="DN331" i="1"/>
  <c r="CN333" i="1"/>
  <c r="DG333" i="1"/>
  <c r="DJ333" i="1" s="1"/>
  <c r="DC332" i="1"/>
  <c r="CT331" i="1"/>
  <c r="DA333" i="1"/>
  <c r="DC333" i="1" s="1"/>
  <c r="CZ333" i="1"/>
  <c r="CU334" i="1"/>
  <c r="DF334" i="1" s="1"/>
  <c r="CV334" i="1"/>
  <c r="CY334" i="1" s="1"/>
  <c r="CW334" i="1"/>
  <c r="CX334" i="1" s="1"/>
  <c r="CL334" i="1"/>
  <c r="CK334" i="1"/>
  <c r="CO332" i="1"/>
  <c r="CP332" i="1"/>
  <c r="CR332" i="1" s="1"/>
  <c r="BW333" i="1" l="1"/>
  <c r="BN332" i="1"/>
  <c r="BM332" i="1"/>
  <c r="BK332" i="1"/>
  <c r="BI333" i="1"/>
  <c r="BJ333" i="1"/>
  <c r="BL333" i="1" s="1"/>
  <c r="CF333" i="1"/>
  <c r="CJ333" i="1" s="1"/>
  <c r="CE333" i="1"/>
  <c r="CA334" i="1"/>
  <c r="CD334" i="1" s="1"/>
  <c r="BH334" i="1"/>
  <c r="CB334" i="1"/>
  <c r="CC334" i="1" s="1"/>
  <c r="BG334" i="1"/>
  <c r="BT334" i="1"/>
  <c r="BU334" i="1"/>
  <c r="BW334" i="1" s="1"/>
  <c r="CI332" i="1"/>
  <c r="CG332" i="1"/>
  <c r="BO335" i="1"/>
  <c r="BZ335" i="1" s="1"/>
  <c r="BP335" i="1"/>
  <c r="BS335" i="1" s="1"/>
  <c r="BQ335" i="1"/>
  <c r="BR335" i="1" s="1"/>
  <c r="BF335" i="1"/>
  <c r="BE335" i="1"/>
  <c r="CH332" i="1"/>
  <c r="BX333" i="1"/>
  <c r="BV333" i="1"/>
  <c r="DD333" i="1"/>
  <c r="DB333" i="1"/>
  <c r="CZ334" i="1"/>
  <c r="DA334" i="1"/>
  <c r="DE334" i="1" s="1"/>
  <c r="DE333" i="1"/>
  <c r="DL333" i="1"/>
  <c r="DN333" i="1" s="1"/>
  <c r="DK333" i="1"/>
  <c r="DN332" i="1"/>
  <c r="CS332" i="1"/>
  <c r="CQ332" i="1"/>
  <c r="CT332" i="1"/>
  <c r="CO333" i="1"/>
  <c r="CP333" i="1"/>
  <c r="CT333" i="1" s="1"/>
  <c r="DG334" i="1"/>
  <c r="DJ334" i="1" s="1"/>
  <c r="CN334" i="1"/>
  <c r="DH334" i="1"/>
  <c r="DI334" i="1" s="1"/>
  <c r="CM334" i="1"/>
  <c r="CU335" i="1"/>
  <c r="DF335" i="1" s="1"/>
  <c r="CW335" i="1"/>
  <c r="CX335" i="1" s="1"/>
  <c r="CV335" i="1"/>
  <c r="CY335" i="1" s="1"/>
  <c r="CL335" i="1"/>
  <c r="CK335" i="1"/>
  <c r="DO332" i="1"/>
  <c r="DM332" i="1"/>
  <c r="CH333" i="1" l="1"/>
  <c r="BN333" i="1"/>
  <c r="BJ334" i="1"/>
  <c r="BN334" i="1" s="1"/>
  <c r="BI334" i="1"/>
  <c r="CF334" i="1"/>
  <c r="CJ334" i="1" s="1"/>
  <c r="CE334" i="1"/>
  <c r="CI333" i="1"/>
  <c r="CG333" i="1"/>
  <c r="BH335" i="1"/>
  <c r="CA335" i="1"/>
  <c r="CD335" i="1" s="1"/>
  <c r="BG335" i="1"/>
  <c r="CB335" i="1"/>
  <c r="CC335" i="1" s="1"/>
  <c r="BV334" i="1"/>
  <c r="BX334" i="1"/>
  <c r="BM333" i="1"/>
  <c r="BK333" i="1"/>
  <c r="BU335" i="1"/>
  <c r="BW335" i="1" s="1"/>
  <c r="BT335" i="1"/>
  <c r="BO336" i="1"/>
  <c r="BZ336" i="1" s="1"/>
  <c r="BQ336" i="1"/>
  <c r="BR336" i="1" s="1"/>
  <c r="BP336" i="1"/>
  <c r="BS336" i="1" s="1"/>
  <c r="BE336" i="1"/>
  <c r="BF336" i="1"/>
  <c r="BY334" i="1"/>
  <c r="DP333" i="1"/>
  <c r="DC334" i="1"/>
  <c r="CR333" i="1"/>
  <c r="CS333" i="1"/>
  <c r="CQ333" i="1"/>
  <c r="DG335" i="1"/>
  <c r="DJ335" i="1" s="1"/>
  <c r="CN335" i="1"/>
  <c r="DM333" i="1"/>
  <c r="DO333" i="1"/>
  <c r="DA335" i="1"/>
  <c r="DC335" i="1" s="1"/>
  <c r="CZ335" i="1"/>
  <c r="CU336" i="1"/>
  <c r="DF336" i="1" s="1"/>
  <c r="CW336" i="1"/>
  <c r="CX336" i="1" s="1"/>
  <c r="CV336" i="1"/>
  <c r="CY336" i="1" s="1"/>
  <c r="CK336" i="1"/>
  <c r="CL336" i="1"/>
  <c r="CO334" i="1"/>
  <c r="CP334" i="1"/>
  <c r="CR334" i="1" s="1"/>
  <c r="DB334" i="1"/>
  <c r="DD334" i="1"/>
  <c r="DL334" i="1"/>
  <c r="DP334" i="1" s="1"/>
  <c r="DK334" i="1"/>
  <c r="DH335" i="1"/>
  <c r="DI335" i="1" s="1"/>
  <c r="CM335" i="1"/>
  <c r="BY335" i="1" l="1"/>
  <c r="CH334" i="1"/>
  <c r="BL334" i="1"/>
  <c r="CA336" i="1"/>
  <c r="CD336" i="1" s="1"/>
  <c r="BH336" i="1"/>
  <c r="CF335" i="1"/>
  <c r="CJ335" i="1" s="1"/>
  <c r="CE335" i="1"/>
  <c r="CG334" i="1"/>
  <c r="CI334" i="1"/>
  <c r="BJ335" i="1"/>
  <c r="BN335" i="1" s="1"/>
  <c r="BI335" i="1"/>
  <c r="BO337" i="1"/>
  <c r="BZ337" i="1" s="1"/>
  <c r="BQ337" i="1"/>
  <c r="BR337" i="1" s="1"/>
  <c r="BP337" i="1"/>
  <c r="BS337" i="1" s="1"/>
  <c r="BF337" i="1"/>
  <c r="BE337" i="1"/>
  <c r="BU336" i="1"/>
  <c r="BW336" i="1" s="1"/>
  <c r="BT336" i="1"/>
  <c r="BV335" i="1"/>
  <c r="BX335" i="1"/>
  <c r="BK334" i="1"/>
  <c r="BM334" i="1"/>
  <c r="BG336" i="1"/>
  <c r="CB336" i="1"/>
  <c r="CC336" i="1" s="1"/>
  <c r="DN334" i="1"/>
  <c r="CZ336" i="1"/>
  <c r="DA336" i="1"/>
  <c r="DE336" i="1" s="1"/>
  <c r="DD335" i="1"/>
  <c r="DB335" i="1"/>
  <c r="DH336" i="1"/>
  <c r="DI336" i="1" s="1"/>
  <c r="CM336" i="1"/>
  <c r="CT334" i="1"/>
  <c r="DM334" i="1"/>
  <c r="DO334" i="1"/>
  <c r="DG336" i="1"/>
  <c r="DJ336" i="1" s="1"/>
  <c r="CN336" i="1"/>
  <c r="CO335" i="1"/>
  <c r="CP335" i="1"/>
  <c r="CT335" i="1" s="1"/>
  <c r="CQ334" i="1"/>
  <c r="CS334" i="1"/>
  <c r="CU337" i="1"/>
  <c r="DF337" i="1" s="1"/>
  <c r="CW337" i="1"/>
  <c r="CX337" i="1" s="1"/>
  <c r="CV337" i="1"/>
  <c r="CY337" i="1" s="1"/>
  <c r="CL337" i="1"/>
  <c r="CK337" i="1"/>
  <c r="DL335" i="1"/>
  <c r="DP335" i="1" s="1"/>
  <c r="DK335" i="1"/>
  <c r="DE335" i="1"/>
  <c r="BL335" i="1" l="1"/>
  <c r="BV336" i="1"/>
  <c r="BX336" i="1"/>
  <c r="CA337" i="1"/>
  <c r="CD337" i="1" s="1"/>
  <c r="BH337" i="1"/>
  <c r="CB337" i="1"/>
  <c r="CC337" i="1" s="1"/>
  <c r="BG337" i="1"/>
  <c r="BY336" i="1"/>
  <c r="BU337" i="1"/>
  <c r="BW337" i="1" s="1"/>
  <c r="BT337" i="1"/>
  <c r="CI335" i="1"/>
  <c r="CG335" i="1"/>
  <c r="CH335" i="1"/>
  <c r="BJ336" i="1"/>
  <c r="BL336" i="1" s="1"/>
  <c r="BI336" i="1"/>
  <c r="BO338" i="1"/>
  <c r="BZ338" i="1" s="1"/>
  <c r="BQ338" i="1"/>
  <c r="BR338" i="1" s="1"/>
  <c r="BP338" i="1"/>
  <c r="BS338" i="1" s="1"/>
  <c r="BF338" i="1"/>
  <c r="BE338" i="1"/>
  <c r="BM335" i="1"/>
  <c r="BK335" i="1"/>
  <c r="CE336" i="1"/>
  <c r="CF336" i="1"/>
  <c r="CJ336" i="1" s="1"/>
  <c r="DC336" i="1"/>
  <c r="CR335" i="1"/>
  <c r="DN335" i="1"/>
  <c r="CN337" i="1"/>
  <c r="DG337" i="1"/>
  <c r="DJ337" i="1" s="1"/>
  <c r="DH337" i="1"/>
  <c r="DI337" i="1" s="1"/>
  <c r="CM337" i="1"/>
  <c r="CS335" i="1"/>
  <c r="CQ335" i="1"/>
  <c r="CZ337" i="1"/>
  <c r="DA337" i="1"/>
  <c r="DE337" i="1" s="1"/>
  <c r="CU338" i="1"/>
  <c r="DF338" i="1" s="1"/>
  <c r="CV338" i="1"/>
  <c r="CY338" i="1" s="1"/>
  <c r="CW338" i="1"/>
  <c r="CX338" i="1" s="1"/>
  <c r="CL338" i="1"/>
  <c r="CK338" i="1"/>
  <c r="CO336" i="1"/>
  <c r="CP336" i="1"/>
  <c r="CT336" i="1" s="1"/>
  <c r="DL336" i="1"/>
  <c r="DP336" i="1" s="1"/>
  <c r="DK336" i="1"/>
  <c r="DM335" i="1"/>
  <c r="DO335" i="1"/>
  <c r="DB336" i="1"/>
  <c r="DD336" i="1"/>
  <c r="DC337" i="1" l="1"/>
  <c r="BY337" i="1"/>
  <c r="BM336" i="1"/>
  <c r="BK336" i="1"/>
  <c r="BH338" i="1"/>
  <c r="CA338" i="1"/>
  <c r="CD338" i="1" s="1"/>
  <c r="CI336" i="1"/>
  <c r="CG336" i="1"/>
  <c r="CB338" i="1"/>
  <c r="CC338" i="1" s="1"/>
  <c r="BG338" i="1"/>
  <c r="BN336" i="1"/>
  <c r="BT338" i="1"/>
  <c r="BU338" i="1"/>
  <c r="BY338" i="1" s="1"/>
  <c r="BI337" i="1"/>
  <c r="BJ337" i="1"/>
  <c r="BL337" i="1" s="1"/>
  <c r="CF337" i="1"/>
  <c r="CH337" i="1" s="1"/>
  <c r="CE337" i="1"/>
  <c r="BV337" i="1"/>
  <c r="BX337" i="1"/>
  <c r="BO339" i="1"/>
  <c r="BZ339" i="1" s="1"/>
  <c r="BP339" i="1"/>
  <c r="BS339" i="1" s="1"/>
  <c r="BQ339" i="1"/>
  <c r="BR339" i="1" s="1"/>
  <c r="BE339" i="1"/>
  <c r="BF339" i="1"/>
  <c r="CH336" i="1"/>
  <c r="CR336" i="1"/>
  <c r="CU339" i="1"/>
  <c r="DF339" i="1" s="1"/>
  <c r="CW339" i="1"/>
  <c r="CX339" i="1" s="1"/>
  <c r="CV339" i="1"/>
  <c r="CY339" i="1" s="1"/>
  <c r="CL339" i="1"/>
  <c r="CK339" i="1"/>
  <c r="DK337" i="1"/>
  <c r="DL337" i="1"/>
  <c r="DP337" i="1" s="1"/>
  <c r="DO336" i="1"/>
  <c r="DM336" i="1"/>
  <c r="CO337" i="1"/>
  <c r="CP337" i="1"/>
  <c r="CT337" i="1" s="1"/>
  <c r="DB337" i="1"/>
  <c r="DD337" i="1"/>
  <c r="CQ336" i="1"/>
  <c r="CS336" i="1"/>
  <c r="CZ338" i="1"/>
  <c r="DA338" i="1"/>
  <c r="DC338" i="1" s="1"/>
  <c r="DG338" i="1"/>
  <c r="DJ338" i="1" s="1"/>
  <c r="CN338" i="1"/>
  <c r="DH338" i="1"/>
  <c r="DI338" i="1" s="1"/>
  <c r="CM338" i="1"/>
  <c r="DN336" i="1"/>
  <c r="BW338" i="1" l="1"/>
  <c r="CJ337" i="1"/>
  <c r="BT339" i="1"/>
  <c r="BU339" i="1"/>
  <c r="BW339" i="1" s="1"/>
  <c r="BK337" i="1"/>
  <c r="BM337" i="1"/>
  <c r="CE338" i="1"/>
  <c r="CF338" i="1"/>
  <c r="CJ338" i="1" s="1"/>
  <c r="BO340" i="1"/>
  <c r="BZ340" i="1" s="1"/>
  <c r="BP340" i="1"/>
  <c r="BS340" i="1" s="1"/>
  <c r="BQ340" i="1"/>
  <c r="BR340" i="1" s="1"/>
  <c r="BE340" i="1"/>
  <c r="BF340" i="1"/>
  <c r="BN337" i="1"/>
  <c r="BV338" i="1"/>
  <c r="BX338" i="1"/>
  <c r="BJ338" i="1"/>
  <c r="BL338" i="1" s="1"/>
  <c r="BI338" i="1"/>
  <c r="CB339" i="1"/>
  <c r="CC339" i="1" s="1"/>
  <c r="BG339" i="1"/>
  <c r="CG337" i="1"/>
  <c r="CI337" i="1"/>
  <c r="BH339" i="1"/>
  <c r="CA339" i="1"/>
  <c r="CD339" i="1" s="1"/>
  <c r="DE338" i="1"/>
  <c r="DN337" i="1"/>
  <c r="DG339" i="1"/>
  <c r="DJ339" i="1" s="1"/>
  <c r="CN339" i="1"/>
  <c r="DH339" i="1"/>
  <c r="DI339" i="1" s="1"/>
  <c r="CM339" i="1"/>
  <c r="DA339" i="1"/>
  <c r="DC339" i="1" s="1"/>
  <c r="CZ339" i="1"/>
  <c r="CU340" i="1"/>
  <c r="DF340" i="1" s="1"/>
  <c r="CV340" i="1"/>
  <c r="CY340" i="1" s="1"/>
  <c r="CW340" i="1"/>
  <c r="CX340" i="1" s="1"/>
  <c r="CK340" i="1"/>
  <c r="CL340" i="1"/>
  <c r="DO337" i="1"/>
  <c r="DM337" i="1"/>
  <c r="CR337" i="1"/>
  <c r="CQ337" i="1"/>
  <c r="CS337" i="1"/>
  <c r="CO338" i="1"/>
  <c r="CP338" i="1"/>
  <c r="CR338" i="1" s="1"/>
  <c r="DL338" i="1"/>
  <c r="DP338" i="1" s="1"/>
  <c r="DK338" i="1"/>
  <c r="DD338" i="1"/>
  <c r="DB338" i="1"/>
  <c r="BY339" i="1" l="1"/>
  <c r="CH338" i="1"/>
  <c r="BN338" i="1"/>
  <c r="BK338" i="1"/>
  <c r="BM338" i="1"/>
  <c r="CE339" i="1"/>
  <c r="CF339" i="1"/>
  <c r="CH339" i="1" s="1"/>
  <c r="CI338" i="1"/>
  <c r="CG338" i="1"/>
  <c r="BO341" i="1"/>
  <c r="BZ341" i="1" s="1"/>
  <c r="BP341" i="1"/>
  <c r="BS341" i="1" s="1"/>
  <c r="BQ341" i="1"/>
  <c r="BR341" i="1" s="1"/>
  <c r="BF341" i="1"/>
  <c r="BE341" i="1"/>
  <c r="CB340" i="1"/>
  <c r="CC340" i="1" s="1"/>
  <c r="BG340" i="1"/>
  <c r="BJ339" i="1"/>
  <c r="BN339" i="1" s="1"/>
  <c r="BI339" i="1"/>
  <c r="BH340" i="1"/>
  <c r="CA340" i="1"/>
  <c r="CD340" i="1" s="1"/>
  <c r="BU340" i="1"/>
  <c r="BY340" i="1" s="1"/>
  <c r="BT340" i="1"/>
  <c r="BV339" i="1"/>
  <c r="BX339" i="1"/>
  <c r="DE339" i="1"/>
  <c r="CT338" i="1"/>
  <c r="DH340" i="1"/>
  <c r="DI340" i="1" s="1"/>
  <c r="CM340" i="1"/>
  <c r="DG340" i="1"/>
  <c r="DJ340" i="1" s="1"/>
  <c r="CN340" i="1"/>
  <c r="DO338" i="1"/>
  <c r="DM338" i="1"/>
  <c r="DN338" i="1"/>
  <c r="CU341" i="1"/>
  <c r="DF341" i="1" s="1"/>
  <c r="CV341" i="1"/>
  <c r="CY341" i="1" s="1"/>
  <c r="CW341" i="1"/>
  <c r="CX341" i="1" s="1"/>
  <c r="CL341" i="1"/>
  <c r="CK341" i="1"/>
  <c r="CZ340" i="1"/>
  <c r="DA340" i="1"/>
  <c r="DE340" i="1" s="1"/>
  <c r="DB339" i="1"/>
  <c r="DD339" i="1"/>
  <c r="CQ338" i="1"/>
  <c r="CS338" i="1"/>
  <c r="CO339" i="1"/>
  <c r="CP339" i="1"/>
  <c r="CR339" i="1" s="1"/>
  <c r="DL339" i="1"/>
  <c r="DN339" i="1" s="1"/>
  <c r="DK339" i="1"/>
  <c r="BL339" i="1" l="1"/>
  <c r="CJ339" i="1"/>
  <c r="BJ340" i="1"/>
  <c r="BL340" i="1" s="1"/>
  <c r="BI340" i="1"/>
  <c r="BK339" i="1"/>
  <c r="BM339" i="1"/>
  <c r="CE340" i="1"/>
  <c r="CF340" i="1"/>
  <c r="CJ340" i="1" s="1"/>
  <c r="BO342" i="1"/>
  <c r="BZ342" i="1" s="1"/>
  <c r="BP342" i="1"/>
  <c r="BS342" i="1" s="1"/>
  <c r="BQ342" i="1"/>
  <c r="BR342" i="1" s="1"/>
  <c r="BE342" i="1"/>
  <c r="BF342" i="1"/>
  <c r="BV340" i="1"/>
  <c r="BX340" i="1"/>
  <c r="CA341" i="1"/>
  <c r="CD341" i="1" s="1"/>
  <c r="BH341" i="1"/>
  <c r="CB341" i="1"/>
  <c r="CC341" i="1" s="1"/>
  <c r="BG341" i="1"/>
  <c r="CI339" i="1"/>
  <c r="CG339" i="1"/>
  <c r="BW340" i="1"/>
  <c r="BU341" i="1"/>
  <c r="BY341" i="1" s="1"/>
  <c r="BT341" i="1"/>
  <c r="DC340" i="1"/>
  <c r="DH341" i="1"/>
  <c r="DI341" i="1" s="1"/>
  <c r="CM341" i="1"/>
  <c r="CU342" i="1"/>
  <c r="DF342" i="1" s="1"/>
  <c r="CW342" i="1"/>
  <c r="CX342" i="1" s="1"/>
  <c r="CV342" i="1"/>
  <c r="CY342" i="1" s="1"/>
  <c r="CL342" i="1"/>
  <c r="CK342" i="1"/>
  <c r="CQ339" i="1"/>
  <c r="CS339" i="1"/>
  <c r="DP339" i="1"/>
  <c r="CT339" i="1"/>
  <c r="CZ341" i="1"/>
  <c r="DA341" i="1"/>
  <c r="DE341" i="1" s="1"/>
  <c r="DO339" i="1"/>
  <c r="DM339" i="1"/>
  <c r="CO340" i="1"/>
  <c r="CP340" i="1"/>
  <c r="CT340" i="1" s="1"/>
  <c r="DB340" i="1"/>
  <c r="DD340" i="1"/>
  <c r="DK340" i="1"/>
  <c r="DL340" i="1"/>
  <c r="DP340" i="1" s="1"/>
  <c r="DG341" i="1"/>
  <c r="DJ341" i="1" s="1"/>
  <c r="CN341" i="1"/>
  <c r="CH340" i="1" l="1"/>
  <c r="BX341" i="1"/>
  <c r="BV341" i="1"/>
  <c r="BT342" i="1"/>
  <c r="BU342" i="1"/>
  <c r="BY342" i="1" s="1"/>
  <c r="BI341" i="1"/>
  <c r="BJ341" i="1"/>
  <c r="BL341" i="1" s="1"/>
  <c r="CI340" i="1"/>
  <c r="CG340" i="1"/>
  <c r="BW341" i="1"/>
  <c r="BO343" i="1"/>
  <c r="BZ343" i="1" s="1"/>
  <c r="BQ343" i="1"/>
  <c r="BR343" i="1" s="1"/>
  <c r="BP343" i="1"/>
  <c r="BS343" i="1" s="1"/>
  <c r="BE343" i="1"/>
  <c r="BF343" i="1"/>
  <c r="BG342" i="1"/>
  <c r="CB342" i="1"/>
  <c r="CC342" i="1" s="1"/>
  <c r="CE341" i="1"/>
  <c r="CF341" i="1"/>
  <c r="CH341" i="1" s="1"/>
  <c r="BN340" i="1"/>
  <c r="CA342" i="1"/>
  <c r="CD342" i="1" s="1"/>
  <c r="BH342" i="1"/>
  <c r="BK340" i="1"/>
  <c r="BM340" i="1"/>
  <c r="CR340" i="1"/>
  <c r="DG342" i="1"/>
  <c r="DJ342" i="1" s="1"/>
  <c r="CN342" i="1"/>
  <c r="DH342" i="1"/>
  <c r="DI342" i="1" s="1"/>
  <c r="CM342" i="1"/>
  <c r="CO341" i="1"/>
  <c r="CP341" i="1"/>
  <c r="CT341" i="1" s="1"/>
  <c r="DN340" i="1"/>
  <c r="DD341" i="1"/>
  <c r="DB341" i="1"/>
  <c r="DK341" i="1"/>
  <c r="DL341" i="1"/>
  <c r="DP341" i="1" s="1"/>
  <c r="DM340" i="1"/>
  <c r="DO340" i="1"/>
  <c r="CU343" i="1"/>
  <c r="DF343" i="1" s="1"/>
  <c r="CW343" i="1"/>
  <c r="CX343" i="1" s="1"/>
  <c r="CV343" i="1"/>
  <c r="CY343" i="1" s="1"/>
  <c r="CL343" i="1"/>
  <c r="CK343" i="1"/>
  <c r="CZ342" i="1"/>
  <c r="DA342" i="1"/>
  <c r="DC342" i="1" s="1"/>
  <c r="DC341" i="1"/>
  <c r="CQ340" i="1"/>
  <c r="CS340" i="1"/>
  <c r="BW342" i="1" l="1"/>
  <c r="CJ341" i="1"/>
  <c r="BH343" i="1"/>
  <c r="CA343" i="1"/>
  <c r="CD343" i="1" s="1"/>
  <c r="BO344" i="1"/>
  <c r="BZ344" i="1" s="1"/>
  <c r="BP344" i="1"/>
  <c r="BS344" i="1" s="1"/>
  <c r="BQ344" i="1"/>
  <c r="BR344" i="1" s="1"/>
  <c r="BF344" i="1"/>
  <c r="BE344" i="1"/>
  <c r="BI342" i="1"/>
  <c r="BJ342" i="1"/>
  <c r="BN342" i="1" s="1"/>
  <c r="BU343" i="1"/>
  <c r="BY343" i="1" s="1"/>
  <c r="BT343" i="1"/>
  <c r="BK341" i="1"/>
  <c r="BM341" i="1"/>
  <c r="CB343" i="1"/>
  <c r="CC343" i="1" s="1"/>
  <c r="BG343" i="1"/>
  <c r="CE342" i="1"/>
  <c r="CF342" i="1"/>
  <c r="CH342" i="1" s="1"/>
  <c r="BX342" i="1"/>
  <c r="BV342" i="1"/>
  <c r="CI341" i="1"/>
  <c r="CG341" i="1"/>
  <c r="BN341" i="1"/>
  <c r="DN341" i="1"/>
  <c r="CR341" i="1"/>
  <c r="DA343" i="1"/>
  <c r="DE343" i="1" s="1"/>
  <c r="CZ343" i="1"/>
  <c r="CO342" i="1"/>
  <c r="CP342" i="1"/>
  <c r="CT342" i="1" s="1"/>
  <c r="DG343" i="1"/>
  <c r="DJ343" i="1" s="1"/>
  <c r="CN343" i="1"/>
  <c r="DK342" i="1"/>
  <c r="DL342" i="1"/>
  <c r="DN342" i="1" s="1"/>
  <c r="DO341" i="1"/>
  <c r="DM341" i="1"/>
  <c r="CQ341" i="1"/>
  <c r="CS341" i="1"/>
  <c r="DH343" i="1"/>
  <c r="DI343" i="1" s="1"/>
  <c r="CM343" i="1"/>
  <c r="DB342" i="1"/>
  <c r="DD342" i="1"/>
  <c r="CU344" i="1"/>
  <c r="DF344" i="1" s="1"/>
  <c r="CW344" i="1"/>
  <c r="CX344" i="1" s="1"/>
  <c r="CV344" i="1"/>
  <c r="CY344" i="1" s="1"/>
  <c r="CK344" i="1"/>
  <c r="CL344" i="1"/>
  <c r="DE342" i="1"/>
  <c r="BW343" i="1" l="1"/>
  <c r="BL342" i="1"/>
  <c r="BH344" i="1"/>
  <c r="CA344" i="1"/>
  <c r="CD344" i="1" s="1"/>
  <c r="BT344" i="1"/>
  <c r="BU344" i="1"/>
  <c r="BY344" i="1" s="1"/>
  <c r="BK342" i="1"/>
  <c r="BM342" i="1"/>
  <c r="CE343" i="1"/>
  <c r="CF343" i="1"/>
  <c r="CH343" i="1" s="1"/>
  <c r="BO345" i="1"/>
  <c r="BZ345" i="1" s="1"/>
  <c r="BQ345" i="1"/>
  <c r="BR345" i="1" s="1"/>
  <c r="BP345" i="1"/>
  <c r="BS345" i="1" s="1"/>
  <c r="BF345" i="1"/>
  <c r="BE345" i="1"/>
  <c r="BX343" i="1"/>
  <c r="BV343" i="1"/>
  <c r="BI343" i="1"/>
  <c r="BJ343" i="1"/>
  <c r="BL343" i="1" s="1"/>
  <c r="CB344" i="1"/>
  <c r="CC344" i="1" s="1"/>
  <c r="BG344" i="1"/>
  <c r="CG342" i="1"/>
  <c r="CI342" i="1"/>
  <c r="CJ342" i="1"/>
  <c r="DC343" i="1"/>
  <c r="DP342" i="1"/>
  <c r="CR342" i="1"/>
  <c r="CU345" i="1"/>
  <c r="DF345" i="1" s="1"/>
  <c r="CW345" i="1"/>
  <c r="CX345" i="1" s="1"/>
  <c r="CV345" i="1"/>
  <c r="CY345" i="1" s="1"/>
  <c r="CL345" i="1"/>
  <c r="CK345" i="1"/>
  <c r="DM342" i="1"/>
  <c r="DO342" i="1"/>
  <c r="DA344" i="1"/>
  <c r="DE344" i="1" s="1"/>
  <c r="CZ344" i="1"/>
  <c r="CO343" i="1"/>
  <c r="CP343" i="1"/>
  <c r="CT343" i="1" s="1"/>
  <c r="DK343" i="1"/>
  <c r="DL343" i="1"/>
  <c r="DN343" i="1" s="1"/>
  <c r="DH344" i="1"/>
  <c r="DI344" i="1" s="1"/>
  <c r="CM344" i="1"/>
  <c r="CQ342" i="1"/>
  <c r="CS342" i="1"/>
  <c r="DB343" i="1"/>
  <c r="DD343" i="1"/>
  <c r="DG344" i="1"/>
  <c r="DJ344" i="1" s="1"/>
  <c r="CN344" i="1"/>
  <c r="DC344" i="1" l="1"/>
  <c r="CJ343" i="1"/>
  <c r="BN343" i="1"/>
  <c r="CB345" i="1"/>
  <c r="CC345" i="1" s="1"/>
  <c r="BG345" i="1"/>
  <c r="BH345" i="1"/>
  <c r="CA345" i="1"/>
  <c r="CD345" i="1" s="1"/>
  <c r="BV344" i="1"/>
  <c r="BX344" i="1"/>
  <c r="BU345" i="1"/>
  <c r="BY345" i="1" s="1"/>
  <c r="BT345" i="1"/>
  <c r="BO346" i="1"/>
  <c r="BZ346" i="1" s="1"/>
  <c r="BP346" i="1"/>
  <c r="BS346" i="1" s="1"/>
  <c r="BQ346" i="1"/>
  <c r="BR346" i="1" s="1"/>
  <c r="BF346" i="1"/>
  <c r="BE346" i="1"/>
  <c r="BW344" i="1"/>
  <c r="CG343" i="1"/>
  <c r="CI343" i="1"/>
  <c r="CE344" i="1"/>
  <c r="CF344" i="1"/>
  <c r="CH344" i="1" s="1"/>
  <c r="BK343" i="1"/>
  <c r="BM343" i="1"/>
  <c r="BI344" i="1"/>
  <c r="BJ344" i="1"/>
  <c r="BL344" i="1" s="1"/>
  <c r="DP343" i="1"/>
  <c r="DM343" i="1"/>
  <c r="DO343" i="1"/>
  <c r="CQ343" i="1"/>
  <c r="CS343" i="1"/>
  <c r="CO344" i="1"/>
  <c r="CP344" i="1"/>
  <c r="CT344" i="1" s="1"/>
  <c r="CR343" i="1"/>
  <c r="DG345" i="1"/>
  <c r="DJ345" i="1" s="1"/>
  <c r="CN345" i="1"/>
  <c r="DB344" i="1"/>
  <c r="DD344" i="1"/>
  <c r="DH345" i="1"/>
  <c r="DI345" i="1" s="1"/>
  <c r="CM345" i="1"/>
  <c r="CU346" i="1"/>
  <c r="DF346" i="1" s="1"/>
  <c r="CW346" i="1"/>
  <c r="CX346" i="1" s="1"/>
  <c r="CV346" i="1"/>
  <c r="CY346" i="1" s="1"/>
  <c r="CK346" i="1"/>
  <c r="CL346" i="1"/>
  <c r="CZ345" i="1"/>
  <c r="DA345" i="1"/>
  <c r="DC345" i="1" s="1"/>
  <c r="DL344" i="1"/>
  <c r="DP344" i="1" s="1"/>
  <c r="DK344" i="1"/>
  <c r="CJ344" i="1" l="1"/>
  <c r="BH346" i="1"/>
  <c r="CA346" i="1"/>
  <c r="CD346" i="1" s="1"/>
  <c r="BW345" i="1"/>
  <c r="BK344" i="1"/>
  <c r="BM344" i="1"/>
  <c r="CB346" i="1"/>
  <c r="CC346" i="1" s="1"/>
  <c r="BG346" i="1"/>
  <c r="BO347" i="1"/>
  <c r="BZ347" i="1" s="1"/>
  <c r="BP347" i="1"/>
  <c r="BS347" i="1" s="1"/>
  <c r="BQ347" i="1"/>
  <c r="BR347" i="1" s="1"/>
  <c r="BE347" i="1"/>
  <c r="BF347" i="1"/>
  <c r="BT346" i="1"/>
  <c r="BU346" i="1"/>
  <c r="BY346" i="1" s="1"/>
  <c r="CE345" i="1"/>
  <c r="CF345" i="1"/>
  <c r="CH345" i="1" s="1"/>
  <c r="BJ345" i="1"/>
  <c r="BL345" i="1" s="1"/>
  <c r="BI345" i="1"/>
  <c r="CG344" i="1"/>
  <c r="CI344" i="1"/>
  <c r="BN344" i="1"/>
  <c r="BV345" i="1"/>
  <c r="BX345" i="1"/>
  <c r="CR344" i="1"/>
  <c r="CQ344" i="1"/>
  <c r="CS344" i="1"/>
  <c r="DG346" i="1"/>
  <c r="DJ346" i="1" s="1"/>
  <c r="CN346" i="1"/>
  <c r="DD345" i="1"/>
  <c r="DB345" i="1"/>
  <c r="CU347" i="1"/>
  <c r="DF347" i="1" s="1"/>
  <c r="CW347" i="1"/>
  <c r="CX347" i="1" s="1"/>
  <c r="CV347" i="1"/>
  <c r="CY347" i="1" s="1"/>
  <c r="CL347" i="1"/>
  <c r="CK347" i="1"/>
  <c r="CO345" i="1"/>
  <c r="CP345" i="1"/>
  <c r="CR345" i="1" s="1"/>
  <c r="CZ346" i="1"/>
  <c r="DA346" i="1"/>
  <c r="DE346" i="1" s="1"/>
  <c r="DL345" i="1"/>
  <c r="DP345" i="1" s="1"/>
  <c r="DK345" i="1"/>
  <c r="DO344" i="1"/>
  <c r="DM344" i="1"/>
  <c r="DN344" i="1"/>
  <c r="DE345" i="1"/>
  <c r="DH346" i="1"/>
  <c r="DI346" i="1" s="1"/>
  <c r="CM346" i="1"/>
  <c r="CJ345" i="1" l="1"/>
  <c r="BW346" i="1"/>
  <c r="BM345" i="1"/>
  <c r="BK345" i="1"/>
  <c r="CG345" i="1"/>
  <c r="CI345" i="1"/>
  <c r="CB347" i="1"/>
  <c r="CC347" i="1" s="1"/>
  <c r="BG347" i="1"/>
  <c r="BN345" i="1"/>
  <c r="BV346" i="1"/>
  <c r="BX346" i="1"/>
  <c r="BH347" i="1"/>
  <c r="CA347" i="1"/>
  <c r="CD347" i="1" s="1"/>
  <c r="BO348" i="1"/>
  <c r="BZ348" i="1" s="1"/>
  <c r="BQ348" i="1"/>
  <c r="BR348" i="1" s="1"/>
  <c r="BP348" i="1"/>
  <c r="BS348" i="1" s="1"/>
  <c r="BF348" i="1"/>
  <c r="BE348" i="1"/>
  <c r="CF346" i="1"/>
  <c r="CJ346" i="1" s="1"/>
  <c r="CE346" i="1"/>
  <c r="BT347" i="1"/>
  <c r="BU347" i="1"/>
  <c r="BY347" i="1" s="1"/>
  <c r="BI346" i="1"/>
  <c r="BJ346" i="1"/>
  <c r="BN346" i="1" s="1"/>
  <c r="DN345" i="1"/>
  <c r="DC346" i="1"/>
  <c r="CT345" i="1"/>
  <c r="CQ345" i="1"/>
  <c r="CS345" i="1"/>
  <c r="DA347" i="1"/>
  <c r="DC347" i="1" s="1"/>
  <c r="CZ347" i="1"/>
  <c r="DB346" i="1"/>
  <c r="DD346" i="1"/>
  <c r="DG347" i="1"/>
  <c r="DJ347" i="1" s="1"/>
  <c r="CN347" i="1"/>
  <c r="CO346" i="1"/>
  <c r="CP346" i="1"/>
  <c r="CT346" i="1" s="1"/>
  <c r="DO345" i="1"/>
  <c r="DM345" i="1"/>
  <c r="DH347" i="1"/>
  <c r="DI347" i="1" s="1"/>
  <c r="CM347" i="1"/>
  <c r="DK346" i="1"/>
  <c r="DL346" i="1"/>
  <c r="DP346" i="1" s="1"/>
  <c r="CU348" i="1"/>
  <c r="DF348" i="1" s="1"/>
  <c r="CV348" i="1"/>
  <c r="CY348" i="1" s="1"/>
  <c r="CW348" i="1"/>
  <c r="CX348" i="1" s="1"/>
  <c r="CK348" i="1"/>
  <c r="CL348" i="1"/>
  <c r="CH346" i="1" l="1"/>
  <c r="CF347" i="1"/>
  <c r="CJ347" i="1" s="1"/>
  <c r="CE347" i="1"/>
  <c r="BJ347" i="1"/>
  <c r="BN347" i="1" s="1"/>
  <c r="BI347" i="1"/>
  <c r="BV347" i="1"/>
  <c r="BX347" i="1"/>
  <c r="BO349" i="1"/>
  <c r="BZ349" i="1" s="1"/>
  <c r="BQ349" i="1"/>
  <c r="BR349" i="1" s="1"/>
  <c r="BP349" i="1"/>
  <c r="BS349" i="1" s="1"/>
  <c r="BF349" i="1"/>
  <c r="BE349" i="1"/>
  <c r="CG346" i="1"/>
  <c r="CI346" i="1"/>
  <c r="BL346" i="1"/>
  <c r="BM346" i="1"/>
  <c r="BK346" i="1"/>
  <c r="BH348" i="1"/>
  <c r="CA348" i="1"/>
  <c r="CD348" i="1" s="1"/>
  <c r="BT348" i="1"/>
  <c r="BU348" i="1"/>
  <c r="BY348" i="1" s="1"/>
  <c r="BW347" i="1"/>
  <c r="CB348" i="1"/>
  <c r="CC348" i="1" s="1"/>
  <c r="BG348" i="1"/>
  <c r="DN346" i="1"/>
  <c r="DE347" i="1"/>
  <c r="DO346" i="1"/>
  <c r="DM346" i="1"/>
  <c r="CS346" i="1"/>
  <c r="CQ346" i="1"/>
  <c r="CU349" i="1"/>
  <c r="DF349" i="1" s="1"/>
  <c r="CV349" i="1"/>
  <c r="CY349" i="1" s="1"/>
  <c r="CW349" i="1"/>
  <c r="CX349" i="1" s="1"/>
  <c r="CL349" i="1"/>
  <c r="CK349" i="1"/>
  <c r="CO347" i="1"/>
  <c r="CP347" i="1"/>
  <c r="CR347" i="1" s="1"/>
  <c r="CZ348" i="1"/>
  <c r="DA348" i="1"/>
  <c r="DC348" i="1" s="1"/>
  <c r="DK347" i="1"/>
  <c r="DL347" i="1"/>
  <c r="DN347" i="1" s="1"/>
  <c r="DD347" i="1"/>
  <c r="DB347" i="1"/>
  <c r="DH348" i="1"/>
  <c r="DI348" i="1" s="1"/>
  <c r="CM348" i="1"/>
  <c r="DG348" i="1"/>
  <c r="DJ348" i="1" s="1"/>
  <c r="CN348" i="1"/>
  <c r="CR346" i="1"/>
  <c r="BO350" i="1" l="1"/>
  <c r="BZ350" i="1" s="1"/>
  <c r="BP350" i="1"/>
  <c r="BS350" i="1" s="1"/>
  <c r="BQ350" i="1"/>
  <c r="BR350" i="1" s="1"/>
  <c r="BE350" i="1"/>
  <c r="BF350" i="1"/>
  <c r="BK347" i="1"/>
  <c r="BM347" i="1"/>
  <c r="CA349" i="1"/>
  <c r="CD349" i="1" s="1"/>
  <c r="BH349" i="1"/>
  <c r="CB349" i="1"/>
  <c r="CC349" i="1" s="1"/>
  <c r="BG349" i="1"/>
  <c r="BL347" i="1"/>
  <c r="BV348" i="1"/>
  <c r="BX348" i="1"/>
  <c r="BT349" i="1"/>
  <c r="BU349" i="1"/>
  <c r="BY349" i="1" s="1"/>
  <c r="CI347" i="1"/>
  <c r="CG347" i="1"/>
  <c r="CE348" i="1"/>
  <c r="CF348" i="1"/>
  <c r="CH348" i="1" s="1"/>
  <c r="BJ348" i="1"/>
  <c r="BN348" i="1" s="1"/>
  <c r="BI348" i="1"/>
  <c r="CH347" i="1"/>
  <c r="BW348" i="1"/>
  <c r="DP347" i="1"/>
  <c r="CT347" i="1"/>
  <c r="DE348" i="1"/>
  <c r="DB348" i="1"/>
  <c r="DD348" i="1"/>
  <c r="DH349" i="1"/>
  <c r="DI349" i="1" s="1"/>
  <c r="CM349" i="1"/>
  <c r="CU350" i="1"/>
  <c r="DF350" i="1" s="1"/>
  <c r="CW350" i="1"/>
  <c r="CX350" i="1" s="1"/>
  <c r="CV350" i="1"/>
  <c r="CY350" i="1" s="1"/>
  <c r="CK350" i="1"/>
  <c r="CL350" i="1"/>
  <c r="CZ349" i="1"/>
  <c r="DA349" i="1"/>
  <c r="DE349" i="1" s="1"/>
  <c r="CO348" i="1"/>
  <c r="CP348" i="1"/>
  <c r="CT348" i="1" s="1"/>
  <c r="DO347" i="1"/>
  <c r="DM347" i="1"/>
  <c r="CN349" i="1"/>
  <c r="DG349" i="1"/>
  <c r="DJ349" i="1" s="1"/>
  <c r="DL348" i="1"/>
  <c r="DP348" i="1" s="1"/>
  <c r="DK348" i="1"/>
  <c r="CQ347" i="1"/>
  <c r="CS347" i="1"/>
  <c r="BV349" i="1" l="1"/>
  <c r="BX349" i="1"/>
  <c r="BG350" i="1"/>
  <c r="CB350" i="1"/>
  <c r="CC350" i="1" s="1"/>
  <c r="BL348" i="1"/>
  <c r="CJ348" i="1"/>
  <c r="BH350" i="1"/>
  <c r="CA350" i="1"/>
  <c r="CD350" i="1" s="1"/>
  <c r="BJ349" i="1"/>
  <c r="BN349" i="1" s="1"/>
  <c r="BI349" i="1"/>
  <c r="CF349" i="1"/>
  <c r="CH349" i="1" s="1"/>
  <c r="CE349" i="1"/>
  <c r="CI348" i="1"/>
  <c r="CG348" i="1"/>
  <c r="BU350" i="1"/>
  <c r="BW350" i="1" s="1"/>
  <c r="BT350" i="1"/>
  <c r="BK348" i="1"/>
  <c r="BM348" i="1"/>
  <c r="BW349" i="1"/>
  <c r="BO351" i="1"/>
  <c r="BZ351" i="1" s="1"/>
  <c r="BP351" i="1"/>
  <c r="BS351" i="1" s="1"/>
  <c r="BQ351" i="1"/>
  <c r="BR351" i="1" s="1"/>
  <c r="BE351" i="1"/>
  <c r="BF351" i="1"/>
  <c r="CR348" i="1"/>
  <c r="DC349" i="1"/>
  <c r="CZ350" i="1"/>
  <c r="DA350" i="1"/>
  <c r="DE350" i="1" s="1"/>
  <c r="DL349" i="1"/>
  <c r="DP349" i="1" s="1"/>
  <c r="DK349" i="1"/>
  <c r="CO349" i="1"/>
  <c r="CP349" i="1"/>
  <c r="CT349" i="1" s="1"/>
  <c r="DG350" i="1"/>
  <c r="DJ350" i="1" s="1"/>
  <c r="CN350" i="1"/>
  <c r="DM348" i="1"/>
  <c r="DO348" i="1"/>
  <c r="CS348" i="1"/>
  <c r="CQ348" i="1"/>
  <c r="DB349" i="1"/>
  <c r="DD349" i="1"/>
  <c r="DH350" i="1"/>
  <c r="DI350" i="1" s="1"/>
  <c r="CM350" i="1"/>
  <c r="CU351" i="1"/>
  <c r="DF351" i="1" s="1"/>
  <c r="CV351" i="1"/>
  <c r="CY351" i="1" s="1"/>
  <c r="CW351" i="1"/>
  <c r="CX351" i="1" s="1"/>
  <c r="CL351" i="1"/>
  <c r="CK351" i="1"/>
  <c r="DN348" i="1"/>
  <c r="BL349" i="1" l="1"/>
  <c r="CJ349" i="1"/>
  <c r="BY350" i="1"/>
  <c r="CE350" i="1"/>
  <c r="CF350" i="1"/>
  <c r="CJ350" i="1" s="1"/>
  <c r="BT351" i="1"/>
  <c r="BU351" i="1"/>
  <c r="BY351" i="1" s="1"/>
  <c r="BJ350" i="1"/>
  <c r="BN350" i="1" s="1"/>
  <c r="BI350" i="1"/>
  <c r="BO352" i="1"/>
  <c r="BZ352" i="1" s="1"/>
  <c r="BP352" i="1"/>
  <c r="BS352" i="1" s="1"/>
  <c r="BQ352" i="1"/>
  <c r="BR352" i="1" s="1"/>
  <c r="BE352" i="1"/>
  <c r="BF352" i="1"/>
  <c r="CI349" i="1"/>
  <c r="CG349" i="1"/>
  <c r="BX350" i="1"/>
  <c r="BV350" i="1"/>
  <c r="BG351" i="1"/>
  <c r="CB351" i="1"/>
  <c r="CC351" i="1" s="1"/>
  <c r="BK349" i="1"/>
  <c r="BM349" i="1"/>
  <c r="CA351" i="1"/>
  <c r="CD351" i="1" s="1"/>
  <c r="BH351" i="1"/>
  <c r="DN349" i="1"/>
  <c r="DG351" i="1"/>
  <c r="DJ351" i="1" s="1"/>
  <c r="CN351" i="1"/>
  <c r="DL350" i="1"/>
  <c r="DN350" i="1" s="1"/>
  <c r="DK350" i="1"/>
  <c r="CR349" i="1"/>
  <c r="DM349" i="1"/>
  <c r="DO349" i="1"/>
  <c r="DB350" i="1"/>
  <c r="DD350" i="1"/>
  <c r="DH351" i="1"/>
  <c r="DI351" i="1" s="1"/>
  <c r="CM351" i="1"/>
  <c r="CZ351" i="1"/>
  <c r="DA351" i="1"/>
  <c r="DE351" i="1" s="1"/>
  <c r="DC350" i="1"/>
  <c r="CS349" i="1"/>
  <c r="CQ349" i="1"/>
  <c r="CU352" i="1"/>
  <c r="DF352" i="1" s="1"/>
  <c r="CV352" i="1"/>
  <c r="CY352" i="1" s="1"/>
  <c r="CW352" i="1"/>
  <c r="CX352" i="1" s="1"/>
  <c r="CK352" i="1"/>
  <c r="CL352" i="1"/>
  <c r="CO350" i="1"/>
  <c r="CP350" i="1"/>
  <c r="CT350" i="1" s="1"/>
  <c r="CH350" i="1" l="1"/>
  <c r="BL350" i="1"/>
  <c r="BO353" i="1"/>
  <c r="BZ353" i="1" s="1"/>
  <c r="BP353" i="1"/>
  <c r="BS353" i="1" s="1"/>
  <c r="BQ353" i="1"/>
  <c r="BR353" i="1" s="1"/>
  <c r="BE353" i="1"/>
  <c r="BF353" i="1"/>
  <c r="BM350" i="1"/>
  <c r="BK350" i="1"/>
  <c r="BI351" i="1"/>
  <c r="BJ351" i="1"/>
  <c r="BN351" i="1" s="1"/>
  <c r="CF351" i="1"/>
  <c r="CH351" i="1" s="1"/>
  <c r="CE351" i="1"/>
  <c r="CB352" i="1"/>
  <c r="CC352" i="1" s="1"/>
  <c r="BG352" i="1"/>
  <c r="BX351" i="1"/>
  <c r="BV351" i="1"/>
  <c r="BH352" i="1"/>
  <c r="CA352" i="1"/>
  <c r="CD352" i="1" s="1"/>
  <c r="CI350" i="1"/>
  <c r="CG350" i="1"/>
  <c r="BT352" i="1"/>
  <c r="BU352" i="1"/>
  <c r="BW352" i="1" s="1"/>
  <c r="BW351" i="1"/>
  <c r="DP350" i="1"/>
  <c r="DH352" i="1"/>
  <c r="DI352" i="1" s="1"/>
  <c r="CM352" i="1"/>
  <c r="DC351" i="1"/>
  <c r="DA352" i="1"/>
  <c r="DE352" i="1" s="1"/>
  <c r="CZ352" i="1"/>
  <c r="CU353" i="1"/>
  <c r="DF353" i="1" s="1"/>
  <c r="CW353" i="1"/>
  <c r="CX353" i="1" s="1"/>
  <c r="CV353" i="1"/>
  <c r="CY353" i="1" s="1"/>
  <c r="CL353" i="1"/>
  <c r="CK353" i="1"/>
  <c r="DO350" i="1"/>
  <c r="DM350" i="1"/>
  <c r="CS350" i="1"/>
  <c r="CQ350" i="1"/>
  <c r="DD351" i="1"/>
  <c r="DB351" i="1"/>
  <c r="CR350" i="1"/>
  <c r="CO351" i="1"/>
  <c r="CP351" i="1"/>
  <c r="CT351" i="1" s="1"/>
  <c r="DG352" i="1"/>
  <c r="DJ352" i="1" s="1"/>
  <c r="CN352" i="1"/>
  <c r="DL351" i="1"/>
  <c r="DP351" i="1" s="1"/>
  <c r="DK351" i="1"/>
  <c r="CJ351" i="1" l="1"/>
  <c r="BO354" i="1"/>
  <c r="BZ354" i="1" s="1"/>
  <c r="BP354" i="1"/>
  <c r="BS354" i="1" s="1"/>
  <c r="BQ354" i="1"/>
  <c r="BR354" i="1" s="1"/>
  <c r="BF354" i="1"/>
  <c r="BE354" i="1"/>
  <c r="BM351" i="1"/>
  <c r="BK351" i="1"/>
  <c r="BI352" i="1"/>
  <c r="BJ352" i="1"/>
  <c r="BN352" i="1" s="1"/>
  <c r="BV352" i="1"/>
  <c r="BX352" i="1"/>
  <c r="CB353" i="1"/>
  <c r="CC353" i="1" s="1"/>
  <c r="BG353" i="1"/>
  <c r="CF352" i="1"/>
  <c r="CH352" i="1" s="1"/>
  <c r="CE352" i="1"/>
  <c r="BL351" i="1"/>
  <c r="CA353" i="1"/>
  <c r="CD353" i="1" s="1"/>
  <c r="BH353" i="1"/>
  <c r="BU353" i="1"/>
  <c r="BY353" i="1" s="1"/>
  <c r="BT353" i="1"/>
  <c r="BY352" i="1"/>
  <c r="CG351" i="1"/>
  <c r="CI351" i="1"/>
  <c r="CR351" i="1"/>
  <c r="DC352" i="1"/>
  <c r="DN351" i="1"/>
  <c r="CZ353" i="1"/>
  <c r="DA353" i="1"/>
  <c r="DE353" i="1" s="1"/>
  <c r="CO352" i="1"/>
  <c r="CP352" i="1"/>
  <c r="CT352" i="1" s="1"/>
  <c r="DO351" i="1"/>
  <c r="DM351" i="1"/>
  <c r="CS351" i="1"/>
  <c r="CQ351" i="1"/>
  <c r="DG353" i="1"/>
  <c r="DJ353" i="1" s="1"/>
  <c r="CN353" i="1"/>
  <c r="DD352" i="1"/>
  <c r="DB352" i="1"/>
  <c r="DH353" i="1"/>
  <c r="DI353" i="1" s="1"/>
  <c r="CM353" i="1"/>
  <c r="CU354" i="1"/>
  <c r="DF354" i="1" s="1"/>
  <c r="CV354" i="1"/>
  <c r="CY354" i="1" s="1"/>
  <c r="CW354" i="1"/>
  <c r="CX354" i="1" s="1"/>
  <c r="CL354" i="1"/>
  <c r="CK354" i="1"/>
  <c r="DK352" i="1"/>
  <c r="DL352" i="1"/>
  <c r="DN352" i="1" s="1"/>
  <c r="BI353" i="1" l="1"/>
  <c r="BJ353" i="1"/>
  <c r="BL353" i="1" s="1"/>
  <c r="CF353" i="1"/>
  <c r="CH353" i="1" s="1"/>
  <c r="CE353" i="1"/>
  <c r="BK352" i="1"/>
  <c r="BM352" i="1"/>
  <c r="BX353" i="1"/>
  <c r="BV353" i="1"/>
  <c r="CG352" i="1"/>
  <c r="CI352" i="1"/>
  <c r="BH354" i="1"/>
  <c r="CA354" i="1"/>
  <c r="CD354" i="1" s="1"/>
  <c r="CB354" i="1"/>
  <c r="CC354" i="1" s="1"/>
  <c r="BG354" i="1"/>
  <c r="CJ352" i="1"/>
  <c r="BW353" i="1"/>
  <c r="BO355" i="1"/>
  <c r="BZ355" i="1" s="1"/>
  <c r="BQ355" i="1"/>
  <c r="BR355" i="1" s="1"/>
  <c r="BP355" i="1"/>
  <c r="BS355" i="1" s="1"/>
  <c r="BE355" i="1"/>
  <c r="BF355" i="1"/>
  <c r="BT354" i="1"/>
  <c r="BU354" i="1"/>
  <c r="BW354" i="1" s="1"/>
  <c r="BL352" i="1"/>
  <c r="DP352" i="1"/>
  <c r="CZ354" i="1"/>
  <c r="DA354" i="1"/>
  <c r="DE354" i="1" s="1"/>
  <c r="CS352" i="1"/>
  <c r="CQ352" i="1"/>
  <c r="CO353" i="1"/>
  <c r="CP353" i="1"/>
  <c r="CT353" i="1" s="1"/>
  <c r="DK353" i="1"/>
  <c r="DL353" i="1"/>
  <c r="DP353" i="1" s="1"/>
  <c r="DB353" i="1"/>
  <c r="DD353" i="1"/>
  <c r="DG354" i="1"/>
  <c r="DJ354" i="1" s="1"/>
  <c r="CN354" i="1"/>
  <c r="DH354" i="1"/>
  <c r="DI354" i="1" s="1"/>
  <c r="CM354" i="1"/>
  <c r="CU355" i="1"/>
  <c r="DF355" i="1" s="1"/>
  <c r="CV355" i="1"/>
  <c r="CY355" i="1" s="1"/>
  <c r="CW355" i="1"/>
  <c r="CX355" i="1" s="1"/>
  <c r="CL355" i="1"/>
  <c r="CK355" i="1"/>
  <c r="DM352" i="1"/>
  <c r="DO352" i="1"/>
  <c r="CR352" i="1"/>
  <c r="DC353" i="1"/>
  <c r="CJ353" i="1" l="1"/>
  <c r="BN353" i="1"/>
  <c r="BY354" i="1"/>
  <c r="BX354" i="1"/>
  <c r="BV354" i="1"/>
  <c r="BH355" i="1"/>
  <c r="CA355" i="1"/>
  <c r="CD355" i="1" s="1"/>
  <c r="BU355" i="1"/>
  <c r="BY355" i="1" s="1"/>
  <c r="BT355" i="1"/>
  <c r="CE354" i="1"/>
  <c r="CF354" i="1"/>
  <c r="CH354" i="1" s="1"/>
  <c r="CI353" i="1"/>
  <c r="CG353" i="1"/>
  <c r="BI354" i="1"/>
  <c r="BJ354" i="1"/>
  <c r="BL354" i="1" s="1"/>
  <c r="BO356" i="1"/>
  <c r="BZ356" i="1" s="1"/>
  <c r="BQ356" i="1"/>
  <c r="BR356" i="1" s="1"/>
  <c r="BP356" i="1"/>
  <c r="BS356" i="1" s="1"/>
  <c r="BF356" i="1"/>
  <c r="BE356" i="1"/>
  <c r="CB355" i="1"/>
  <c r="CC355" i="1" s="1"/>
  <c r="BG355" i="1"/>
  <c r="BM353" i="1"/>
  <c r="BK353" i="1"/>
  <c r="DN353" i="1"/>
  <c r="DC354" i="1"/>
  <c r="DM353" i="1"/>
  <c r="DO353" i="1"/>
  <c r="CZ355" i="1"/>
  <c r="DA355" i="1"/>
  <c r="DE355" i="1" s="1"/>
  <c r="DK354" i="1"/>
  <c r="DL354" i="1"/>
  <c r="DN354" i="1" s="1"/>
  <c r="DG355" i="1"/>
  <c r="DJ355" i="1" s="1"/>
  <c r="CN355" i="1"/>
  <c r="DH355" i="1"/>
  <c r="DI355" i="1" s="1"/>
  <c r="CM355" i="1"/>
  <c r="DD354" i="1"/>
  <c r="DB354" i="1"/>
  <c r="CR353" i="1"/>
  <c r="CO354" i="1"/>
  <c r="CP354" i="1"/>
  <c r="CT354" i="1" s="1"/>
  <c r="CU356" i="1"/>
  <c r="DF356" i="1" s="1"/>
  <c r="CW356" i="1"/>
  <c r="CX356" i="1" s="1"/>
  <c r="CV356" i="1"/>
  <c r="CY356" i="1" s="1"/>
  <c r="CK356" i="1"/>
  <c r="CL356" i="1"/>
  <c r="CS353" i="1"/>
  <c r="CQ353" i="1"/>
  <c r="CJ354" i="1" l="1"/>
  <c r="BN354" i="1"/>
  <c r="BW355" i="1"/>
  <c r="BO357" i="1"/>
  <c r="BZ357" i="1" s="1"/>
  <c r="BP357" i="1"/>
  <c r="BS357" i="1" s="1"/>
  <c r="BQ357" i="1"/>
  <c r="BR357" i="1" s="1"/>
  <c r="BE357" i="1"/>
  <c r="BF357" i="1"/>
  <c r="BK354" i="1"/>
  <c r="BM354" i="1"/>
  <c r="BV355" i="1"/>
  <c r="BX355" i="1"/>
  <c r="BH356" i="1"/>
  <c r="CA356" i="1"/>
  <c r="CD356" i="1" s="1"/>
  <c r="CE355" i="1"/>
  <c r="CF355" i="1"/>
  <c r="CJ355" i="1" s="1"/>
  <c r="CB356" i="1"/>
  <c r="CC356" i="1" s="1"/>
  <c r="BG356" i="1"/>
  <c r="BI355" i="1"/>
  <c r="BJ355" i="1"/>
  <c r="BL355" i="1" s="1"/>
  <c r="BT356" i="1"/>
  <c r="BU356" i="1"/>
  <c r="BY356" i="1" s="1"/>
  <c r="CG354" i="1"/>
  <c r="CI354" i="1"/>
  <c r="CR354" i="1"/>
  <c r="DC355" i="1"/>
  <c r="DH356" i="1"/>
  <c r="DI356" i="1" s="1"/>
  <c r="CM356" i="1"/>
  <c r="CQ354" i="1"/>
  <c r="CS354" i="1"/>
  <c r="DG356" i="1"/>
  <c r="DJ356" i="1" s="1"/>
  <c r="CN356" i="1"/>
  <c r="DM354" i="1"/>
  <c r="DO354" i="1"/>
  <c r="CU357" i="1"/>
  <c r="DF357" i="1" s="1"/>
  <c r="CW357" i="1"/>
  <c r="CX357" i="1" s="1"/>
  <c r="CV357" i="1"/>
  <c r="CY357" i="1" s="1"/>
  <c r="CL357" i="1"/>
  <c r="CK357" i="1"/>
  <c r="CO355" i="1"/>
  <c r="CP355" i="1"/>
  <c r="CT355" i="1" s="1"/>
  <c r="DL355" i="1"/>
  <c r="DP355" i="1" s="1"/>
  <c r="DK355" i="1"/>
  <c r="DB355" i="1"/>
  <c r="DD355" i="1"/>
  <c r="DP354" i="1"/>
  <c r="CZ356" i="1"/>
  <c r="DA356" i="1"/>
  <c r="DE356" i="1" s="1"/>
  <c r="BO358" i="1" l="1"/>
  <c r="BZ358" i="1" s="1"/>
  <c r="BQ358" i="1"/>
  <c r="BR358" i="1" s="1"/>
  <c r="BP358" i="1"/>
  <c r="BS358" i="1" s="1"/>
  <c r="BF358" i="1"/>
  <c r="BE358" i="1"/>
  <c r="BW356" i="1"/>
  <c r="CH355" i="1"/>
  <c r="CB357" i="1"/>
  <c r="CC357" i="1" s="1"/>
  <c r="BG357" i="1"/>
  <c r="BN355" i="1"/>
  <c r="BH357" i="1"/>
  <c r="CA357" i="1"/>
  <c r="CD357" i="1" s="1"/>
  <c r="BV356" i="1"/>
  <c r="BX356" i="1"/>
  <c r="CI355" i="1"/>
  <c r="CG355" i="1"/>
  <c r="BT357" i="1"/>
  <c r="BU357" i="1"/>
  <c r="BY357" i="1" s="1"/>
  <c r="CF356" i="1"/>
  <c r="CH356" i="1" s="1"/>
  <c r="CE356" i="1"/>
  <c r="BM355" i="1"/>
  <c r="BK355" i="1"/>
  <c r="BI356" i="1"/>
  <c r="BJ356" i="1"/>
  <c r="BL356" i="1" s="1"/>
  <c r="CO356" i="1"/>
  <c r="CP356" i="1"/>
  <c r="CT356" i="1" s="1"/>
  <c r="DN355" i="1"/>
  <c r="DC356" i="1"/>
  <c r="DH357" i="1"/>
  <c r="DI357" i="1" s="1"/>
  <c r="CM357" i="1"/>
  <c r="CU358" i="1"/>
  <c r="DF358" i="1" s="1"/>
  <c r="CV358" i="1"/>
  <c r="CY358" i="1" s="1"/>
  <c r="CW358" i="1"/>
  <c r="CX358" i="1" s="1"/>
  <c r="CL358" i="1"/>
  <c r="CK358" i="1"/>
  <c r="DK356" i="1"/>
  <c r="DL356" i="1"/>
  <c r="DP356" i="1" s="1"/>
  <c r="CR355" i="1"/>
  <c r="DO355" i="1"/>
  <c r="DM355" i="1"/>
  <c r="DB356" i="1"/>
  <c r="DD356" i="1"/>
  <c r="CZ357" i="1"/>
  <c r="DA357" i="1"/>
  <c r="DE357" i="1" s="1"/>
  <c r="DG357" i="1"/>
  <c r="DJ357" i="1" s="1"/>
  <c r="CN357" i="1"/>
  <c r="CQ355" i="1"/>
  <c r="CS355" i="1"/>
  <c r="BO359" i="1" l="1"/>
  <c r="BZ359" i="1" s="1"/>
  <c r="BQ359" i="1"/>
  <c r="BR359" i="1" s="1"/>
  <c r="BP359" i="1"/>
  <c r="BS359" i="1" s="1"/>
  <c r="BF359" i="1"/>
  <c r="BE359" i="1"/>
  <c r="BM356" i="1"/>
  <c r="BK356" i="1"/>
  <c r="CJ356" i="1"/>
  <c r="CA358" i="1"/>
  <c r="CD358" i="1" s="1"/>
  <c r="BH358" i="1"/>
  <c r="CI356" i="1"/>
  <c r="CG356" i="1"/>
  <c r="BW357" i="1"/>
  <c r="CB358" i="1"/>
  <c r="CC358" i="1" s="1"/>
  <c r="BG358" i="1"/>
  <c r="CE357" i="1"/>
  <c r="CF357" i="1"/>
  <c r="CJ357" i="1" s="1"/>
  <c r="BT358" i="1"/>
  <c r="BU358" i="1"/>
  <c r="BY358" i="1" s="1"/>
  <c r="BJ357" i="1"/>
  <c r="BL357" i="1" s="1"/>
  <c r="BI357" i="1"/>
  <c r="BX357" i="1"/>
  <c r="BV357" i="1"/>
  <c r="BN356" i="1"/>
  <c r="DC357" i="1"/>
  <c r="CR356" i="1"/>
  <c r="CZ358" i="1"/>
  <c r="DA358" i="1"/>
  <c r="DE358" i="1" s="1"/>
  <c r="CO357" i="1"/>
  <c r="CP357" i="1"/>
  <c r="CT357" i="1" s="1"/>
  <c r="DN356" i="1"/>
  <c r="DL357" i="1"/>
  <c r="DP357" i="1" s="1"/>
  <c r="DK357" i="1"/>
  <c r="DG358" i="1"/>
  <c r="DJ358" i="1" s="1"/>
  <c r="CN358" i="1"/>
  <c r="CQ356" i="1"/>
  <c r="CS356" i="1"/>
  <c r="DO356" i="1"/>
  <c r="DM356" i="1"/>
  <c r="DB357" i="1"/>
  <c r="DD357" i="1"/>
  <c r="DH358" i="1"/>
  <c r="DI358" i="1" s="1"/>
  <c r="CM358" i="1"/>
  <c r="CU359" i="1"/>
  <c r="DF359" i="1" s="1"/>
  <c r="CV359" i="1"/>
  <c r="CY359" i="1" s="1"/>
  <c r="CW359" i="1"/>
  <c r="CX359" i="1" s="1"/>
  <c r="CK359" i="1"/>
  <c r="CL359" i="1"/>
  <c r="BW358" i="1" l="1"/>
  <c r="BN357" i="1"/>
  <c r="CE358" i="1"/>
  <c r="CF358" i="1"/>
  <c r="CJ358" i="1" s="1"/>
  <c r="CH357" i="1"/>
  <c r="BH359" i="1"/>
  <c r="CA359" i="1"/>
  <c r="CD359" i="1" s="1"/>
  <c r="BK357" i="1"/>
  <c r="BM357" i="1"/>
  <c r="BG359" i="1"/>
  <c r="CB359" i="1"/>
  <c r="CC359" i="1" s="1"/>
  <c r="BT359" i="1"/>
  <c r="BU359" i="1"/>
  <c r="BW359" i="1" s="1"/>
  <c r="BO360" i="1"/>
  <c r="BZ360" i="1" s="1"/>
  <c r="BP360" i="1"/>
  <c r="BS360" i="1" s="1"/>
  <c r="BQ360" i="1"/>
  <c r="BR360" i="1" s="1"/>
  <c r="BE360" i="1"/>
  <c r="BF360" i="1"/>
  <c r="CG357" i="1"/>
  <c r="CI357" i="1"/>
  <c r="BV358" i="1"/>
  <c r="BX358" i="1"/>
  <c r="BI358" i="1"/>
  <c r="BJ358" i="1"/>
  <c r="BN358" i="1" s="1"/>
  <c r="DC358" i="1"/>
  <c r="DN357" i="1"/>
  <c r="CU360" i="1"/>
  <c r="DF360" i="1" s="1"/>
  <c r="CV360" i="1"/>
  <c r="CY360" i="1" s="1"/>
  <c r="CW360" i="1"/>
  <c r="CX360" i="1" s="1"/>
  <c r="CK360" i="1"/>
  <c r="CL360" i="1"/>
  <c r="CO358" i="1"/>
  <c r="CP358" i="1"/>
  <c r="CR358" i="1" s="1"/>
  <c r="CZ359" i="1"/>
  <c r="DA359" i="1"/>
  <c r="DE359" i="1" s="1"/>
  <c r="DK358" i="1"/>
  <c r="DL358" i="1"/>
  <c r="DN358" i="1" s="1"/>
  <c r="DH359" i="1"/>
  <c r="DI359" i="1" s="1"/>
  <c r="CM359" i="1"/>
  <c r="DM357" i="1"/>
  <c r="DO357" i="1"/>
  <c r="CS357" i="1"/>
  <c r="CQ357" i="1"/>
  <c r="CR357" i="1"/>
  <c r="DG359" i="1"/>
  <c r="DJ359" i="1" s="1"/>
  <c r="CN359" i="1"/>
  <c r="DB358" i="1"/>
  <c r="DD358" i="1"/>
  <c r="CH358" i="1" l="1"/>
  <c r="BY359" i="1"/>
  <c r="BU360" i="1"/>
  <c r="BY360" i="1" s="1"/>
  <c r="BT360" i="1"/>
  <c r="CE359" i="1"/>
  <c r="CF359" i="1"/>
  <c r="CJ359" i="1" s="1"/>
  <c r="BK358" i="1"/>
  <c r="BM358" i="1"/>
  <c r="BJ359" i="1"/>
  <c r="BL359" i="1" s="1"/>
  <c r="BI359" i="1"/>
  <c r="BX359" i="1"/>
  <c r="BV359" i="1"/>
  <c r="BL358" i="1"/>
  <c r="BO361" i="1"/>
  <c r="BZ361" i="1" s="1"/>
  <c r="BQ361" i="1"/>
  <c r="BR361" i="1" s="1"/>
  <c r="BP361" i="1"/>
  <c r="BS361" i="1" s="1"/>
  <c r="BF361" i="1"/>
  <c r="BE361" i="1"/>
  <c r="CB360" i="1"/>
  <c r="CC360" i="1" s="1"/>
  <c r="BG360" i="1"/>
  <c r="BH360" i="1"/>
  <c r="CA360" i="1"/>
  <c r="CD360" i="1" s="1"/>
  <c r="CI358" i="1"/>
  <c r="CG358" i="1"/>
  <c r="DC359" i="1"/>
  <c r="CT358" i="1"/>
  <c r="CZ360" i="1"/>
  <c r="DA360" i="1"/>
  <c r="DE360" i="1" s="1"/>
  <c r="DH360" i="1"/>
  <c r="DI360" i="1" s="1"/>
  <c r="CM360" i="1"/>
  <c r="CO359" i="1"/>
  <c r="CP359" i="1"/>
  <c r="CT359" i="1" s="1"/>
  <c r="DO358" i="1"/>
  <c r="DM358" i="1"/>
  <c r="DG360" i="1"/>
  <c r="DJ360" i="1" s="1"/>
  <c r="CN360" i="1"/>
  <c r="DL359" i="1"/>
  <c r="DP359" i="1" s="1"/>
  <c r="DK359" i="1"/>
  <c r="DP358" i="1"/>
  <c r="DD359" i="1"/>
  <c r="DB359" i="1"/>
  <c r="CQ358" i="1"/>
  <c r="CS358" i="1"/>
  <c r="CU361" i="1"/>
  <c r="DF361" i="1" s="1"/>
  <c r="CV361" i="1"/>
  <c r="CY361" i="1" s="1"/>
  <c r="CW361" i="1"/>
  <c r="CX361" i="1" s="1"/>
  <c r="CL361" i="1"/>
  <c r="CK361" i="1"/>
  <c r="BW360" i="1" l="1"/>
  <c r="CH359" i="1"/>
  <c r="BU361" i="1"/>
  <c r="BW361" i="1" s="1"/>
  <c r="BT361" i="1"/>
  <c r="CE360" i="1"/>
  <c r="CF360" i="1"/>
  <c r="CJ360" i="1" s="1"/>
  <c r="CG359" i="1"/>
  <c r="CI359" i="1"/>
  <c r="BI360" i="1"/>
  <c r="BJ360" i="1"/>
  <c r="BL360" i="1" s="1"/>
  <c r="BO362" i="1"/>
  <c r="BZ362" i="1" s="1"/>
  <c r="BQ362" i="1"/>
  <c r="BR362" i="1" s="1"/>
  <c r="BP362" i="1"/>
  <c r="BS362" i="1" s="1"/>
  <c r="BE362" i="1"/>
  <c r="BF362" i="1"/>
  <c r="BN359" i="1"/>
  <c r="BV360" i="1"/>
  <c r="BX360" i="1"/>
  <c r="BH361" i="1"/>
  <c r="CA361" i="1"/>
  <c r="CD361" i="1" s="1"/>
  <c r="CB361" i="1"/>
  <c r="CC361" i="1" s="1"/>
  <c r="BG361" i="1"/>
  <c r="BM359" i="1"/>
  <c r="BK359" i="1"/>
  <c r="CR359" i="1"/>
  <c r="DK360" i="1"/>
  <c r="DL360" i="1"/>
  <c r="DP360" i="1" s="1"/>
  <c r="DM359" i="1"/>
  <c r="DO359" i="1"/>
  <c r="CZ361" i="1"/>
  <c r="DA361" i="1"/>
  <c r="DC361" i="1" s="1"/>
  <c r="DD360" i="1"/>
  <c r="DB360" i="1"/>
  <c r="DC360" i="1"/>
  <c r="CS359" i="1"/>
  <c r="CQ359" i="1"/>
  <c r="DH361" i="1"/>
  <c r="DI361" i="1" s="1"/>
  <c r="CM361" i="1"/>
  <c r="DN359" i="1"/>
  <c r="CU362" i="1"/>
  <c r="DF362" i="1" s="1"/>
  <c r="CW362" i="1"/>
  <c r="CX362" i="1" s="1"/>
  <c r="CV362" i="1"/>
  <c r="CY362" i="1" s="1"/>
  <c r="CL362" i="1"/>
  <c r="CK362" i="1"/>
  <c r="DG361" i="1"/>
  <c r="DJ361" i="1" s="1"/>
  <c r="CN361" i="1"/>
  <c r="CO360" i="1"/>
  <c r="CP360" i="1"/>
  <c r="CT360" i="1" s="1"/>
  <c r="CH360" i="1" l="1"/>
  <c r="BY361" i="1"/>
  <c r="BN360" i="1"/>
  <c r="BK360" i="1"/>
  <c r="BM360" i="1"/>
  <c r="BO363" i="1"/>
  <c r="BZ363" i="1" s="1"/>
  <c r="BQ363" i="1"/>
  <c r="BR363" i="1" s="1"/>
  <c r="BP363" i="1"/>
  <c r="BS363" i="1" s="1"/>
  <c r="BE363" i="1"/>
  <c r="BF363" i="1"/>
  <c r="CB362" i="1"/>
  <c r="CC362" i="1" s="1"/>
  <c r="BG362" i="1"/>
  <c r="BH362" i="1"/>
  <c r="CA362" i="1"/>
  <c r="CD362" i="1" s="1"/>
  <c r="BT362" i="1"/>
  <c r="BU362" i="1"/>
  <c r="BY362" i="1" s="1"/>
  <c r="CG360" i="1"/>
  <c r="CI360" i="1"/>
  <c r="BV361" i="1"/>
  <c r="BX361" i="1"/>
  <c r="CE361" i="1"/>
  <c r="CF361" i="1"/>
  <c r="CJ361" i="1" s="1"/>
  <c r="BJ361" i="1"/>
  <c r="BL361" i="1" s="1"/>
  <c r="BI361" i="1"/>
  <c r="DN360" i="1"/>
  <c r="DH362" i="1"/>
  <c r="DI362" i="1" s="1"/>
  <c r="CM362" i="1"/>
  <c r="CP361" i="1"/>
  <c r="CT361" i="1" s="1"/>
  <c r="CO361" i="1"/>
  <c r="CZ362" i="1"/>
  <c r="DA362" i="1"/>
  <c r="DE362" i="1" s="1"/>
  <c r="CU363" i="1"/>
  <c r="DF363" i="1" s="1"/>
  <c r="CW363" i="1"/>
  <c r="CX363" i="1" s="1"/>
  <c r="CV363" i="1"/>
  <c r="CY363" i="1" s="1"/>
  <c r="CL363" i="1"/>
  <c r="CK363" i="1"/>
  <c r="DE361" i="1"/>
  <c r="DG362" i="1"/>
  <c r="DJ362" i="1" s="1"/>
  <c r="CN362" i="1"/>
  <c r="CR360" i="1"/>
  <c r="DD361" i="1"/>
  <c r="DB361" i="1"/>
  <c r="DK361" i="1"/>
  <c r="DL361" i="1"/>
  <c r="DP361" i="1" s="1"/>
  <c r="CQ360" i="1"/>
  <c r="CS360" i="1"/>
  <c r="DM360" i="1"/>
  <c r="DO360" i="1"/>
  <c r="BW362" i="1" l="1"/>
  <c r="BN361" i="1"/>
  <c r="CH361" i="1"/>
  <c r="BG363" i="1"/>
  <c r="CB363" i="1"/>
  <c r="CC363" i="1" s="1"/>
  <c r="BO364" i="1"/>
  <c r="BZ364" i="1" s="1"/>
  <c r="BP364" i="1"/>
  <c r="BS364" i="1" s="1"/>
  <c r="BQ364" i="1"/>
  <c r="BR364" i="1" s="1"/>
  <c r="BF364" i="1"/>
  <c r="BE364" i="1"/>
  <c r="BK361" i="1"/>
  <c r="BM361" i="1"/>
  <c r="CA363" i="1"/>
  <c r="CD363" i="1" s="1"/>
  <c r="BH363" i="1"/>
  <c r="BT363" i="1"/>
  <c r="BU363" i="1"/>
  <c r="BY363" i="1" s="1"/>
  <c r="CI361" i="1"/>
  <c r="CG361" i="1"/>
  <c r="BX362" i="1"/>
  <c r="BV362" i="1"/>
  <c r="CE362" i="1"/>
  <c r="CF362" i="1"/>
  <c r="CH362" i="1" s="1"/>
  <c r="BJ362" i="1"/>
  <c r="BL362" i="1" s="1"/>
  <c r="BI362" i="1"/>
  <c r="CR361" i="1"/>
  <c r="CO362" i="1"/>
  <c r="CP362" i="1"/>
  <c r="CR362" i="1" s="1"/>
  <c r="DH363" i="1"/>
  <c r="DI363" i="1" s="1"/>
  <c r="CM363" i="1"/>
  <c r="DG363" i="1"/>
  <c r="DJ363" i="1" s="1"/>
  <c r="CN363" i="1"/>
  <c r="CZ363" i="1"/>
  <c r="DA363" i="1"/>
  <c r="DE363" i="1" s="1"/>
  <c r="DC362" i="1"/>
  <c r="CU364" i="1"/>
  <c r="DF364" i="1" s="1"/>
  <c r="CV364" i="1"/>
  <c r="CY364" i="1" s="1"/>
  <c r="CW364" i="1"/>
  <c r="CX364" i="1" s="1"/>
  <c r="CL364" i="1"/>
  <c r="CK364" i="1"/>
  <c r="DD362" i="1"/>
  <c r="DB362" i="1"/>
  <c r="DM361" i="1"/>
  <c r="DO361" i="1"/>
  <c r="CQ361" i="1"/>
  <c r="CS361" i="1"/>
  <c r="DN361" i="1"/>
  <c r="DL362" i="1"/>
  <c r="DN362" i="1" s="1"/>
  <c r="DK362" i="1"/>
  <c r="BU364" i="1" l="1"/>
  <c r="BW364" i="1" s="1"/>
  <c r="BT364" i="1"/>
  <c r="BV363" i="1"/>
  <c r="BX363" i="1"/>
  <c r="CI362" i="1"/>
  <c r="CG362" i="1"/>
  <c r="BJ363" i="1"/>
  <c r="BL363" i="1" s="1"/>
  <c r="BI363" i="1"/>
  <c r="CE363" i="1"/>
  <c r="CF363" i="1"/>
  <c r="CJ363" i="1" s="1"/>
  <c r="BO365" i="1"/>
  <c r="BZ365" i="1" s="1"/>
  <c r="BP365" i="1"/>
  <c r="BS365" i="1" s="1"/>
  <c r="BQ365" i="1"/>
  <c r="BR365" i="1" s="1"/>
  <c r="BE365" i="1"/>
  <c r="BF365" i="1"/>
  <c r="BN362" i="1"/>
  <c r="CJ362" i="1"/>
  <c r="CA364" i="1"/>
  <c r="CD364" i="1" s="1"/>
  <c r="BH364" i="1"/>
  <c r="CB364" i="1"/>
  <c r="CC364" i="1" s="1"/>
  <c r="BG364" i="1"/>
  <c r="BK362" i="1"/>
  <c r="BM362" i="1"/>
  <c r="BW363" i="1"/>
  <c r="DC363" i="1"/>
  <c r="CT362" i="1"/>
  <c r="DG364" i="1"/>
  <c r="DJ364" i="1" s="1"/>
  <c r="CN364" i="1"/>
  <c r="DH364" i="1"/>
  <c r="DI364" i="1" s="1"/>
  <c r="CM364" i="1"/>
  <c r="CU365" i="1"/>
  <c r="DF365" i="1" s="1"/>
  <c r="CW365" i="1"/>
  <c r="CX365" i="1" s="1"/>
  <c r="CV365" i="1"/>
  <c r="CY365" i="1" s="1"/>
  <c r="CK365" i="1"/>
  <c r="CL365" i="1"/>
  <c r="DO362" i="1"/>
  <c r="DM362" i="1"/>
  <c r="DA364" i="1"/>
  <c r="DE364" i="1" s="1"/>
  <c r="CZ364" i="1"/>
  <c r="CO363" i="1"/>
  <c r="CP363" i="1"/>
  <c r="CT363" i="1" s="1"/>
  <c r="DK363" i="1"/>
  <c r="DL363" i="1"/>
  <c r="DN363" i="1" s="1"/>
  <c r="CS362" i="1"/>
  <c r="CQ362" i="1"/>
  <c r="DP362" i="1"/>
  <c r="DD363" i="1"/>
  <c r="DB363" i="1"/>
  <c r="BY364" i="1" l="1"/>
  <c r="CH363" i="1"/>
  <c r="BO366" i="1"/>
  <c r="BZ366" i="1" s="1"/>
  <c r="BQ366" i="1"/>
  <c r="BR366" i="1" s="1"/>
  <c r="BP366" i="1"/>
  <c r="BS366" i="1" s="1"/>
  <c r="BF366" i="1"/>
  <c r="BE366" i="1"/>
  <c r="CA365" i="1"/>
  <c r="CD365" i="1" s="1"/>
  <c r="BH365" i="1"/>
  <c r="BM363" i="1"/>
  <c r="BK363" i="1"/>
  <c r="BU365" i="1"/>
  <c r="BY365" i="1" s="1"/>
  <c r="BT365" i="1"/>
  <c r="BN363" i="1"/>
  <c r="BJ364" i="1"/>
  <c r="BL364" i="1" s="1"/>
  <c r="BI364" i="1"/>
  <c r="CE364" i="1"/>
  <c r="CF364" i="1"/>
  <c r="CH364" i="1" s="1"/>
  <c r="CI363" i="1"/>
  <c r="CG363" i="1"/>
  <c r="BV364" i="1"/>
  <c r="BX364" i="1"/>
  <c r="BG365" i="1"/>
  <c r="CB365" i="1"/>
  <c r="CC365" i="1" s="1"/>
  <c r="DC364" i="1"/>
  <c r="CR363" i="1"/>
  <c r="DP363" i="1"/>
  <c r="DG365" i="1"/>
  <c r="DJ365" i="1" s="1"/>
  <c r="CN365" i="1"/>
  <c r="DH365" i="1"/>
  <c r="DI365" i="1" s="1"/>
  <c r="CM365" i="1"/>
  <c r="DO363" i="1"/>
  <c r="DM363" i="1"/>
  <c r="DB364" i="1"/>
  <c r="DD364" i="1"/>
  <c r="CU366" i="1"/>
  <c r="DF366" i="1" s="1"/>
  <c r="CW366" i="1"/>
  <c r="CX366" i="1" s="1"/>
  <c r="CV366" i="1"/>
  <c r="CY366" i="1" s="1"/>
  <c r="CL366" i="1"/>
  <c r="CK366" i="1"/>
  <c r="CO364" i="1"/>
  <c r="CP364" i="1"/>
  <c r="CR364" i="1" s="1"/>
  <c r="CQ363" i="1"/>
  <c r="CS363" i="1"/>
  <c r="CZ365" i="1"/>
  <c r="DA365" i="1"/>
  <c r="DE365" i="1" s="1"/>
  <c r="DK364" i="1"/>
  <c r="DL364" i="1"/>
  <c r="DP364" i="1" s="1"/>
  <c r="BW365" i="1" l="1"/>
  <c r="CJ364" i="1"/>
  <c r="CG364" i="1"/>
  <c r="CI364" i="1"/>
  <c r="BK364" i="1"/>
  <c r="BM364" i="1"/>
  <c r="BJ365" i="1"/>
  <c r="BN365" i="1" s="1"/>
  <c r="BI365" i="1"/>
  <c r="CA366" i="1"/>
  <c r="CD366" i="1" s="1"/>
  <c r="BH366" i="1"/>
  <c r="CB366" i="1"/>
  <c r="CC366" i="1" s="1"/>
  <c r="BG366" i="1"/>
  <c r="BO367" i="1"/>
  <c r="BZ367" i="1" s="1"/>
  <c r="BP367" i="1"/>
  <c r="BS367" i="1" s="1"/>
  <c r="BQ367" i="1"/>
  <c r="BR367" i="1" s="1"/>
  <c r="BE367" i="1"/>
  <c r="BF367" i="1"/>
  <c r="BN364" i="1"/>
  <c r="BT366" i="1"/>
  <c r="BU366" i="1"/>
  <c r="BY366" i="1" s="1"/>
  <c r="CE365" i="1"/>
  <c r="CF365" i="1"/>
  <c r="CJ365" i="1" s="1"/>
  <c r="BV365" i="1"/>
  <c r="BX365" i="1"/>
  <c r="DH366" i="1"/>
  <c r="DI366" i="1" s="1"/>
  <c r="CM366" i="1"/>
  <c r="DN364" i="1"/>
  <c r="DO364" i="1"/>
  <c r="DM364" i="1"/>
  <c r="CU367" i="1"/>
  <c r="DF367" i="1" s="1"/>
  <c r="CV367" i="1"/>
  <c r="CY367" i="1" s="1"/>
  <c r="CW367" i="1"/>
  <c r="CX367" i="1" s="1"/>
  <c r="CL367" i="1"/>
  <c r="CK367" i="1"/>
  <c r="CT364" i="1"/>
  <c r="DK365" i="1"/>
  <c r="DL365" i="1"/>
  <c r="DP365" i="1" s="1"/>
  <c r="CZ366" i="1"/>
  <c r="DA366" i="1"/>
  <c r="DC366" i="1" s="1"/>
  <c r="CP365" i="1"/>
  <c r="CT365" i="1" s="1"/>
  <c r="CO365" i="1"/>
  <c r="CS364" i="1"/>
  <c r="CQ364" i="1"/>
  <c r="DB365" i="1"/>
  <c r="DD365" i="1"/>
  <c r="DC365" i="1"/>
  <c r="DG366" i="1"/>
  <c r="DJ366" i="1" s="1"/>
  <c r="CN366" i="1"/>
  <c r="BW366" i="1" l="1"/>
  <c r="CH365" i="1"/>
  <c r="CA367" i="1"/>
  <c r="CD367" i="1" s="1"/>
  <c r="BH367" i="1"/>
  <c r="BM365" i="1"/>
  <c r="BK365" i="1"/>
  <c r="BT367" i="1"/>
  <c r="BU367" i="1"/>
  <c r="BY367" i="1" s="1"/>
  <c r="BO368" i="1"/>
  <c r="BZ368" i="1" s="1"/>
  <c r="BP368" i="1"/>
  <c r="BS368" i="1" s="1"/>
  <c r="BQ368" i="1"/>
  <c r="BR368" i="1" s="1"/>
  <c r="BF368" i="1"/>
  <c r="BE368" i="1"/>
  <c r="CI365" i="1"/>
  <c r="CG365" i="1"/>
  <c r="BL365" i="1"/>
  <c r="BV366" i="1"/>
  <c r="BX366" i="1"/>
  <c r="BJ366" i="1"/>
  <c r="BN366" i="1" s="1"/>
  <c r="BI366" i="1"/>
  <c r="CB367" i="1"/>
  <c r="CC367" i="1" s="1"/>
  <c r="BG367" i="1"/>
  <c r="CF366" i="1"/>
  <c r="CH366" i="1" s="1"/>
  <c r="CE366" i="1"/>
  <c r="DE366" i="1"/>
  <c r="CZ367" i="1"/>
  <c r="DA367" i="1"/>
  <c r="DE367" i="1" s="1"/>
  <c r="CQ365" i="1"/>
  <c r="CS365" i="1"/>
  <c r="DG367" i="1"/>
  <c r="DJ367" i="1" s="1"/>
  <c r="CN367" i="1"/>
  <c r="DN365" i="1"/>
  <c r="DM365" i="1"/>
  <c r="DO365" i="1"/>
  <c r="DH367" i="1"/>
  <c r="DI367" i="1" s="1"/>
  <c r="CM367" i="1"/>
  <c r="CR365" i="1"/>
  <c r="CO366" i="1"/>
  <c r="CP366" i="1"/>
  <c r="CT366" i="1" s="1"/>
  <c r="DK366" i="1"/>
  <c r="DL366" i="1"/>
  <c r="DP366" i="1" s="1"/>
  <c r="DB366" i="1"/>
  <c r="DD366" i="1"/>
  <c r="CU368" i="1"/>
  <c r="DF368" i="1" s="1"/>
  <c r="CW368" i="1"/>
  <c r="CX368" i="1" s="1"/>
  <c r="CV368" i="1"/>
  <c r="CY368" i="1" s="1"/>
  <c r="CK368" i="1"/>
  <c r="CL368" i="1"/>
  <c r="BW367" i="1" l="1"/>
  <c r="CG366" i="1"/>
  <c r="CI366" i="1"/>
  <c r="CJ366" i="1"/>
  <c r="BX367" i="1"/>
  <c r="BV367" i="1"/>
  <c r="CA368" i="1"/>
  <c r="CD368" i="1" s="1"/>
  <c r="BH368" i="1"/>
  <c r="BO369" i="1"/>
  <c r="BZ369" i="1" s="1"/>
  <c r="BP369" i="1"/>
  <c r="BS369" i="1" s="1"/>
  <c r="BQ369" i="1"/>
  <c r="BR369" i="1" s="1"/>
  <c r="BE369" i="1"/>
  <c r="BF369" i="1"/>
  <c r="BK366" i="1"/>
  <c r="BM366" i="1"/>
  <c r="BL366" i="1"/>
  <c r="CB368" i="1"/>
  <c r="CC368" i="1" s="1"/>
  <c r="BG368" i="1"/>
  <c r="BJ367" i="1"/>
  <c r="BN367" i="1" s="1"/>
  <c r="BI367" i="1"/>
  <c r="BT368" i="1"/>
  <c r="BU368" i="1"/>
  <c r="BY368" i="1" s="1"/>
  <c r="CE367" i="1"/>
  <c r="CF367" i="1"/>
  <c r="CJ367" i="1" s="1"/>
  <c r="DN366" i="1"/>
  <c r="CR366" i="1"/>
  <c r="DH368" i="1"/>
  <c r="DI368" i="1" s="1"/>
  <c r="CM368" i="1"/>
  <c r="DG368" i="1"/>
  <c r="DJ368" i="1" s="1"/>
  <c r="CN368" i="1"/>
  <c r="DB367" i="1"/>
  <c r="DD367" i="1"/>
  <c r="CU369" i="1"/>
  <c r="DF369" i="1" s="1"/>
  <c r="CV369" i="1"/>
  <c r="CY369" i="1" s="1"/>
  <c r="CW369" i="1"/>
  <c r="CX369" i="1" s="1"/>
  <c r="CL369" i="1"/>
  <c r="CK369" i="1"/>
  <c r="DC367" i="1"/>
  <c r="DM366" i="1"/>
  <c r="DO366" i="1"/>
  <c r="CO367" i="1"/>
  <c r="CP367" i="1"/>
  <c r="CT367" i="1" s="1"/>
  <c r="DK367" i="1"/>
  <c r="DL367" i="1"/>
  <c r="DN367" i="1" s="1"/>
  <c r="CZ368" i="1"/>
  <c r="DA368" i="1"/>
  <c r="DC368" i="1" s="1"/>
  <c r="CS366" i="1"/>
  <c r="CQ366" i="1"/>
  <c r="CE368" i="1" l="1"/>
  <c r="CF368" i="1"/>
  <c r="CH368" i="1" s="1"/>
  <c r="BK367" i="1"/>
  <c r="BM367" i="1"/>
  <c r="CI367" i="1"/>
  <c r="CG367" i="1"/>
  <c r="CH367" i="1"/>
  <c r="BG369" i="1"/>
  <c r="CB369" i="1"/>
  <c r="CC369" i="1" s="1"/>
  <c r="BL367" i="1"/>
  <c r="BV368" i="1"/>
  <c r="BX368" i="1"/>
  <c r="CA369" i="1"/>
  <c r="CD369" i="1" s="1"/>
  <c r="BH369" i="1"/>
  <c r="BT369" i="1"/>
  <c r="BU369" i="1"/>
  <c r="BW369" i="1" s="1"/>
  <c r="BW368" i="1"/>
  <c r="BO370" i="1"/>
  <c r="BZ370" i="1" s="1"/>
  <c r="BQ370" i="1"/>
  <c r="BR370" i="1" s="1"/>
  <c r="BP370" i="1"/>
  <c r="BS370" i="1" s="1"/>
  <c r="BE370" i="1"/>
  <c r="BF370" i="1"/>
  <c r="BI368" i="1"/>
  <c r="BJ368" i="1"/>
  <c r="BL368" i="1" s="1"/>
  <c r="CR367" i="1"/>
  <c r="DM367" i="1"/>
  <c r="DO367" i="1"/>
  <c r="CZ369" i="1"/>
  <c r="DA369" i="1"/>
  <c r="DC369" i="1" s="1"/>
  <c r="CO368" i="1"/>
  <c r="CP368" i="1"/>
  <c r="CT368" i="1" s="1"/>
  <c r="DD368" i="1"/>
  <c r="DB368" i="1"/>
  <c r="DE368" i="1"/>
  <c r="DG369" i="1"/>
  <c r="DJ369" i="1" s="1"/>
  <c r="CN369" i="1"/>
  <c r="DK368" i="1"/>
  <c r="DL368" i="1"/>
  <c r="DP368" i="1" s="1"/>
  <c r="DP367" i="1"/>
  <c r="CS367" i="1"/>
  <c r="CQ367" i="1"/>
  <c r="DH369" i="1"/>
  <c r="DI369" i="1" s="1"/>
  <c r="CM369" i="1"/>
  <c r="CU370" i="1"/>
  <c r="DF370" i="1" s="1"/>
  <c r="CW370" i="1"/>
  <c r="CX370" i="1" s="1"/>
  <c r="CV370" i="1"/>
  <c r="CY370" i="1" s="1"/>
  <c r="CL370" i="1"/>
  <c r="CK370" i="1"/>
  <c r="BN368" i="1" l="1"/>
  <c r="BY369" i="1"/>
  <c r="BK368" i="1"/>
  <c r="BM368" i="1"/>
  <c r="CB370" i="1"/>
  <c r="CC370" i="1" s="1"/>
  <c r="BG370" i="1"/>
  <c r="CF369" i="1"/>
  <c r="CJ369" i="1" s="1"/>
  <c r="CE369" i="1"/>
  <c r="CA370" i="1"/>
  <c r="CD370" i="1" s="1"/>
  <c r="BH370" i="1"/>
  <c r="BJ369" i="1"/>
  <c r="BL369" i="1" s="1"/>
  <c r="BI369" i="1"/>
  <c r="BO371" i="1"/>
  <c r="BZ371" i="1" s="1"/>
  <c r="BQ371" i="1"/>
  <c r="BR371" i="1" s="1"/>
  <c r="BP371" i="1"/>
  <c r="BS371" i="1" s="1"/>
  <c r="BE371" i="1"/>
  <c r="BF371" i="1"/>
  <c r="BT370" i="1"/>
  <c r="BU370" i="1"/>
  <c r="BW370" i="1" s="1"/>
  <c r="CG368" i="1"/>
  <c r="CI368" i="1"/>
  <c r="BV369" i="1"/>
  <c r="BX369" i="1"/>
  <c r="CJ368" i="1"/>
  <c r="CR368" i="1"/>
  <c r="DE369" i="1"/>
  <c r="DK369" i="1"/>
  <c r="DL369" i="1"/>
  <c r="DP369" i="1" s="1"/>
  <c r="CQ368" i="1"/>
  <c r="CS368" i="1"/>
  <c r="DD369" i="1"/>
  <c r="DB369" i="1"/>
  <c r="CZ370" i="1"/>
  <c r="DA370" i="1"/>
  <c r="DE370" i="1" s="1"/>
  <c r="CU371" i="1"/>
  <c r="DF371" i="1" s="1"/>
  <c r="CV371" i="1"/>
  <c r="CY371" i="1" s="1"/>
  <c r="CW371" i="1"/>
  <c r="CX371" i="1" s="1"/>
  <c r="CL371" i="1"/>
  <c r="CK371" i="1"/>
  <c r="DG370" i="1"/>
  <c r="DJ370" i="1" s="1"/>
  <c r="CN370" i="1"/>
  <c r="DH370" i="1"/>
  <c r="DI370" i="1" s="1"/>
  <c r="CM370" i="1"/>
  <c r="DN368" i="1"/>
  <c r="DO368" i="1"/>
  <c r="DM368" i="1"/>
  <c r="CO369" i="1"/>
  <c r="CP369" i="1"/>
  <c r="CT369" i="1" s="1"/>
  <c r="BN369" i="1" l="1"/>
  <c r="CH369" i="1"/>
  <c r="CB371" i="1"/>
  <c r="CC371" i="1" s="1"/>
  <c r="BG371" i="1"/>
  <c r="BI370" i="1"/>
  <c r="BJ370" i="1"/>
  <c r="BN370" i="1" s="1"/>
  <c r="BX370" i="1"/>
  <c r="BV370" i="1"/>
  <c r="CA371" i="1"/>
  <c r="CD371" i="1" s="1"/>
  <c r="BH371" i="1"/>
  <c r="CE370" i="1"/>
  <c r="CF370" i="1"/>
  <c r="CJ370" i="1" s="1"/>
  <c r="BT371" i="1"/>
  <c r="BU371" i="1"/>
  <c r="BY371" i="1" s="1"/>
  <c r="CG369" i="1"/>
  <c r="CI369" i="1"/>
  <c r="BK369" i="1"/>
  <c r="BM369" i="1"/>
  <c r="BO372" i="1"/>
  <c r="BZ372" i="1" s="1"/>
  <c r="BQ372" i="1"/>
  <c r="BR372" i="1" s="1"/>
  <c r="BP372" i="1"/>
  <c r="BS372" i="1" s="1"/>
  <c r="BF372" i="1"/>
  <c r="BE372" i="1"/>
  <c r="BY370" i="1"/>
  <c r="DN369" i="1"/>
  <c r="CO370" i="1"/>
  <c r="CP370" i="1"/>
  <c r="CT370" i="1" s="1"/>
  <c r="DG371" i="1"/>
  <c r="DJ371" i="1" s="1"/>
  <c r="CN371" i="1"/>
  <c r="CS369" i="1"/>
  <c r="CQ369" i="1"/>
  <c r="CR369" i="1"/>
  <c r="DL370" i="1"/>
  <c r="DP370" i="1" s="1"/>
  <c r="DK370" i="1"/>
  <c r="DH371" i="1"/>
  <c r="DI371" i="1" s="1"/>
  <c r="CM371" i="1"/>
  <c r="DB370" i="1"/>
  <c r="DD370" i="1"/>
  <c r="DM369" i="1"/>
  <c r="DO369" i="1"/>
  <c r="CU372" i="1"/>
  <c r="DF372" i="1" s="1"/>
  <c r="CW372" i="1"/>
  <c r="CX372" i="1" s="1"/>
  <c r="CV372" i="1"/>
  <c r="CY372" i="1" s="1"/>
  <c r="CK372" i="1"/>
  <c r="CL372" i="1"/>
  <c r="DA371" i="1"/>
  <c r="DE371" i="1" s="1"/>
  <c r="CZ371" i="1"/>
  <c r="DC370" i="1"/>
  <c r="BL370" i="1" l="1"/>
  <c r="BH372" i="1"/>
  <c r="CA372" i="1"/>
  <c r="CD372" i="1" s="1"/>
  <c r="BJ371" i="1"/>
  <c r="BN371" i="1" s="1"/>
  <c r="BI371" i="1"/>
  <c r="BG372" i="1"/>
  <c r="CB372" i="1"/>
  <c r="CC372" i="1" s="1"/>
  <c r="BW371" i="1"/>
  <c r="CE371" i="1"/>
  <c r="CF371" i="1"/>
  <c r="CH371" i="1" s="1"/>
  <c r="BU372" i="1"/>
  <c r="BW372" i="1" s="1"/>
  <c r="BT372" i="1"/>
  <c r="BO373" i="1"/>
  <c r="BZ373" i="1" s="1"/>
  <c r="BQ373" i="1"/>
  <c r="BR373" i="1" s="1"/>
  <c r="BP373" i="1"/>
  <c r="BS373" i="1" s="1"/>
  <c r="BE373" i="1"/>
  <c r="BF373" i="1"/>
  <c r="CH370" i="1"/>
  <c r="BV371" i="1"/>
  <c r="BX371" i="1"/>
  <c r="BK370" i="1"/>
  <c r="BM370" i="1"/>
  <c r="CI370" i="1"/>
  <c r="CG370" i="1"/>
  <c r="DK371" i="1"/>
  <c r="DL371" i="1"/>
  <c r="DN371" i="1" s="1"/>
  <c r="DO370" i="1"/>
  <c r="DM370" i="1"/>
  <c r="CS370" i="1"/>
  <c r="CQ370" i="1"/>
  <c r="CR370" i="1"/>
  <c r="DH372" i="1"/>
  <c r="DI372" i="1" s="1"/>
  <c r="CM372" i="1"/>
  <c r="DN370" i="1"/>
  <c r="DG372" i="1"/>
  <c r="DJ372" i="1" s="1"/>
  <c r="CN372" i="1"/>
  <c r="CZ372" i="1"/>
  <c r="DA372" i="1"/>
  <c r="DC372" i="1" s="1"/>
  <c r="CU373" i="1"/>
  <c r="DF373" i="1" s="1"/>
  <c r="CV373" i="1"/>
  <c r="CY373" i="1" s="1"/>
  <c r="CW373" i="1"/>
  <c r="CX373" i="1" s="1"/>
  <c r="CL373" i="1"/>
  <c r="CK373" i="1"/>
  <c r="DC371" i="1"/>
  <c r="DD371" i="1"/>
  <c r="DB371" i="1"/>
  <c r="CO371" i="1"/>
  <c r="CP371" i="1"/>
  <c r="CT371" i="1" s="1"/>
  <c r="CJ371" i="1" l="1"/>
  <c r="BY372" i="1"/>
  <c r="BG373" i="1"/>
  <c r="CB373" i="1"/>
  <c r="CC373" i="1" s="1"/>
  <c r="CG371" i="1"/>
  <c r="CI371" i="1"/>
  <c r="CA373" i="1"/>
  <c r="CD373" i="1" s="1"/>
  <c r="BH373" i="1"/>
  <c r="BL371" i="1"/>
  <c r="BU373" i="1"/>
  <c r="BY373" i="1" s="1"/>
  <c r="BT373" i="1"/>
  <c r="BM371" i="1"/>
  <c r="BK371" i="1"/>
  <c r="BV372" i="1"/>
  <c r="BX372" i="1"/>
  <c r="CF372" i="1"/>
  <c r="CH372" i="1" s="1"/>
  <c r="CE372" i="1"/>
  <c r="BO374" i="1"/>
  <c r="BZ374" i="1" s="1"/>
  <c r="BQ374" i="1"/>
  <c r="BR374" i="1" s="1"/>
  <c r="BP374" i="1"/>
  <c r="BS374" i="1" s="1"/>
  <c r="BE374" i="1"/>
  <c r="BF374" i="1"/>
  <c r="BJ372" i="1"/>
  <c r="BL372" i="1" s="1"/>
  <c r="BI372" i="1"/>
  <c r="DE372" i="1"/>
  <c r="DG373" i="1"/>
  <c r="DJ373" i="1" s="1"/>
  <c r="CN373" i="1"/>
  <c r="DO371" i="1"/>
  <c r="DM371" i="1"/>
  <c r="DH373" i="1"/>
  <c r="DI373" i="1" s="1"/>
  <c r="CM373" i="1"/>
  <c r="CO372" i="1"/>
  <c r="CP372" i="1"/>
  <c r="CT372" i="1" s="1"/>
  <c r="CR371" i="1"/>
  <c r="CU374" i="1"/>
  <c r="DF374" i="1" s="1"/>
  <c r="CV374" i="1"/>
  <c r="CY374" i="1" s="1"/>
  <c r="CW374" i="1"/>
  <c r="CX374" i="1" s="1"/>
  <c r="CL374" i="1"/>
  <c r="CK374" i="1"/>
  <c r="DK372" i="1"/>
  <c r="DL372" i="1"/>
  <c r="DP372" i="1" s="1"/>
  <c r="DP371" i="1"/>
  <c r="CZ373" i="1"/>
  <c r="DA373" i="1"/>
  <c r="DC373" i="1" s="1"/>
  <c r="CQ371" i="1"/>
  <c r="CS371" i="1"/>
  <c r="DD372" i="1"/>
  <c r="DB372" i="1"/>
  <c r="BM372" i="1" l="1"/>
  <c r="BK372" i="1"/>
  <c r="CB374" i="1"/>
  <c r="CC374" i="1" s="1"/>
  <c r="BG374" i="1"/>
  <c r="BH374" i="1"/>
  <c r="CA374" i="1"/>
  <c r="CD374" i="1" s="1"/>
  <c r="BU374" i="1"/>
  <c r="BW374" i="1" s="1"/>
  <c r="BT374" i="1"/>
  <c r="BJ373" i="1"/>
  <c r="BL373" i="1" s="1"/>
  <c r="BI373" i="1"/>
  <c r="BN372" i="1"/>
  <c r="CE373" i="1"/>
  <c r="CF373" i="1"/>
  <c r="CJ373" i="1" s="1"/>
  <c r="BO375" i="1"/>
  <c r="BZ375" i="1" s="1"/>
  <c r="BP375" i="1"/>
  <c r="BS375" i="1" s="1"/>
  <c r="BQ375" i="1"/>
  <c r="BR375" i="1" s="1"/>
  <c r="BE375" i="1"/>
  <c r="BF375" i="1"/>
  <c r="CI372" i="1"/>
  <c r="CG372" i="1"/>
  <c r="CJ372" i="1"/>
  <c r="BW373" i="1"/>
  <c r="BX373" i="1"/>
  <c r="BV373" i="1"/>
  <c r="CR372" i="1"/>
  <c r="DG374" i="1"/>
  <c r="DJ374" i="1" s="1"/>
  <c r="CN374" i="1"/>
  <c r="DN372" i="1"/>
  <c r="DH374" i="1"/>
  <c r="DI374" i="1" s="1"/>
  <c r="CM374" i="1"/>
  <c r="CU375" i="1"/>
  <c r="DF375" i="1" s="1"/>
  <c r="CW375" i="1"/>
  <c r="CX375" i="1" s="1"/>
  <c r="CV375" i="1"/>
  <c r="CY375" i="1" s="1"/>
  <c r="CL375" i="1"/>
  <c r="CK375" i="1"/>
  <c r="CQ372" i="1"/>
  <c r="CS372" i="1"/>
  <c r="DB373" i="1"/>
  <c r="DD373" i="1"/>
  <c r="DO372" i="1"/>
  <c r="DM372" i="1"/>
  <c r="DE373" i="1"/>
  <c r="CO373" i="1"/>
  <c r="CP373" i="1"/>
  <c r="CR373" i="1" s="1"/>
  <c r="CZ374" i="1"/>
  <c r="DA374" i="1"/>
  <c r="DE374" i="1" s="1"/>
  <c r="DK373" i="1"/>
  <c r="DL373" i="1"/>
  <c r="DN373" i="1" s="1"/>
  <c r="BN373" i="1" l="1"/>
  <c r="BY374" i="1"/>
  <c r="BT375" i="1"/>
  <c r="BU375" i="1"/>
  <c r="BW375" i="1" s="1"/>
  <c r="BX374" i="1"/>
  <c r="BV374" i="1"/>
  <c r="CE374" i="1"/>
  <c r="CF374" i="1"/>
  <c r="CJ374" i="1" s="1"/>
  <c r="CI373" i="1"/>
  <c r="CG373" i="1"/>
  <c r="BI374" i="1"/>
  <c r="BJ374" i="1"/>
  <c r="BL374" i="1" s="1"/>
  <c r="BO376" i="1"/>
  <c r="BZ376" i="1" s="1"/>
  <c r="BQ376" i="1"/>
  <c r="BR376" i="1" s="1"/>
  <c r="BP376" i="1"/>
  <c r="BS376" i="1" s="1"/>
  <c r="BE376" i="1"/>
  <c r="BF376" i="1"/>
  <c r="CH373" i="1"/>
  <c r="CA375" i="1"/>
  <c r="CD375" i="1" s="1"/>
  <c r="BH375" i="1"/>
  <c r="BK373" i="1"/>
  <c r="BM373" i="1"/>
  <c r="CB375" i="1"/>
  <c r="CC375" i="1" s="1"/>
  <c r="BG375" i="1"/>
  <c r="DP373" i="1"/>
  <c r="DH375" i="1"/>
  <c r="DI375" i="1" s="1"/>
  <c r="CM375" i="1"/>
  <c r="DD374" i="1"/>
  <c r="DB374" i="1"/>
  <c r="DA375" i="1"/>
  <c r="DE375" i="1" s="1"/>
  <c r="CZ375" i="1"/>
  <c r="CU376" i="1"/>
  <c r="DF376" i="1" s="1"/>
  <c r="CV376" i="1"/>
  <c r="CY376" i="1" s="1"/>
  <c r="CW376" i="1"/>
  <c r="CX376" i="1" s="1"/>
  <c r="CK376" i="1"/>
  <c r="CL376" i="1"/>
  <c r="CS373" i="1"/>
  <c r="CQ373" i="1"/>
  <c r="DC374" i="1"/>
  <c r="CT373" i="1"/>
  <c r="CO374" i="1"/>
  <c r="CP374" i="1"/>
  <c r="CT374" i="1" s="1"/>
  <c r="DG375" i="1"/>
  <c r="DJ375" i="1" s="1"/>
  <c r="CN375" i="1"/>
  <c r="DM373" i="1"/>
  <c r="DO373" i="1"/>
  <c r="DK374" i="1"/>
  <c r="DL374" i="1"/>
  <c r="DP374" i="1" s="1"/>
  <c r="CH374" i="1" l="1"/>
  <c r="BY375" i="1"/>
  <c r="BN374" i="1"/>
  <c r="BO377" i="1"/>
  <c r="BZ377" i="1" s="1"/>
  <c r="BQ377" i="1"/>
  <c r="BR377" i="1" s="1"/>
  <c r="BP377" i="1"/>
  <c r="BS377" i="1" s="1"/>
  <c r="BF377" i="1"/>
  <c r="BE377" i="1"/>
  <c r="CB376" i="1"/>
  <c r="CC376" i="1" s="1"/>
  <c r="BG376" i="1"/>
  <c r="BH376" i="1"/>
  <c r="CA376" i="1"/>
  <c r="CD376" i="1" s="1"/>
  <c r="BT376" i="1"/>
  <c r="BU376" i="1"/>
  <c r="BY376" i="1" s="1"/>
  <c r="CG374" i="1"/>
  <c r="CI374" i="1"/>
  <c r="BI375" i="1"/>
  <c r="BJ375" i="1"/>
  <c r="BN375" i="1" s="1"/>
  <c r="CE375" i="1"/>
  <c r="CF375" i="1"/>
  <c r="CJ375" i="1" s="1"/>
  <c r="BK374" i="1"/>
  <c r="BM374" i="1"/>
  <c r="BV375" i="1"/>
  <c r="BX375" i="1"/>
  <c r="DC375" i="1"/>
  <c r="CU377" i="1"/>
  <c r="DF377" i="1" s="1"/>
  <c r="CV377" i="1"/>
  <c r="CY377" i="1" s="1"/>
  <c r="CW377" i="1"/>
  <c r="CX377" i="1" s="1"/>
  <c r="CL377" i="1"/>
  <c r="CK377" i="1"/>
  <c r="DD375" i="1"/>
  <c r="DB375" i="1"/>
  <c r="DN374" i="1"/>
  <c r="CZ376" i="1"/>
  <c r="DA376" i="1"/>
  <c r="DE376" i="1" s="1"/>
  <c r="DK375" i="1"/>
  <c r="DL375" i="1"/>
  <c r="DN375" i="1" s="1"/>
  <c r="DH376" i="1"/>
  <c r="DI376" i="1" s="1"/>
  <c r="CM376" i="1"/>
  <c r="CO375" i="1"/>
  <c r="CP375" i="1"/>
  <c r="CT375" i="1" s="1"/>
  <c r="DO374" i="1"/>
  <c r="DM374" i="1"/>
  <c r="CS374" i="1"/>
  <c r="CQ374" i="1"/>
  <c r="DG376" i="1"/>
  <c r="DJ376" i="1" s="1"/>
  <c r="CN376" i="1"/>
  <c r="CR374" i="1"/>
  <c r="BO378" i="1" l="1"/>
  <c r="BZ378" i="1" s="1"/>
  <c r="BQ378" i="1"/>
  <c r="BR378" i="1" s="1"/>
  <c r="BP378" i="1"/>
  <c r="BS378" i="1" s="1"/>
  <c r="BE378" i="1"/>
  <c r="BF378" i="1"/>
  <c r="CF376" i="1"/>
  <c r="CH376" i="1" s="1"/>
  <c r="CE376" i="1"/>
  <c r="BK375" i="1"/>
  <c r="BM375" i="1"/>
  <c r="BJ376" i="1"/>
  <c r="BN376" i="1" s="1"/>
  <c r="BI376" i="1"/>
  <c r="BW376" i="1"/>
  <c r="BL375" i="1"/>
  <c r="CA377" i="1"/>
  <c r="CD377" i="1" s="1"/>
  <c r="BH377" i="1"/>
  <c r="BG377" i="1"/>
  <c r="CB377" i="1"/>
  <c r="CC377" i="1" s="1"/>
  <c r="BX376" i="1"/>
  <c r="BV376" i="1"/>
  <c r="BT377" i="1"/>
  <c r="BU377" i="1"/>
  <c r="BW377" i="1" s="1"/>
  <c r="CG375" i="1"/>
  <c r="CI375" i="1"/>
  <c r="CH375" i="1"/>
  <c r="DP375" i="1"/>
  <c r="DB376" i="1"/>
  <c r="DD376" i="1"/>
  <c r="DG377" i="1"/>
  <c r="DJ377" i="1" s="1"/>
  <c r="CN377" i="1"/>
  <c r="DC376" i="1"/>
  <c r="DH377" i="1"/>
  <c r="DI377" i="1" s="1"/>
  <c r="CM377" i="1"/>
  <c r="DO375" i="1"/>
  <c r="DM375" i="1"/>
  <c r="CU378" i="1"/>
  <c r="DF378" i="1" s="1"/>
  <c r="CV378" i="1"/>
  <c r="CY378" i="1" s="1"/>
  <c r="CW378" i="1"/>
  <c r="CX378" i="1" s="1"/>
  <c r="CK378" i="1"/>
  <c r="CL378" i="1"/>
  <c r="CO376" i="1"/>
  <c r="CP376" i="1"/>
  <c r="CR376" i="1" s="1"/>
  <c r="DK376" i="1"/>
  <c r="DL376" i="1"/>
  <c r="DN376" i="1" s="1"/>
  <c r="CQ375" i="1"/>
  <c r="CS375" i="1"/>
  <c r="CR375" i="1"/>
  <c r="CZ377" i="1"/>
  <c r="DA377" i="1"/>
  <c r="DE377" i="1" s="1"/>
  <c r="CJ376" i="1" l="1"/>
  <c r="BI377" i="1"/>
  <c r="BJ377" i="1"/>
  <c r="BN377" i="1" s="1"/>
  <c r="BX377" i="1"/>
  <c r="BV377" i="1"/>
  <c r="CF377" i="1"/>
  <c r="CJ377" i="1" s="1"/>
  <c r="CE377" i="1"/>
  <c r="CG376" i="1"/>
  <c r="CI376" i="1"/>
  <c r="BG378" i="1"/>
  <c r="CB378" i="1"/>
  <c r="CC378" i="1" s="1"/>
  <c r="BO379" i="1"/>
  <c r="BZ379" i="1" s="1"/>
  <c r="BQ379" i="1"/>
  <c r="BR379" i="1" s="1"/>
  <c r="BP379" i="1"/>
  <c r="BS379" i="1" s="1"/>
  <c r="BE379" i="1"/>
  <c r="BF379" i="1"/>
  <c r="BY377" i="1"/>
  <c r="BL376" i="1"/>
  <c r="BH378" i="1"/>
  <c r="CA378" i="1"/>
  <c r="CD378" i="1" s="1"/>
  <c r="BT378" i="1"/>
  <c r="BU378" i="1"/>
  <c r="BW378" i="1" s="1"/>
  <c r="BK376" i="1"/>
  <c r="BM376" i="1"/>
  <c r="DP376" i="1"/>
  <c r="CO377" i="1"/>
  <c r="CP377" i="1"/>
  <c r="CT377" i="1" s="1"/>
  <c r="DK377" i="1"/>
  <c r="DL377" i="1"/>
  <c r="DP377" i="1" s="1"/>
  <c r="CQ376" i="1"/>
  <c r="CS376" i="1"/>
  <c r="DG378" i="1"/>
  <c r="DJ378" i="1" s="1"/>
  <c r="CN378" i="1"/>
  <c r="DM376" i="1"/>
  <c r="DO376" i="1"/>
  <c r="DB377" i="1"/>
  <c r="DD377" i="1"/>
  <c r="CU379" i="1"/>
  <c r="DF379" i="1" s="1"/>
  <c r="CV379" i="1"/>
  <c r="CY379" i="1" s="1"/>
  <c r="CW379" i="1"/>
  <c r="CX379" i="1" s="1"/>
  <c r="CL379" i="1"/>
  <c r="CK379" i="1"/>
  <c r="CZ378" i="1"/>
  <c r="DA378" i="1"/>
  <c r="DE378" i="1" s="1"/>
  <c r="DC377" i="1"/>
  <c r="CT376" i="1"/>
  <c r="DH378" i="1"/>
  <c r="DI378" i="1" s="1"/>
  <c r="CM378" i="1"/>
  <c r="CH377" i="1" l="1"/>
  <c r="CB379" i="1"/>
  <c r="CC379" i="1" s="1"/>
  <c r="BG379" i="1"/>
  <c r="CG377" i="1"/>
  <c r="CI377" i="1"/>
  <c r="BH379" i="1"/>
  <c r="CA379" i="1"/>
  <c r="CD379" i="1" s="1"/>
  <c r="BU379" i="1"/>
  <c r="BW379" i="1" s="1"/>
  <c r="BT379" i="1"/>
  <c r="BX378" i="1"/>
  <c r="BV378" i="1"/>
  <c r="BY378" i="1"/>
  <c r="CE378" i="1"/>
  <c r="CF378" i="1"/>
  <c r="CJ378" i="1" s="1"/>
  <c r="BK377" i="1"/>
  <c r="BM377" i="1"/>
  <c r="BO380" i="1"/>
  <c r="BZ380" i="1" s="1"/>
  <c r="BP380" i="1"/>
  <c r="BS380" i="1" s="1"/>
  <c r="BQ380" i="1"/>
  <c r="BR380" i="1" s="1"/>
  <c r="BF380" i="1"/>
  <c r="BE380" i="1"/>
  <c r="BI378" i="1"/>
  <c r="BJ378" i="1"/>
  <c r="BL378" i="1" s="1"/>
  <c r="BL377" i="1"/>
  <c r="CR377" i="1"/>
  <c r="DN377" i="1"/>
  <c r="DM377" i="1"/>
  <c r="DO377" i="1"/>
  <c r="DG379" i="1"/>
  <c r="DJ379" i="1" s="1"/>
  <c r="CN379" i="1"/>
  <c r="DD378" i="1"/>
  <c r="DB378" i="1"/>
  <c r="DH379" i="1"/>
  <c r="DI379" i="1" s="1"/>
  <c r="CM379" i="1"/>
  <c r="CO378" i="1"/>
  <c r="CP378" i="1"/>
  <c r="CR378" i="1" s="1"/>
  <c r="DK378" i="1"/>
  <c r="DL378" i="1"/>
  <c r="DP378" i="1" s="1"/>
  <c r="CQ377" i="1"/>
  <c r="CS377" i="1"/>
  <c r="CU380" i="1"/>
  <c r="DF380" i="1" s="1"/>
  <c r="CV380" i="1"/>
  <c r="CY380" i="1" s="1"/>
  <c r="CW380" i="1"/>
  <c r="CX380" i="1" s="1"/>
  <c r="CK380" i="1"/>
  <c r="CL380" i="1"/>
  <c r="CZ379" i="1"/>
  <c r="DA379" i="1"/>
  <c r="DE379" i="1" s="1"/>
  <c r="DC378" i="1"/>
  <c r="BN378" i="1" l="1"/>
  <c r="BX379" i="1"/>
  <c r="BV379" i="1"/>
  <c r="BK378" i="1"/>
  <c r="BM378" i="1"/>
  <c r="BG380" i="1"/>
  <c r="CB380" i="1"/>
  <c r="CC380" i="1" s="1"/>
  <c r="CI378" i="1"/>
  <c r="CG378" i="1"/>
  <c r="CF379" i="1"/>
  <c r="CJ379" i="1" s="1"/>
  <c r="CE379" i="1"/>
  <c r="CH378" i="1"/>
  <c r="BJ379" i="1"/>
  <c r="BN379" i="1" s="1"/>
  <c r="BI379" i="1"/>
  <c r="BH380" i="1"/>
  <c r="CA380" i="1"/>
  <c r="CD380" i="1" s="1"/>
  <c r="BU380" i="1"/>
  <c r="BW380" i="1" s="1"/>
  <c r="BT380" i="1"/>
  <c r="BO381" i="1"/>
  <c r="BZ381" i="1" s="1"/>
  <c r="BP381" i="1"/>
  <c r="BS381" i="1" s="1"/>
  <c r="BQ381" i="1"/>
  <c r="BR381" i="1" s="1"/>
  <c r="BF381" i="1"/>
  <c r="BE381" i="1"/>
  <c r="BY379" i="1"/>
  <c r="DN378" i="1"/>
  <c r="CO379" i="1"/>
  <c r="CP379" i="1"/>
  <c r="CR379" i="1" s="1"/>
  <c r="CZ380" i="1"/>
  <c r="DA380" i="1"/>
  <c r="DE380" i="1" s="1"/>
  <c r="DL379" i="1"/>
  <c r="DP379" i="1" s="1"/>
  <c r="DK379" i="1"/>
  <c r="CS378" i="1"/>
  <c r="CQ378" i="1"/>
  <c r="DH380" i="1"/>
  <c r="DI380" i="1" s="1"/>
  <c r="CM380" i="1"/>
  <c r="CU381" i="1"/>
  <c r="DF381" i="1" s="1"/>
  <c r="CW381" i="1"/>
  <c r="CX381" i="1" s="1"/>
  <c r="CV381" i="1"/>
  <c r="CY381" i="1" s="1"/>
  <c r="CL381" i="1"/>
  <c r="CK381" i="1"/>
  <c r="CT378" i="1"/>
  <c r="DG380" i="1"/>
  <c r="DJ380" i="1" s="1"/>
  <c r="CN380" i="1"/>
  <c r="DC379" i="1"/>
  <c r="DO378" i="1"/>
  <c r="DM378" i="1"/>
  <c r="DB379" i="1"/>
  <c r="DD379" i="1"/>
  <c r="BL379" i="1" l="1"/>
  <c r="BG381" i="1"/>
  <c r="CB381" i="1"/>
  <c r="CC381" i="1" s="1"/>
  <c r="BI380" i="1"/>
  <c r="BJ380" i="1"/>
  <c r="BL380" i="1" s="1"/>
  <c r="BM379" i="1"/>
  <c r="BK379" i="1"/>
  <c r="BT381" i="1"/>
  <c r="BU381" i="1"/>
  <c r="BW381" i="1" s="1"/>
  <c r="BY380" i="1"/>
  <c r="BO382" i="1"/>
  <c r="BZ382" i="1" s="1"/>
  <c r="BQ382" i="1"/>
  <c r="BR382" i="1" s="1"/>
  <c r="BP382" i="1"/>
  <c r="BS382" i="1" s="1"/>
  <c r="BE382" i="1"/>
  <c r="BF382" i="1"/>
  <c r="BV380" i="1"/>
  <c r="BX380" i="1"/>
  <c r="CG379" i="1"/>
  <c r="CI379" i="1"/>
  <c r="CH379" i="1"/>
  <c r="CA381" i="1"/>
  <c r="CD381" i="1" s="1"/>
  <c r="BH381" i="1"/>
  <c r="CE380" i="1"/>
  <c r="CF380" i="1"/>
  <c r="CH380" i="1" s="1"/>
  <c r="CT379" i="1"/>
  <c r="DM379" i="1"/>
  <c r="DO379" i="1"/>
  <c r="CO380" i="1"/>
  <c r="CP380" i="1"/>
  <c r="CT380" i="1" s="1"/>
  <c r="DK380" i="1"/>
  <c r="DL380" i="1"/>
  <c r="DP380" i="1" s="1"/>
  <c r="DG381" i="1"/>
  <c r="DJ381" i="1" s="1"/>
  <c r="CN381" i="1"/>
  <c r="DD380" i="1"/>
  <c r="DB380" i="1"/>
  <c r="DH381" i="1"/>
  <c r="DI381" i="1" s="1"/>
  <c r="CM381" i="1"/>
  <c r="CU382" i="1"/>
  <c r="DF382" i="1" s="1"/>
  <c r="CV382" i="1"/>
  <c r="CY382" i="1" s="1"/>
  <c r="CW382" i="1"/>
  <c r="CX382" i="1" s="1"/>
  <c r="CK382" i="1"/>
  <c r="CL382" i="1"/>
  <c r="CZ381" i="1"/>
  <c r="DA381" i="1"/>
  <c r="DE381" i="1" s="1"/>
  <c r="CQ379" i="1"/>
  <c r="CS379" i="1"/>
  <c r="DC380" i="1"/>
  <c r="DN379" i="1"/>
  <c r="BH382" i="1" l="1"/>
  <c r="CA382" i="1"/>
  <c r="CD382" i="1" s="1"/>
  <c r="BY381" i="1"/>
  <c r="BU382" i="1"/>
  <c r="BY382" i="1" s="1"/>
  <c r="BT382" i="1"/>
  <c r="CJ380" i="1"/>
  <c r="CI380" i="1"/>
  <c r="CG380" i="1"/>
  <c r="BI381" i="1"/>
  <c r="BJ381" i="1"/>
  <c r="BN381" i="1" s="1"/>
  <c r="CF381" i="1"/>
  <c r="CH381" i="1" s="1"/>
  <c r="CE381" i="1"/>
  <c r="BO383" i="1"/>
  <c r="BZ383" i="1" s="1"/>
  <c r="BP383" i="1"/>
  <c r="BS383" i="1" s="1"/>
  <c r="BQ383" i="1"/>
  <c r="BR383" i="1" s="1"/>
  <c r="BE383" i="1"/>
  <c r="BF383" i="1"/>
  <c r="BN380" i="1"/>
  <c r="BK380" i="1"/>
  <c r="BM380" i="1"/>
  <c r="BG382" i="1"/>
  <c r="CB382" i="1"/>
  <c r="CC382" i="1" s="1"/>
  <c r="BV381" i="1"/>
  <c r="BX381" i="1"/>
  <c r="DC381" i="1"/>
  <c r="DN380" i="1"/>
  <c r="CQ380" i="1"/>
  <c r="CS380" i="1"/>
  <c r="DH382" i="1"/>
  <c r="DI382" i="1" s="1"/>
  <c r="CM382" i="1"/>
  <c r="CO381" i="1"/>
  <c r="CP381" i="1"/>
  <c r="CT381" i="1" s="1"/>
  <c r="DB381" i="1"/>
  <c r="DD381" i="1"/>
  <c r="DG382" i="1"/>
  <c r="DJ382" i="1" s="1"/>
  <c r="CN382" i="1"/>
  <c r="CU383" i="1"/>
  <c r="DF383" i="1" s="1"/>
  <c r="CV383" i="1"/>
  <c r="CY383" i="1" s="1"/>
  <c r="CW383" i="1"/>
  <c r="CX383" i="1" s="1"/>
  <c r="CL383" i="1"/>
  <c r="CK383" i="1"/>
  <c r="DK381" i="1"/>
  <c r="DL381" i="1"/>
  <c r="DP381" i="1" s="1"/>
  <c r="DM380" i="1"/>
  <c r="DO380" i="1"/>
  <c r="CR380" i="1"/>
  <c r="CZ382" i="1"/>
  <c r="DA382" i="1"/>
  <c r="DC382" i="1" s="1"/>
  <c r="BW382" i="1" l="1"/>
  <c r="CJ381" i="1"/>
  <c r="BT383" i="1"/>
  <c r="BU383" i="1"/>
  <c r="BW383" i="1" s="1"/>
  <c r="BO384" i="1"/>
  <c r="BZ384" i="1" s="1"/>
  <c r="BQ384" i="1"/>
  <c r="BR384" i="1" s="1"/>
  <c r="BP384" i="1"/>
  <c r="BS384" i="1" s="1"/>
  <c r="BE384" i="1"/>
  <c r="BF384" i="1"/>
  <c r="CI381" i="1"/>
  <c r="CG381" i="1"/>
  <c r="BX382" i="1"/>
  <c r="BV382" i="1"/>
  <c r="BM381" i="1"/>
  <c r="BK381" i="1"/>
  <c r="CE382" i="1"/>
  <c r="CF382" i="1"/>
  <c r="CJ382" i="1" s="1"/>
  <c r="BG383" i="1"/>
  <c r="CB383" i="1"/>
  <c r="CC383" i="1" s="1"/>
  <c r="BL381" i="1"/>
  <c r="BH383" i="1"/>
  <c r="CA383" i="1"/>
  <c r="CD383" i="1" s="1"/>
  <c r="BJ382" i="1"/>
  <c r="BN382" i="1" s="1"/>
  <c r="BI382" i="1"/>
  <c r="CR381" i="1"/>
  <c r="DH383" i="1"/>
  <c r="DI383" i="1" s="1"/>
  <c r="CM383" i="1"/>
  <c r="CO382" i="1"/>
  <c r="CP382" i="1"/>
  <c r="CR382" i="1" s="1"/>
  <c r="DK382" i="1"/>
  <c r="DL382" i="1"/>
  <c r="DP382" i="1" s="1"/>
  <c r="DO381" i="1"/>
  <c r="DM381" i="1"/>
  <c r="CZ383" i="1"/>
  <c r="DA383" i="1"/>
  <c r="DE383" i="1" s="1"/>
  <c r="DE382" i="1"/>
  <c r="CQ381" i="1"/>
  <c r="CS381" i="1"/>
  <c r="DD382" i="1"/>
  <c r="DB382" i="1"/>
  <c r="DN381" i="1"/>
  <c r="DG383" i="1"/>
  <c r="DJ383" i="1" s="1"/>
  <c r="CN383" i="1"/>
  <c r="CU384" i="1"/>
  <c r="DF384" i="1" s="1"/>
  <c r="CV384" i="1"/>
  <c r="CY384" i="1" s="1"/>
  <c r="CW384" i="1"/>
  <c r="CX384" i="1" s="1"/>
  <c r="CK384" i="1"/>
  <c r="CL384" i="1"/>
  <c r="BT384" i="1" l="1"/>
  <c r="BU384" i="1"/>
  <c r="BY384" i="1" s="1"/>
  <c r="CI382" i="1"/>
  <c r="CG382" i="1"/>
  <c r="CA384" i="1"/>
  <c r="CD384" i="1" s="1"/>
  <c r="BH384" i="1"/>
  <c r="CE383" i="1"/>
  <c r="CF383" i="1"/>
  <c r="CH383" i="1" s="1"/>
  <c r="BJ383" i="1"/>
  <c r="BL383" i="1" s="1"/>
  <c r="BI383" i="1"/>
  <c r="BL382" i="1"/>
  <c r="CH382" i="1"/>
  <c r="BK382" i="1"/>
  <c r="BM382" i="1"/>
  <c r="BO385" i="1"/>
  <c r="BZ385" i="1" s="1"/>
  <c r="BP385" i="1"/>
  <c r="BS385" i="1" s="1"/>
  <c r="BQ385" i="1"/>
  <c r="BR385" i="1" s="1"/>
  <c r="BF385" i="1"/>
  <c r="BE385" i="1"/>
  <c r="BV383" i="1"/>
  <c r="BX383" i="1"/>
  <c r="CB384" i="1"/>
  <c r="CC384" i="1" s="1"/>
  <c r="BG384" i="1"/>
  <c r="BY383" i="1"/>
  <c r="CT382" i="1"/>
  <c r="DM382" i="1"/>
  <c r="DO382" i="1"/>
  <c r="DG384" i="1"/>
  <c r="DJ384" i="1" s="1"/>
  <c r="CN384" i="1"/>
  <c r="DN382" i="1"/>
  <c r="DC383" i="1"/>
  <c r="CU385" i="1"/>
  <c r="DF385" i="1" s="1"/>
  <c r="CW385" i="1"/>
  <c r="CX385" i="1" s="1"/>
  <c r="CV385" i="1"/>
  <c r="CY385" i="1" s="1"/>
  <c r="CL385" i="1"/>
  <c r="CK385" i="1"/>
  <c r="CO383" i="1"/>
  <c r="CP383" i="1"/>
  <c r="CT383" i="1" s="1"/>
  <c r="DK383" i="1"/>
  <c r="DL383" i="1"/>
  <c r="DP383" i="1" s="1"/>
  <c r="DD383" i="1"/>
  <c r="DB383" i="1"/>
  <c r="CS382" i="1"/>
  <c r="CQ382" i="1"/>
  <c r="DH384" i="1"/>
  <c r="DI384" i="1" s="1"/>
  <c r="CM384" i="1"/>
  <c r="CZ384" i="1"/>
  <c r="DA384" i="1"/>
  <c r="DE384" i="1" s="1"/>
  <c r="BW384" i="1" l="1"/>
  <c r="BN383" i="1"/>
  <c r="BJ384" i="1"/>
  <c r="BN384" i="1" s="1"/>
  <c r="BI384" i="1"/>
  <c r="CI383" i="1"/>
  <c r="CG383" i="1"/>
  <c r="CA385" i="1"/>
  <c r="CD385" i="1" s="1"/>
  <c r="BH385" i="1"/>
  <c r="CE384" i="1"/>
  <c r="CF384" i="1"/>
  <c r="CH384" i="1" s="1"/>
  <c r="BO386" i="1"/>
  <c r="BZ386" i="1" s="1"/>
  <c r="BP386" i="1"/>
  <c r="BS386" i="1" s="1"/>
  <c r="BQ386" i="1"/>
  <c r="BR386" i="1" s="1"/>
  <c r="BE386" i="1"/>
  <c r="BF386" i="1"/>
  <c r="CJ383" i="1"/>
  <c r="CB385" i="1"/>
  <c r="CC385" i="1" s="1"/>
  <c r="BG385" i="1"/>
  <c r="BM383" i="1"/>
  <c r="BK383" i="1"/>
  <c r="BT385" i="1"/>
  <c r="BU385" i="1"/>
  <c r="BY385" i="1" s="1"/>
  <c r="BV384" i="1"/>
  <c r="BX384" i="1"/>
  <c r="DN383" i="1"/>
  <c r="DC384" i="1"/>
  <c r="CR383" i="1"/>
  <c r="CZ385" i="1"/>
  <c r="DA385" i="1"/>
  <c r="DC385" i="1" s="1"/>
  <c r="DD384" i="1"/>
  <c r="DB384" i="1"/>
  <c r="CO384" i="1"/>
  <c r="CP384" i="1"/>
  <c r="CT384" i="1" s="1"/>
  <c r="DK384" i="1"/>
  <c r="DL384" i="1"/>
  <c r="DP384" i="1" s="1"/>
  <c r="CN385" i="1"/>
  <c r="DG385" i="1"/>
  <c r="DJ385" i="1" s="1"/>
  <c r="CQ383" i="1"/>
  <c r="CS383" i="1"/>
  <c r="DH385" i="1"/>
  <c r="DI385" i="1" s="1"/>
  <c r="CM385" i="1"/>
  <c r="DM383" i="1"/>
  <c r="DO383" i="1"/>
  <c r="CU386" i="1"/>
  <c r="DF386" i="1" s="1"/>
  <c r="CV386" i="1"/>
  <c r="CY386" i="1" s="1"/>
  <c r="CW386" i="1"/>
  <c r="CX386" i="1" s="1"/>
  <c r="CL386" i="1"/>
  <c r="CK386" i="1"/>
  <c r="BL384" i="1" l="1"/>
  <c r="CI384" i="1"/>
  <c r="CG384" i="1"/>
  <c r="BI385" i="1"/>
  <c r="BJ385" i="1"/>
  <c r="BN385" i="1" s="1"/>
  <c r="BG386" i="1"/>
  <c r="CB386" i="1"/>
  <c r="CC386" i="1" s="1"/>
  <c r="CF385" i="1"/>
  <c r="CJ385" i="1" s="1"/>
  <c r="CE385" i="1"/>
  <c r="CA386" i="1"/>
  <c r="CD386" i="1" s="1"/>
  <c r="BH386" i="1"/>
  <c r="BO387" i="1"/>
  <c r="BZ387" i="1" s="1"/>
  <c r="BQ387" i="1"/>
  <c r="BR387" i="1" s="1"/>
  <c r="BP387" i="1"/>
  <c r="BS387" i="1" s="1"/>
  <c r="BE387" i="1"/>
  <c r="BF387" i="1"/>
  <c r="BV385" i="1"/>
  <c r="BX385" i="1"/>
  <c r="BU386" i="1"/>
  <c r="BY386" i="1" s="1"/>
  <c r="BT386" i="1"/>
  <c r="BK384" i="1"/>
  <c r="BM384" i="1"/>
  <c r="BW385" i="1"/>
  <c r="CJ384" i="1"/>
  <c r="DE385" i="1"/>
  <c r="DN384" i="1"/>
  <c r="CS384" i="1"/>
  <c r="CQ384" i="1"/>
  <c r="CU387" i="1"/>
  <c r="DF387" i="1" s="1"/>
  <c r="CW387" i="1"/>
  <c r="CX387" i="1" s="1"/>
  <c r="CV387" i="1"/>
  <c r="CY387" i="1" s="1"/>
  <c r="CL387" i="1"/>
  <c r="CK387" i="1"/>
  <c r="CR384" i="1"/>
  <c r="DM384" i="1"/>
  <c r="DO384" i="1"/>
  <c r="CZ386" i="1"/>
  <c r="DA386" i="1"/>
  <c r="DC386" i="1" s="1"/>
  <c r="DH386" i="1"/>
  <c r="DI386" i="1" s="1"/>
  <c r="CM386" i="1"/>
  <c r="DK385" i="1"/>
  <c r="DL385" i="1"/>
  <c r="DP385" i="1" s="1"/>
  <c r="DG386" i="1"/>
  <c r="DJ386" i="1" s="1"/>
  <c r="CN386" i="1"/>
  <c r="CO385" i="1"/>
  <c r="CP385" i="1"/>
  <c r="CT385" i="1" s="1"/>
  <c r="DB385" i="1"/>
  <c r="DD385" i="1"/>
  <c r="BL385" i="1" l="1"/>
  <c r="BU387" i="1"/>
  <c r="BY387" i="1" s="1"/>
  <c r="BT387" i="1"/>
  <c r="BO388" i="1"/>
  <c r="BZ388" i="1" s="1"/>
  <c r="BP388" i="1"/>
  <c r="BS388" i="1" s="1"/>
  <c r="BQ388" i="1"/>
  <c r="BR388" i="1" s="1"/>
  <c r="BF388" i="1"/>
  <c r="BE388" i="1"/>
  <c r="BW386" i="1"/>
  <c r="CH385" i="1"/>
  <c r="BV386" i="1"/>
  <c r="BX386" i="1"/>
  <c r="BJ386" i="1"/>
  <c r="BN386" i="1" s="1"/>
  <c r="BI386" i="1"/>
  <c r="BK385" i="1"/>
  <c r="BM385" i="1"/>
  <c r="BG387" i="1"/>
  <c r="CB387" i="1"/>
  <c r="CC387" i="1" s="1"/>
  <c r="CE386" i="1"/>
  <c r="CF386" i="1"/>
  <c r="CJ386" i="1" s="1"/>
  <c r="CA387" i="1"/>
  <c r="CD387" i="1" s="1"/>
  <c r="BH387" i="1"/>
  <c r="CG385" i="1"/>
  <c r="CI385" i="1"/>
  <c r="DN385" i="1"/>
  <c r="CR385" i="1"/>
  <c r="DE386" i="1"/>
  <c r="DH387" i="1"/>
  <c r="DI387" i="1" s="1"/>
  <c r="CM387" i="1"/>
  <c r="CU388" i="1"/>
  <c r="DF388" i="1" s="1"/>
  <c r="CV388" i="1"/>
  <c r="CY388" i="1" s="1"/>
  <c r="CW388" i="1"/>
  <c r="CX388" i="1" s="1"/>
  <c r="CK388" i="1"/>
  <c r="CL388" i="1"/>
  <c r="DM385" i="1"/>
  <c r="DO385" i="1"/>
  <c r="DD386" i="1"/>
  <c r="DB386" i="1"/>
  <c r="CZ387" i="1"/>
  <c r="DA387" i="1"/>
  <c r="DE387" i="1" s="1"/>
  <c r="CO386" i="1"/>
  <c r="CP386" i="1"/>
  <c r="CT386" i="1" s="1"/>
  <c r="CQ385" i="1"/>
  <c r="CS385" i="1"/>
  <c r="DG387" i="1"/>
  <c r="DJ387" i="1" s="1"/>
  <c r="CN387" i="1"/>
  <c r="DK386" i="1"/>
  <c r="DL386" i="1"/>
  <c r="DN386" i="1" s="1"/>
  <c r="BW387" i="1" l="1"/>
  <c r="CH386" i="1"/>
  <c r="CB388" i="1"/>
  <c r="CC388" i="1" s="1"/>
  <c r="BG388" i="1"/>
  <c r="BT388" i="1"/>
  <c r="BU388" i="1"/>
  <c r="BY388" i="1" s="1"/>
  <c r="BO389" i="1"/>
  <c r="BZ389" i="1" s="1"/>
  <c r="BQ389" i="1"/>
  <c r="BR389" i="1" s="1"/>
  <c r="BP389" i="1"/>
  <c r="BS389" i="1" s="1"/>
  <c r="BE389" i="1"/>
  <c r="BF389" i="1"/>
  <c r="BI387" i="1"/>
  <c r="BJ387" i="1"/>
  <c r="BN387" i="1" s="1"/>
  <c r="CE387" i="1"/>
  <c r="CF387" i="1"/>
  <c r="CJ387" i="1" s="1"/>
  <c r="BK386" i="1"/>
  <c r="BM386" i="1"/>
  <c r="CG386" i="1"/>
  <c r="CI386" i="1"/>
  <c r="BL386" i="1"/>
  <c r="BV387" i="1"/>
  <c r="BX387" i="1"/>
  <c r="CA388" i="1"/>
  <c r="CD388" i="1" s="1"/>
  <c r="BH388" i="1"/>
  <c r="DP386" i="1"/>
  <c r="DC387" i="1"/>
  <c r="DB387" i="1"/>
  <c r="DD387" i="1"/>
  <c r="DG388" i="1"/>
  <c r="DJ388" i="1" s="1"/>
  <c r="CN388" i="1"/>
  <c r="CU389" i="1"/>
  <c r="DF389" i="1" s="1"/>
  <c r="CW389" i="1"/>
  <c r="CX389" i="1" s="1"/>
  <c r="CV389" i="1"/>
  <c r="CY389" i="1" s="1"/>
  <c r="CL389" i="1"/>
  <c r="CK389" i="1"/>
  <c r="CQ386" i="1"/>
  <c r="CS386" i="1"/>
  <c r="DM386" i="1"/>
  <c r="DO386" i="1"/>
  <c r="DA388" i="1"/>
  <c r="DE388" i="1" s="1"/>
  <c r="CZ388" i="1"/>
  <c r="CR386" i="1"/>
  <c r="CO387" i="1"/>
  <c r="CP387" i="1"/>
  <c r="CT387" i="1" s="1"/>
  <c r="DK387" i="1"/>
  <c r="DL387" i="1"/>
  <c r="DN387" i="1" s="1"/>
  <c r="DH388" i="1"/>
  <c r="DI388" i="1" s="1"/>
  <c r="CM388" i="1"/>
  <c r="BW388" i="1" l="1"/>
  <c r="CH387" i="1"/>
  <c r="BH389" i="1"/>
  <c r="CA389" i="1"/>
  <c r="CD389" i="1" s="1"/>
  <c r="BT389" i="1"/>
  <c r="BU389" i="1"/>
  <c r="BW389" i="1" s="1"/>
  <c r="BO390" i="1"/>
  <c r="BZ390" i="1" s="1"/>
  <c r="BP390" i="1"/>
  <c r="BS390" i="1" s="1"/>
  <c r="BQ390" i="1"/>
  <c r="BR390" i="1" s="1"/>
  <c r="BF390" i="1"/>
  <c r="BE390" i="1"/>
  <c r="BL387" i="1"/>
  <c r="CF388" i="1"/>
  <c r="CJ388" i="1" s="1"/>
  <c r="CE388" i="1"/>
  <c r="BJ388" i="1"/>
  <c r="BL388" i="1" s="1"/>
  <c r="BI388" i="1"/>
  <c r="CG387" i="1"/>
  <c r="CI387" i="1"/>
  <c r="BV388" i="1"/>
  <c r="BX388" i="1"/>
  <c r="BM387" i="1"/>
  <c r="BK387" i="1"/>
  <c r="BG389" i="1"/>
  <c r="CB389" i="1"/>
  <c r="CC389" i="1" s="1"/>
  <c r="CZ389" i="1"/>
  <c r="DA389" i="1"/>
  <c r="DE389" i="1" s="1"/>
  <c r="CN389" i="1"/>
  <c r="DG389" i="1"/>
  <c r="DJ389" i="1" s="1"/>
  <c r="DP387" i="1"/>
  <c r="DH389" i="1"/>
  <c r="DI389" i="1" s="1"/>
  <c r="CM389" i="1"/>
  <c r="CO388" i="1"/>
  <c r="CP388" i="1"/>
  <c r="CT388" i="1" s="1"/>
  <c r="CS387" i="1"/>
  <c r="CQ387" i="1"/>
  <c r="CR387" i="1"/>
  <c r="DC388" i="1"/>
  <c r="CU390" i="1"/>
  <c r="DF390" i="1" s="1"/>
  <c r="CV390" i="1"/>
  <c r="CY390" i="1" s="1"/>
  <c r="CW390" i="1"/>
  <c r="CX390" i="1" s="1"/>
  <c r="CL390" i="1"/>
  <c r="CK390" i="1"/>
  <c r="DK388" i="1"/>
  <c r="DL388" i="1"/>
  <c r="DP388" i="1" s="1"/>
  <c r="DM387" i="1"/>
  <c r="DO387" i="1"/>
  <c r="DD388" i="1"/>
  <c r="DB388" i="1"/>
  <c r="CH388" i="1" l="1"/>
  <c r="BN388" i="1"/>
  <c r="BO391" i="1"/>
  <c r="BZ391" i="1" s="1"/>
  <c r="BQ391" i="1"/>
  <c r="BR391" i="1" s="1"/>
  <c r="BP391" i="1"/>
  <c r="BS391" i="1" s="1"/>
  <c r="BE391" i="1"/>
  <c r="BF391" i="1"/>
  <c r="BK388" i="1"/>
  <c r="BM388" i="1"/>
  <c r="BY389" i="1"/>
  <c r="BU390" i="1"/>
  <c r="BW390" i="1" s="1"/>
  <c r="BT390" i="1"/>
  <c r="CG388" i="1"/>
  <c r="CI388" i="1"/>
  <c r="BV389" i="1"/>
  <c r="BX389" i="1"/>
  <c r="CA390" i="1"/>
  <c r="CD390" i="1" s="1"/>
  <c r="BH390" i="1"/>
  <c r="CE389" i="1"/>
  <c r="CF389" i="1"/>
  <c r="CJ389" i="1" s="1"/>
  <c r="BG390" i="1"/>
  <c r="CB390" i="1"/>
  <c r="CC390" i="1" s="1"/>
  <c r="BI389" i="1"/>
  <c r="BJ389" i="1"/>
  <c r="BN389" i="1" s="1"/>
  <c r="CR388" i="1"/>
  <c r="DC389" i="1"/>
  <c r="DN388" i="1"/>
  <c r="DG390" i="1"/>
  <c r="DJ390" i="1" s="1"/>
  <c r="CN390" i="1"/>
  <c r="DH390" i="1"/>
  <c r="DI390" i="1" s="1"/>
  <c r="CM390" i="1"/>
  <c r="CU391" i="1"/>
  <c r="DF391" i="1" s="1"/>
  <c r="CV391" i="1"/>
  <c r="CY391" i="1" s="1"/>
  <c r="CW391" i="1"/>
  <c r="CX391" i="1" s="1"/>
  <c r="CK391" i="1"/>
  <c r="CL391" i="1"/>
  <c r="CS388" i="1"/>
  <c r="CQ388" i="1"/>
  <c r="DK389" i="1"/>
  <c r="DL389" i="1"/>
  <c r="DP389" i="1" s="1"/>
  <c r="DM388" i="1"/>
  <c r="DO388" i="1"/>
  <c r="CO389" i="1"/>
  <c r="CP389" i="1"/>
  <c r="CR389" i="1" s="1"/>
  <c r="CZ390" i="1"/>
  <c r="DA390" i="1"/>
  <c r="DE390" i="1" s="1"/>
  <c r="DB389" i="1"/>
  <c r="DD389" i="1"/>
  <c r="CE390" i="1" l="1"/>
  <c r="CF390" i="1"/>
  <c r="CJ390" i="1" s="1"/>
  <c r="BM389" i="1"/>
  <c r="BK389" i="1"/>
  <c r="CB391" i="1"/>
  <c r="CC391" i="1" s="1"/>
  <c r="BG391" i="1"/>
  <c r="BO392" i="1"/>
  <c r="BZ392" i="1" s="1"/>
  <c r="BP392" i="1"/>
  <c r="BS392" i="1" s="1"/>
  <c r="BQ392" i="1"/>
  <c r="BR392" i="1" s="1"/>
  <c r="BF392" i="1"/>
  <c r="BE392" i="1"/>
  <c r="BL389" i="1"/>
  <c r="BH391" i="1"/>
  <c r="CA391" i="1"/>
  <c r="CD391" i="1" s="1"/>
  <c r="BU391" i="1"/>
  <c r="BY391" i="1" s="1"/>
  <c r="BT391" i="1"/>
  <c r="CH389" i="1"/>
  <c r="CG389" i="1"/>
  <c r="CI389" i="1"/>
  <c r="BX390" i="1"/>
  <c r="BV390" i="1"/>
  <c r="BI390" i="1"/>
  <c r="BJ390" i="1"/>
  <c r="BN390" i="1" s="1"/>
  <c r="BY390" i="1"/>
  <c r="DG391" i="1"/>
  <c r="DJ391" i="1" s="1"/>
  <c r="CN391" i="1"/>
  <c r="CQ389" i="1"/>
  <c r="CS389" i="1"/>
  <c r="CT389" i="1"/>
  <c r="DM389" i="1"/>
  <c r="DO389" i="1"/>
  <c r="CU392" i="1"/>
  <c r="DF392" i="1" s="1"/>
  <c r="CV392" i="1"/>
  <c r="CY392" i="1" s="1"/>
  <c r="CW392" i="1"/>
  <c r="CX392" i="1" s="1"/>
  <c r="CK392" i="1"/>
  <c r="CL392" i="1"/>
  <c r="CO390" i="1"/>
  <c r="CP390" i="1"/>
  <c r="CT390" i="1" s="1"/>
  <c r="DK390" i="1"/>
  <c r="DL390" i="1"/>
  <c r="DP390" i="1" s="1"/>
  <c r="DB390" i="1"/>
  <c r="DD390" i="1"/>
  <c r="CZ391" i="1"/>
  <c r="DA391" i="1"/>
  <c r="DC391" i="1" s="1"/>
  <c r="DN389" i="1"/>
  <c r="DC390" i="1"/>
  <c r="DH391" i="1"/>
  <c r="DI391" i="1" s="1"/>
  <c r="CM391" i="1"/>
  <c r="CH390" i="1" l="1"/>
  <c r="BU392" i="1"/>
  <c r="BY392" i="1" s="1"/>
  <c r="BT392" i="1"/>
  <c r="BM390" i="1"/>
  <c r="BK390" i="1"/>
  <c r="BL390" i="1"/>
  <c r="CE391" i="1"/>
  <c r="CF391" i="1"/>
  <c r="CJ391" i="1" s="1"/>
  <c r="BI391" i="1"/>
  <c r="BJ391" i="1"/>
  <c r="BN391" i="1" s="1"/>
  <c r="BH392" i="1"/>
  <c r="CA392" i="1"/>
  <c r="CD392" i="1" s="1"/>
  <c r="BW391" i="1"/>
  <c r="BG392" i="1"/>
  <c r="CB392" i="1"/>
  <c r="CC392" i="1" s="1"/>
  <c r="BV391" i="1"/>
  <c r="BX391" i="1"/>
  <c r="BO393" i="1"/>
  <c r="BZ393" i="1" s="1"/>
  <c r="BQ393" i="1"/>
  <c r="BR393" i="1" s="1"/>
  <c r="BP393" i="1"/>
  <c r="BS393" i="1" s="1"/>
  <c r="BE393" i="1"/>
  <c r="BF393" i="1"/>
  <c r="CI390" i="1"/>
  <c r="CG390" i="1"/>
  <c r="DD391" i="1"/>
  <c r="DB391" i="1"/>
  <c r="DG392" i="1"/>
  <c r="DJ392" i="1" s="1"/>
  <c r="CN392" i="1"/>
  <c r="CO391" i="1"/>
  <c r="CP391" i="1"/>
  <c r="CR391" i="1" s="1"/>
  <c r="CU393" i="1"/>
  <c r="DF393" i="1" s="1"/>
  <c r="CW393" i="1"/>
  <c r="CX393" i="1" s="1"/>
  <c r="CV393" i="1"/>
  <c r="CY393" i="1" s="1"/>
  <c r="CL393" i="1"/>
  <c r="CK393" i="1"/>
  <c r="DK391" i="1"/>
  <c r="DL391" i="1"/>
  <c r="DN391" i="1" s="1"/>
  <c r="CS390" i="1"/>
  <c r="CQ390" i="1"/>
  <c r="DA392" i="1"/>
  <c r="DC392" i="1" s="1"/>
  <c r="CZ392" i="1"/>
  <c r="DE391" i="1"/>
  <c r="DN390" i="1"/>
  <c r="CR390" i="1"/>
  <c r="DM390" i="1"/>
  <c r="DO390" i="1"/>
  <c r="DH392" i="1"/>
  <c r="DI392" i="1" s="1"/>
  <c r="CM392" i="1"/>
  <c r="CT391" i="1" l="1"/>
  <c r="BW392" i="1"/>
  <c r="BL391" i="1"/>
  <c r="BG393" i="1"/>
  <c r="CB393" i="1"/>
  <c r="CC393" i="1" s="1"/>
  <c r="BH393" i="1"/>
  <c r="CA393" i="1"/>
  <c r="CD393" i="1" s="1"/>
  <c r="CG391" i="1"/>
  <c r="CI391" i="1"/>
  <c r="BU393" i="1"/>
  <c r="BW393" i="1" s="1"/>
  <c r="BT393" i="1"/>
  <c r="CE392" i="1"/>
  <c r="CF392" i="1"/>
  <c r="CH392" i="1" s="1"/>
  <c r="BO394" i="1"/>
  <c r="BZ394" i="1" s="1"/>
  <c r="BP394" i="1"/>
  <c r="BS394" i="1" s="1"/>
  <c r="BQ394" i="1"/>
  <c r="BR394" i="1" s="1"/>
  <c r="BE394" i="1"/>
  <c r="BF394" i="1"/>
  <c r="BJ392" i="1"/>
  <c r="BN392" i="1" s="1"/>
  <c r="BI392" i="1"/>
  <c r="BK391" i="1"/>
  <c r="BM391" i="1"/>
  <c r="BX392" i="1"/>
  <c r="BV392" i="1"/>
  <c r="CH391" i="1"/>
  <c r="CO392" i="1"/>
  <c r="CP392" i="1"/>
  <c r="CT392" i="1" s="1"/>
  <c r="CU394" i="1"/>
  <c r="DF394" i="1" s="1"/>
  <c r="CW394" i="1"/>
  <c r="CX394" i="1" s="1"/>
  <c r="CV394" i="1"/>
  <c r="CY394" i="1" s="1"/>
  <c r="CL394" i="1"/>
  <c r="CK394" i="1"/>
  <c r="DL392" i="1"/>
  <c r="DP392" i="1" s="1"/>
  <c r="DK392" i="1"/>
  <c r="CZ393" i="1"/>
  <c r="DA393" i="1"/>
  <c r="DE393" i="1" s="1"/>
  <c r="DE392" i="1"/>
  <c r="DD392" i="1"/>
  <c r="DB392" i="1"/>
  <c r="DG393" i="1"/>
  <c r="DJ393" i="1" s="1"/>
  <c r="CN393" i="1"/>
  <c r="CS391" i="1"/>
  <c r="CQ391" i="1"/>
  <c r="DP391" i="1"/>
  <c r="DH393" i="1"/>
  <c r="DI393" i="1" s="1"/>
  <c r="CM393" i="1"/>
  <c r="DO391" i="1"/>
  <c r="DM391" i="1"/>
  <c r="BY393" i="1" l="1"/>
  <c r="BG394" i="1"/>
  <c r="CB394" i="1"/>
  <c r="CC394" i="1" s="1"/>
  <c r="BH394" i="1"/>
  <c r="CA394" i="1"/>
  <c r="CD394" i="1" s="1"/>
  <c r="BU394" i="1"/>
  <c r="BW394" i="1" s="1"/>
  <c r="BT394" i="1"/>
  <c r="CE393" i="1"/>
  <c r="CF393" i="1"/>
  <c r="CH393" i="1" s="1"/>
  <c r="BI393" i="1"/>
  <c r="BJ393" i="1"/>
  <c r="BN393" i="1" s="1"/>
  <c r="BO395" i="1"/>
  <c r="BZ395" i="1" s="1"/>
  <c r="BP395" i="1"/>
  <c r="BS395" i="1" s="1"/>
  <c r="BQ395" i="1"/>
  <c r="BR395" i="1" s="1"/>
  <c r="BE395" i="1"/>
  <c r="BF395" i="1"/>
  <c r="BL392" i="1"/>
  <c r="CG392" i="1"/>
  <c r="CI392" i="1"/>
  <c r="BM392" i="1"/>
  <c r="BK392" i="1"/>
  <c r="BV393" i="1"/>
  <c r="BX393" i="1"/>
  <c r="CJ392" i="1"/>
  <c r="CR392" i="1"/>
  <c r="DH394" i="1"/>
  <c r="DI394" i="1" s="1"/>
  <c r="CM394" i="1"/>
  <c r="DO392" i="1"/>
  <c r="DM392" i="1"/>
  <c r="CZ394" i="1"/>
  <c r="DA394" i="1"/>
  <c r="DC394" i="1" s="1"/>
  <c r="CU395" i="1"/>
  <c r="DF395" i="1" s="1"/>
  <c r="CW395" i="1"/>
  <c r="CX395" i="1" s="1"/>
  <c r="CV395" i="1"/>
  <c r="CY395" i="1" s="1"/>
  <c r="CL395" i="1"/>
  <c r="CK395" i="1"/>
  <c r="CQ392" i="1"/>
  <c r="CS392" i="1"/>
  <c r="DK393" i="1"/>
  <c r="DL393" i="1"/>
  <c r="DP393" i="1" s="1"/>
  <c r="DG394" i="1"/>
  <c r="DJ394" i="1" s="1"/>
  <c r="CN394" i="1"/>
  <c r="DD393" i="1"/>
  <c r="DB393" i="1"/>
  <c r="CO393" i="1"/>
  <c r="CP393" i="1"/>
  <c r="CT393" i="1" s="1"/>
  <c r="DN392" i="1"/>
  <c r="DC393" i="1"/>
  <c r="BL393" i="1" l="1"/>
  <c r="CJ393" i="1"/>
  <c r="BO396" i="1"/>
  <c r="BZ396" i="1" s="1"/>
  <c r="BP396" i="1"/>
  <c r="BS396" i="1" s="1"/>
  <c r="BQ396" i="1"/>
  <c r="BR396" i="1" s="1"/>
  <c r="BF396" i="1"/>
  <c r="BE396" i="1"/>
  <c r="BH395" i="1"/>
  <c r="CA395" i="1"/>
  <c r="CD395" i="1" s="1"/>
  <c r="CG393" i="1"/>
  <c r="CI393" i="1"/>
  <c r="BU395" i="1"/>
  <c r="BW395" i="1" s="1"/>
  <c r="BT395" i="1"/>
  <c r="BV394" i="1"/>
  <c r="BX394" i="1"/>
  <c r="BY394" i="1"/>
  <c r="CE394" i="1"/>
  <c r="CF394" i="1"/>
  <c r="CJ394" i="1" s="1"/>
  <c r="BJ394" i="1"/>
  <c r="BL394" i="1" s="1"/>
  <c r="BI394" i="1"/>
  <c r="BK393" i="1"/>
  <c r="BM393" i="1"/>
  <c r="BG395" i="1"/>
  <c r="CB395" i="1"/>
  <c r="CC395" i="1" s="1"/>
  <c r="DN393" i="1"/>
  <c r="DE394" i="1"/>
  <c r="CU396" i="1"/>
  <c r="DF396" i="1" s="1"/>
  <c r="CV396" i="1"/>
  <c r="CY396" i="1" s="1"/>
  <c r="CW396" i="1"/>
  <c r="CX396" i="1" s="1"/>
  <c r="CL396" i="1"/>
  <c r="CK396" i="1"/>
  <c r="DO393" i="1"/>
  <c r="DM393" i="1"/>
  <c r="CZ395" i="1"/>
  <c r="DA395" i="1"/>
  <c r="DC395" i="1" s="1"/>
  <c r="DB394" i="1"/>
  <c r="DD394" i="1"/>
  <c r="CS393" i="1"/>
  <c r="CQ393" i="1"/>
  <c r="DK394" i="1"/>
  <c r="DL394" i="1"/>
  <c r="DN394" i="1" s="1"/>
  <c r="CR393" i="1"/>
  <c r="DG395" i="1"/>
  <c r="DJ395" i="1" s="1"/>
  <c r="CN395" i="1"/>
  <c r="CO394" i="1"/>
  <c r="CP394" i="1"/>
  <c r="CR394" i="1" s="1"/>
  <c r="DH395" i="1"/>
  <c r="DI395" i="1" s="1"/>
  <c r="CM395" i="1"/>
  <c r="BN394" i="1" l="1"/>
  <c r="BY395" i="1"/>
  <c r="CH394" i="1"/>
  <c r="CI394" i="1"/>
  <c r="CG394" i="1"/>
  <c r="CE395" i="1"/>
  <c r="CF395" i="1"/>
  <c r="CH395" i="1" s="1"/>
  <c r="BH396" i="1"/>
  <c r="CA396" i="1"/>
  <c r="CD396" i="1" s="1"/>
  <c r="BI395" i="1"/>
  <c r="BJ395" i="1"/>
  <c r="BL395" i="1" s="1"/>
  <c r="BG396" i="1"/>
  <c r="CB396" i="1"/>
  <c r="CC396" i="1" s="1"/>
  <c r="BO397" i="1"/>
  <c r="BZ397" i="1" s="1"/>
  <c r="BQ397" i="1"/>
  <c r="BR397" i="1" s="1"/>
  <c r="BP397" i="1"/>
  <c r="BS397" i="1" s="1"/>
  <c r="BE397" i="1"/>
  <c r="BF397" i="1"/>
  <c r="BU396" i="1"/>
  <c r="BY396" i="1" s="1"/>
  <c r="BT396" i="1"/>
  <c r="BM394" i="1"/>
  <c r="BK394" i="1"/>
  <c r="BV395" i="1"/>
  <c r="BX395" i="1"/>
  <c r="DE395" i="1"/>
  <c r="DP394" i="1"/>
  <c r="DG396" i="1"/>
  <c r="DJ396" i="1" s="1"/>
  <c r="CN396" i="1"/>
  <c r="DK395" i="1"/>
  <c r="DL395" i="1"/>
  <c r="DP395" i="1" s="1"/>
  <c r="DH396" i="1"/>
  <c r="DI396" i="1" s="1"/>
  <c r="CM396" i="1"/>
  <c r="DD395" i="1"/>
  <c r="DB395" i="1"/>
  <c r="CU397" i="1"/>
  <c r="DF397" i="1" s="1"/>
  <c r="CW397" i="1"/>
  <c r="CX397" i="1" s="1"/>
  <c r="CV397" i="1"/>
  <c r="CY397" i="1" s="1"/>
  <c r="CK397" i="1"/>
  <c r="CL397" i="1"/>
  <c r="CQ394" i="1"/>
  <c r="CS394" i="1"/>
  <c r="CT394" i="1"/>
  <c r="CO395" i="1"/>
  <c r="CP395" i="1"/>
  <c r="CT395" i="1" s="1"/>
  <c r="DM394" i="1"/>
  <c r="DO394" i="1"/>
  <c r="CZ396" i="1"/>
  <c r="DA396" i="1"/>
  <c r="DE396" i="1" s="1"/>
  <c r="BW396" i="1" l="1"/>
  <c r="BU397" i="1"/>
  <c r="BW397" i="1" s="1"/>
  <c r="BT397" i="1"/>
  <c r="CE396" i="1"/>
  <c r="CF396" i="1"/>
  <c r="CJ396" i="1" s="1"/>
  <c r="BI396" i="1"/>
  <c r="BJ396" i="1"/>
  <c r="BN396" i="1" s="1"/>
  <c r="CG395" i="1"/>
  <c r="CI395" i="1"/>
  <c r="BX396" i="1"/>
  <c r="BV396" i="1"/>
  <c r="CB397" i="1"/>
  <c r="CC397" i="1" s="1"/>
  <c r="BG397" i="1"/>
  <c r="BN395" i="1"/>
  <c r="BO398" i="1"/>
  <c r="BZ398" i="1" s="1"/>
  <c r="BQ398" i="1"/>
  <c r="BR398" i="1" s="1"/>
  <c r="BP398" i="1"/>
  <c r="BS398" i="1" s="1"/>
  <c r="BF398" i="1"/>
  <c r="BE398" i="1"/>
  <c r="CA397" i="1"/>
  <c r="CD397" i="1" s="1"/>
  <c r="BH397" i="1"/>
  <c r="BM395" i="1"/>
  <c r="BK395" i="1"/>
  <c r="CJ395" i="1"/>
  <c r="DC396" i="1"/>
  <c r="DN395" i="1"/>
  <c r="DM395" i="1"/>
  <c r="DO395" i="1"/>
  <c r="CM397" i="1"/>
  <c r="DH397" i="1"/>
  <c r="DI397" i="1" s="1"/>
  <c r="CO396" i="1"/>
  <c r="CP396" i="1"/>
  <c r="CR396" i="1" s="1"/>
  <c r="CZ397" i="1"/>
  <c r="DA397" i="1"/>
  <c r="DC397" i="1" s="1"/>
  <c r="CS395" i="1"/>
  <c r="CQ395" i="1"/>
  <c r="DK396" i="1"/>
  <c r="DL396" i="1"/>
  <c r="DN396" i="1" s="1"/>
  <c r="CR395" i="1"/>
  <c r="DB396" i="1"/>
  <c r="DD396" i="1"/>
  <c r="DG397" i="1"/>
  <c r="DJ397" i="1" s="1"/>
  <c r="CN397" i="1"/>
  <c r="CU398" i="1"/>
  <c r="DF398" i="1" s="1"/>
  <c r="CW398" i="1"/>
  <c r="CX398" i="1" s="1"/>
  <c r="CV398" i="1"/>
  <c r="CY398" i="1" s="1"/>
  <c r="CL398" i="1"/>
  <c r="CK398" i="1"/>
  <c r="CH396" i="1" l="1"/>
  <c r="BY397" i="1"/>
  <c r="BM396" i="1"/>
  <c r="BK396" i="1"/>
  <c r="BJ397" i="1"/>
  <c r="BL397" i="1" s="1"/>
  <c r="BI397" i="1"/>
  <c r="BH398" i="1"/>
  <c r="CA398" i="1"/>
  <c r="CD398" i="1" s="1"/>
  <c r="BO399" i="1"/>
  <c r="BZ399" i="1" s="1"/>
  <c r="BQ399" i="1"/>
  <c r="BR399" i="1" s="1"/>
  <c r="BP399" i="1"/>
  <c r="BS399" i="1" s="1"/>
  <c r="BF399" i="1"/>
  <c r="BE399" i="1"/>
  <c r="CE397" i="1"/>
  <c r="CF397" i="1"/>
  <c r="CH397" i="1" s="1"/>
  <c r="CB398" i="1"/>
  <c r="CC398" i="1" s="1"/>
  <c r="BG398" i="1"/>
  <c r="BU398" i="1"/>
  <c r="BY398" i="1" s="1"/>
  <c r="BT398" i="1"/>
  <c r="BL396" i="1"/>
  <c r="CI396" i="1"/>
  <c r="CG396" i="1"/>
  <c r="BX397" i="1"/>
  <c r="BV397" i="1"/>
  <c r="DE397" i="1"/>
  <c r="DP396" i="1"/>
  <c r="DM396" i="1"/>
  <c r="DO396" i="1"/>
  <c r="DD397" i="1"/>
  <c r="DB397" i="1"/>
  <c r="DG398" i="1"/>
  <c r="DJ398" i="1" s="1"/>
  <c r="CN398" i="1"/>
  <c r="CT396" i="1"/>
  <c r="CQ396" i="1"/>
  <c r="CS396" i="1"/>
  <c r="DH398" i="1"/>
  <c r="DI398" i="1" s="1"/>
  <c r="CM398" i="1"/>
  <c r="CZ398" i="1"/>
  <c r="DA398" i="1"/>
  <c r="DE398" i="1" s="1"/>
  <c r="CU399" i="1"/>
  <c r="DF399" i="1" s="1"/>
  <c r="CW399" i="1"/>
  <c r="CX399" i="1" s="1"/>
  <c r="CV399" i="1"/>
  <c r="CY399" i="1" s="1"/>
  <c r="CL399" i="1"/>
  <c r="CK399" i="1"/>
  <c r="CO397" i="1"/>
  <c r="CP397" i="1"/>
  <c r="CT397" i="1" s="1"/>
  <c r="DK397" i="1"/>
  <c r="DL397" i="1"/>
  <c r="DP397" i="1" s="1"/>
  <c r="BN397" i="1" l="1"/>
  <c r="BO400" i="1"/>
  <c r="BZ400" i="1" s="1"/>
  <c r="BP400" i="1"/>
  <c r="BS400" i="1" s="1"/>
  <c r="BQ400" i="1"/>
  <c r="BR400" i="1" s="1"/>
  <c r="BF400" i="1"/>
  <c r="BE400" i="1"/>
  <c r="BI398" i="1"/>
  <c r="BJ398" i="1"/>
  <c r="BN398" i="1" s="1"/>
  <c r="BW398" i="1"/>
  <c r="BH399" i="1"/>
  <c r="CA399" i="1"/>
  <c r="CD399" i="1" s="1"/>
  <c r="BK397" i="1"/>
  <c r="BM397" i="1"/>
  <c r="CE398" i="1"/>
  <c r="CF398" i="1"/>
  <c r="CH398" i="1" s="1"/>
  <c r="CI397" i="1"/>
  <c r="CG397" i="1"/>
  <c r="BG399" i="1"/>
  <c r="CB399" i="1"/>
  <c r="CC399" i="1" s="1"/>
  <c r="BU399" i="1"/>
  <c r="BY399" i="1" s="1"/>
  <c r="BT399" i="1"/>
  <c r="BV398" i="1"/>
  <c r="BX398" i="1"/>
  <c r="CJ397" i="1"/>
  <c r="DN397" i="1"/>
  <c r="CR397" i="1"/>
  <c r="DC398" i="1"/>
  <c r="CU400" i="1"/>
  <c r="DF400" i="1" s="1"/>
  <c r="CV400" i="1"/>
  <c r="CY400" i="1" s="1"/>
  <c r="CW400" i="1"/>
  <c r="CX400" i="1" s="1"/>
  <c r="CK400" i="1"/>
  <c r="CL400" i="1"/>
  <c r="CO398" i="1"/>
  <c r="CP398" i="1"/>
  <c r="CR398" i="1" s="1"/>
  <c r="DH399" i="1"/>
  <c r="DI399" i="1" s="1"/>
  <c r="CM399" i="1"/>
  <c r="CS397" i="1"/>
  <c r="CQ397" i="1"/>
  <c r="DK398" i="1"/>
  <c r="DL398" i="1"/>
  <c r="DP398" i="1" s="1"/>
  <c r="DB398" i="1"/>
  <c r="DD398" i="1"/>
  <c r="CZ399" i="1"/>
  <c r="DA399" i="1"/>
  <c r="DE399" i="1" s="1"/>
  <c r="DO397" i="1"/>
  <c r="DM397" i="1"/>
  <c r="DG399" i="1"/>
  <c r="DJ399" i="1" s="1"/>
  <c r="CN399" i="1"/>
  <c r="BL398" i="1" l="1"/>
  <c r="BW399" i="1"/>
  <c r="CI398" i="1"/>
  <c r="CG398" i="1"/>
  <c r="BK398" i="1"/>
  <c r="BM398" i="1"/>
  <c r="BH400" i="1"/>
  <c r="CA400" i="1"/>
  <c r="CD400" i="1" s="1"/>
  <c r="BO401" i="1"/>
  <c r="BZ401" i="1" s="1"/>
  <c r="BP401" i="1"/>
  <c r="BS401" i="1" s="1"/>
  <c r="BQ401" i="1"/>
  <c r="BR401" i="1" s="1"/>
  <c r="BE401" i="1"/>
  <c r="BF401" i="1"/>
  <c r="BX399" i="1"/>
  <c r="BV399" i="1"/>
  <c r="CJ398" i="1"/>
  <c r="BG400" i="1"/>
  <c r="CB400" i="1"/>
  <c r="CC400" i="1" s="1"/>
  <c r="CE399" i="1"/>
  <c r="CF399" i="1"/>
  <c r="CJ399" i="1" s="1"/>
  <c r="BT400" i="1"/>
  <c r="BU400" i="1"/>
  <c r="BW400" i="1" s="1"/>
  <c r="BI399" i="1"/>
  <c r="BJ399" i="1"/>
  <c r="BL399" i="1" s="1"/>
  <c r="DC399" i="1"/>
  <c r="DN398" i="1"/>
  <c r="CO399" i="1"/>
  <c r="CP399" i="1"/>
  <c r="CR399" i="1" s="1"/>
  <c r="DD399" i="1"/>
  <c r="DB399" i="1"/>
  <c r="DM398" i="1"/>
  <c r="DO398" i="1"/>
  <c r="DG400" i="1"/>
  <c r="DJ400" i="1" s="1"/>
  <c r="CN400" i="1"/>
  <c r="DH400" i="1"/>
  <c r="DI400" i="1" s="1"/>
  <c r="CM400" i="1"/>
  <c r="CU401" i="1"/>
  <c r="DF401" i="1" s="1"/>
  <c r="CV401" i="1"/>
  <c r="CY401" i="1" s="1"/>
  <c r="CW401" i="1"/>
  <c r="CX401" i="1" s="1"/>
  <c r="CL401" i="1"/>
  <c r="CK401" i="1"/>
  <c r="DK399" i="1"/>
  <c r="DL399" i="1"/>
  <c r="DP399" i="1" s="1"/>
  <c r="CS398" i="1"/>
  <c r="CQ398" i="1"/>
  <c r="CT398" i="1"/>
  <c r="CZ400" i="1"/>
  <c r="DA400" i="1"/>
  <c r="DE400" i="1" s="1"/>
  <c r="CE400" i="1" l="1"/>
  <c r="CF400" i="1"/>
  <c r="CH400" i="1" s="1"/>
  <c r="BN399" i="1"/>
  <c r="BO402" i="1"/>
  <c r="BZ402" i="1" s="1"/>
  <c r="BQ402" i="1"/>
  <c r="BR402" i="1" s="1"/>
  <c r="BP402" i="1"/>
  <c r="BS402" i="1" s="1"/>
  <c r="BF402" i="1"/>
  <c r="BE402" i="1"/>
  <c r="BG401" i="1"/>
  <c r="CB401" i="1"/>
  <c r="CC401" i="1" s="1"/>
  <c r="BK399" i="1"/>
  <c r="BM399" i="1"/>
  <c r="BI400" i="1"/>
  <c r="BJ400" i="1"/>
  <c r="BN400" i="1" s="1"/>
  <c r="BX400" i="1"/>
  <c r="BV400" i="1"/>
  <c r="CA401" i="1"/>
  <c r="CD401" i="1" s="1"/>
  <c r="BH401" i="1"/>
  <c r="CG399" i="1"/>
  <c r="CI399" i="1"/>
  <c r="BU401" i="1"/>
  <c r="BY401" i="1" s="1"/>
  <c r="BT401" i="1"/>
  <c r="BY400" i="1"/>
  <c r="CH399" i="1"/>
  <c r="CT399" i="1"/>
  <c r="DC400" i="1"/>
  <c r="DG401" i="1"/>
  <c r="DJ401" i="1" s="1"/>
  <c r="CN401" i="1"/>
  <c r="DK400" i="1"/>
  <c r="DL400" i="1"/>
  <c r="DP400" i="1" s="1"/>
  <c r="DD400" i="1"/>
  <c r="DB400" i="1"/>
  <c r="DH401" i="1"/>
  <c r="DI401" i="1" s="1"/>
  <c r="CM401" i="1"/>
  <c r="DN399" i="1"/>
  <c r="CU402" i="1"/>
  <c r="DF402" i="1" s="1"/>
  <c r="CW402" i="1"/>
  <c r="CX402" i="1" s="1"/>
  <c r="CV402" i="1"/>
  <c r="CY402" i="1" s="1"/>
  <c r="CL402" i="1"/>
  <c r="CK402" i="1"/>
  <c r="DM399" i="1"/>
  <c r="DO399" i="1"/>
  <c r="CO400" i="1"/>
  <c r="CP400" i="1"/>
  <c r="CT400" i="1" s="1"/>
  <c r="CZ401" i="1"/>
  <c r="DA401" i="1"/>
  <c r="DE401" i="1" s="1"/>
  <c r="CS399" i="1"/>
  <c r="CQ399" i="1"/>
  <c r="BU402" i="1" l="1"/>
  <c r="BY402" i="1" s="1"/>
  <c r="BT402" i="1"/>
  <c r="BX401" i="1"/>
  <c r="BV401" i="1"/>
  <c r="BO403" i="1"/>
  <c r="BZ403" i="1" s="1"/>
  <c r="BQ403" i="1"/>
  <c r="BR403" i="1" s="1"/>
  <c r="BP403" i="1"/>
  <c r="BS403" i="1" s="1"/>
  <c r="BF403" i="1"/>
  <c r="BE403" i="1"/>
  <c r="BK400" i="1"/>
  <c r="BM400" i="1"/>
  <c r="BL400" i="1"/>
  <c r="BW401" i="1"/>
  <c r="BJ401" i="1"/>
  <c r="BN401" i="1" s="1"/>
  <c r="BI401" i="1"/>
  <c r="BH402" i="1"/>
  <c r="CA402" i="1"/>
  <c r="CD402" i="1" s="1"/>
  <c r="CG400" i="1"/>
  <c r="CI400" i="1"/>
  <c r="CE401" i="1"/>
  <c r="CF401" i="1"/>
  <c r="CH401" i="1" s="1"/>
  <c r="CB402" i="1"/>
  <c r="CC402" i="1" s="1"/>
  <c r="BG402" i="1"/>
  <c r="CJ400" i="1"/>
  <c r="DH402" i="1"/>
  <c r="DI402" i="1" s="1"/>
  <c r="CM402" i="1"/>
  <c r="DM400" i="1"/>
  <c r="DO400" i="1"/>
  <c r="DB401" i="1"/>
  <c r="DD401" i="1"/>
  <c r="CZ402" i="1"/>
  <c r="DA402" i="1"/>
  <c r="DE402" i="1" s="1"/>
  <c r="CU403" i="1"/>
  <c r="DF403" i="1" s="1"/>
  <c r="CW403" i="1"/>
  <c r="CX403" i="1" s="1"/>
  <c r="CV403" i="1"/>
  <c r="CY403" i="1" s="1"/>
  <c r="CL403" i="1"/>
  <c r="CK403" i="1"/>
  <c r="CO401" i="1"/>
  <c r="CP401" i="1"/>
  <c r="CR401" i="1" s="1"/>
  <c r="DC401" i="1"/>
  <c r="DK401" i="1"/>
  <c r="DL401" i="1"/>
  <c r="DP401" i="1" s="1"/>
  <c r="CR400" i="1"/>
  <c r="CQ400" i="1"/>
  <c r="CS400" i="1"/>
  <c r="DN400" i="1"/>
  <c r="DG402" i="1"/>
  <c r="DJ402" i="1" s="1"/>
  <c r="CN402" i="1"/>
  <c r="CJ401" i="1" l="1"/>
  <c r="BL401" i="1"/>
  <c r="BW402" i="1"/>
  <c r="BI402" i="1"/>
  <c r="BJ402" i="1"/>
  <c r="BN402" i="1" s="1"/>
  <c r="CB403" i="1"/>
  <c r="CC403" i="1" s="1"/>
  <c r="BG403" i="1"/>
  <c r="BK401" i="1"/>
  <c r="BM401" i="1"/>
  <c r="CI401" i="1"/>
  <c r="CG401" i="1"/>
  <c r="BO404" i="1"/>
  <c r="BZ404" i="1" s="1"/>
  <c r="BQ404" i="1"/>
  <c r="BR404" i="1" s="1"/>
  <c r="BP404" i="1"/>
  <c r="BS404" i="1" s="1"/>
  <c r="BE404" i="1"/>
  <c r="BF404" i="1"/>
  <c r="BV402" i="1"/>
  <c r="BX402" i="1"/>
  <c r="BT403" i="1"/>
  <c r="BU403" i="1"/>
  <c r="BW403" i="1" s="1"/>
  <c r="CE402" i="1"/>
  <c r="CF402" i="1"/>
  <c r="CJ402" i="1" s="1"/>
  <c r="BH403" i="1"/>
  <c r="CA403" i="1"/>
  <c r="CD403" i="1" s="1"/>
  <c r="CZ403" i="1"/>
  <c r="DA403" i="1"/>
  <c r="DE403" i="1" s="1"/>
  <c r="CU404" i="1"/>
  <c r="DF404" i="1" s="1"/>
  <c r="CW404" i="1"/>
  <c r="CX404" i="1" s="1"/>
  <c r="CV404" i="1"/>
  <c r="CY404" i="1" s="1"/>
  <c r="CK404" i="1"/>
  <c r="CL404" i="1"/>
  <c r="DN401" i="1"/>
  <c r="DB402" i="1"/>
  <c r="DD402" i="1"/>
  <c r="DM401" i="1"/>
  <c r="DO401" i="1"/>
  <c r="DG403" i="1"/>
  <c r="DJ403" i="1" s="1"/>
  <c r="CN403" i="1"/>
  <c r="CT401" i="1"/>
  <c r="CP402" i="1"/>
  <c r="CR402" i="1" s="1"/>
  <c r="CO402" i="1"/>
  <c r="DK402" i="1"/>
  <c r="DL402" i="1"/>
  <c r="DP402" i="1" s="1"/>
  <c r="DH403" i="1"/>
  <c r="DI403" i="1" s="1"/>
  <c r="CM403" i="1"/>
  <c r="CQ401" i="1"/>
  <c r="CS401" i="1"/>
  <c r="DC402" i="1"/>
  <c r="BY403" i="1" l="1"/>
  <c r="BH404" i="1"/>
  <c r="CA404" i="1"/>
  <c r="CD404" i="1" s="1"/>
  <c r="CE403" i="1"/>
  <c r="CF403" i="1"/>
  <c r="CJ403" i="1" s="1"/>
  <c r="BU404" i="1"/>
  <c r="BW404" i="1" s="1"/>
  <c r="BT404" i="1"/>
  <c r="CG402" i="1"/>
  <c r="CI402" i="1"/>
  <c r="BJ403" i="1"/>
  <c r="BL403" i="1" s="1"/>
  <c r="BI403" i="1"/>
  <c r="CH402" i="1"/>
  <c r="BK402" i="1"/>
  <c r="BM402" i="1"/>
  <c r="BG404" i="1"/>
  <c r="CB404" i="1"/>
  <c r="CC404" i="1" s="1"/>
  <c r="BO405" i="1"/>
  <c r="BZ405" i="1" s="1"/>
  <c r="BQ405" i="1"/>
  <c r="BR405" i="1" s="1"/>
  <c r="BP405" i="1"/>
  <c r="BS405" i="1" s="1"/>
  <c r="BF405" i="1"/>
  <c r="BE405" i="1"/>
  <c r="BV403" i="1"/>
  <c r="BX403" i="1"/>
  <c r="BL402" i="1"/>
  <c r="DC403" i="1"/>
  <c r="CQ402" i="1"/>
  <c r="CS402" i="1"/>
  <c r="DH404" i="1"/>
  <c r="DI404" i="1" s="1"/>
  <c r="CM404" i="1"/>
  <c r="DM402" i="1"/>
  <c r="DO402" i="1"/>
  <c r="DN402" i="1"/>
  <c r="DG404" i="1"/>
  <c r="DJ404" i="1" s="1"/>
  <c r="CN404" i="1"/>
  <c r="CU405" i="1"/>
  <c r="DF405" i="1" s="1"/>
  <c r="CV405" i="1"/>
  <c r="CY405" i="1" s="1"/>
  <c r="CW405" i="1"/>
  <c r="CX405" i="1" s="1"/>
  <c r="CL405" i="1"/>
  <c r="CK405" i="1"/>
  <c r="CT402" i="1"/>
  <c r="CP403" i="1"/>
  <c r="CR403" i="1" s="1"/>
  <c r="CO403" i="1"/>
  <c r="CZ404" i="1"/>
  <c r="DA404" i="1"/>
  <c r="DE404" i="1" s="1"/>
  <c r="DL403" i="1"/>
  <c r="DP403" i="1" s="1"/>
  <c r="DK403" i="1"/>
  <c r="DB403" i="1"/>
  <c r="DD403" i="1"/>
  <c r="BN403" i="1" l="1"/>
  <c r="BY404" i="1"/>
  <c r="BG405" i="1"/>
  <c r="CB405" i="1"/>
  <c r="CC405" i="1" s="1"/>
  <c r="CA405" i="1"/>
  <c r="CD405" i="1" s="1"/>
  <c r="BH405" i="1"/>
  <c r="BT405" i="1"/>
  <c r="BU405" i="1"/>
  <c r="BW405" i="1" s="1"/>
  <c r="BK403" i="1"/>
  <c r="BM403" i="1"/>
  <c r="BX404" i="1"/>
  <c r="BV404" i="1"/>
  <c r="BO406" i="1"/>
  <c r="BZ406" i="1" s="1"/>
  <c r="BQ406" i="1"/>
  <c r="BR406" i="1" s="1"/>
  <c r="BP406" i="1"/>
  <c r="BS406" i="1" s="1"/>
  <c r="BF406" i="1"/>
  <c r="BE406" i="1"/>
  <c r="CI403" i="1"/>
  <c r="CG403" i="1"/>
  <c r="CE404" i="1"/>
  <c r="CF404" i="1"/>
  <c r="CH404" i="1" s="1"/>
  <c r="CH403" i="1"/>
  <c r="BJ404" i="1"/>
  <c r="BN404" i="1" s="1"/>
  <c r="BI404" i="1"/>
  <c r="CT403" i="1"/>
  <c r="CZ405" i="1"/>
  <c r="DA405" i="1"/>
  <c r="DE405" i="1" s="1"/>
  <c r="DD404" i="1"/>
  <c r="DB404" i="1"/>
  <c r="DM403" i="1"/>
  <c r="DO403" i="1"/>
  <c r="DG405" i="1"/>
  <c r="DJ405" i="1" s="1"/>
  <c r="CN405" i="1"/>
  <c r="DH405" i="1"/>
  <c r="DI405" i="1" s="1"/>
  <c r="CM405" i="1"/>
  <c r="CU406" i="1"/>
  <c r="DF406" i="1" s="1"/>
  <c r="CV406" i="1"/>
  <c r="CY406" i="1" s="1"/>
  <c r="CW406" i="1"/>
  <c r="CX406" i="1" s="1"/>
  <c r="CL406" i="1"/>
  <c r="CK406" i="1"/>
  <c r="CS403" i="1"/>
  <c r="CQ403" i="1"/>
  <c r="CP404" i="1"/>
  <c r="CT404" i="1" s="1"/>
  <c r="CO404" i="1"/>
  <c r="DK404" i="1"/>
  <c r="DL404" i="1"/>
  <c r="DP404" i="1" s="1"/>
  <c r="DN403" i="1"/>
  <c r="DC404" i="1"/>
  <c r="BH406" i="1" l="1"/>
  <c r="CA406" i="1"/>
  <c r="CD406" i="1" s="1"/>
  <c r="BM404" i="1"/>
  <c r="BK404" i="1"/>
  <c r="BG406" i="1"/>
  <c r="CB406" i="1"/>
  <c r="CC406" i="1" s="1"/>
  <c r="BV405" i="1"/>
  <c r="BX405" i="1"/>
  <c r="BU406" i="1"/>
  <c r="BW406" i="1" s="1"/>
  <c r="BT406" i="1"/>
  <c r="BL404" i="1"/>
  <c r="BJ405" i="1"/>
  <c r="BL405" i="1" s="1"/>
  <c r="BI405" i="1"/>
  <c r="BO407" i="1"/>
  <c r="BZ407" i="1" s="1"/>
  <c r="BP407" i="1"/>
  <c r="BS407" i="1" s="1"/>
  <c r="BQ407" i="1"/>
  <c r="BR407" i="1" s="1"/>
  <c r="BE407" i="1"/>
  <c r="BF407" i="1"/>
  <c r="BY405" i="1"/>
  <c r="CE405" i="1"/>
  <c r="CF405" i="1"/>
  <c r="CH405" i="1" s="1"/>
  <c r="CG404" i="1"/>
  <c r="CI404" i="1"/>
  <c r="CJ404" i="1"/>
  <c r="CU407" i="1"/>
  <c r="DF407" i="1" s="1"/>
  <c r="CW407" i="1"/>
  <c r="CX407" i="1" s="1"/>
  <c r="CV407" i="1"/>
  <c r="CY407" i="1" s="1"/>
  <c r="CL407" i="1"/>
  <c r="CK407" i="1"/>
  <c r="DB405" i="1"/>
  <c r="DD405" i="1"/>
  <c r="CZ406" i="1"/>
  <c r="DA406" i="1"/>
  <c r="DE406" i="1" s="1"/>
  <c r="CR404" i="1"/>
  <c r="CQ404" i="1"/>
  <c r="CS404" i="1"/>
  <c r="DM404" i="1"/>
  <c r="DO404" i="1"/>
  <c r="CP405" i="1"/>
  <c r="CR405" i="1" s="1"/>
  <c r="CO405" i="1"/>
  <c r="DN404" i="1"/>
  <c r="DH406" i="1"/>
  <c r="DI406" i="1" s="1"/>
  <c r="CM406" i="1"/>
  <c r="DK405" i="1"/>
  <c r="DL405" i="1"/>
  <c r="DP405" i="1" s="1"/>
  <c r="DG406" i="1"/>
  <c r="DJ406" i="1" s="1"/>
  <c r="CN406" i="1"/>
  <c r="DC405" i="1"/>
  <c r="CJ405" i="1" l="1"/>
  <c r="BU407" i="1"/>
  <c r="BY407" i="1" s="1"/>
  <c r="BT407" i="1"/>
  <c r="BY406" i="1"/>
  <c r="BM405" i="1"/>
  <c r="BK405" i="1"/>
  <c r="CI405" i="1"/>
  <c r="CG405" i="1"/>
  <c r="BG407" i="1"/>
  <c r="CB407" i="1"/>
  <c r="CC407" i="1" s="1"/>
  <c r="BV406" i="1"/>
  <c r="BX406" i="1"/>
  <c r="CE406" i="1"/>
  <c r="CF406" i="1"/>
  <c r="CH406" i="1" s="1"/>
  <c r="BO408" i="1"/>
  <c r="BZ408" i="1" s="1"/>
  <c r="BP408" i="1"/>
  <c r="BS408" i="1" s="1"/>
  <c r="BQ408" i="1"/>
  <c r="BR408" i="1" s="1"/>
  <c r="BF408" i="1"/>
  <c r="BE408" i="1"/>
  <c r="BH407" i="1"/>
  <c r="CA407" i="1"/>
  <c r="CD407" i="1" s="1"/>
  <c r="BN405" i="1"/>
  <c r="BJ406" i="1"/>
  <c r="BN406" i="1" s="1"/>
  <c r="BI406" i="1"/>
  <c r="DK406" i="1"/>
  <c r="DL406" i="1"/>
  <c r="DN406" i="1" s="1"/>
  <c r="DN405" i="1"/>
  <c r="DG407" i="1"/>
  <c r="DJ407" i="1" s="1"/>
  <c r="CN407" i="1"/>
  <c r="DH407" i="1"/>
  <c r="DI407" i="1" s="1"/>
  <c r="CM407" i="1"/>
  <c r="DM405" i="1"/>
  <c r="DO405" i="1"/>
  <c r="CT405" i="1"/>
  <c r="CZ407" i="1"/>
  <c r="DA407" i="1"/>
  <c r="DC407" i="1" s="1"/>
  <c r="CU408" i="1"/>
  <c r="DF408" i="1" s="1"/>
  <c r="CW408" i="1"/>
  <c r="CX408" i="1" s="1"/>
  <c r="CV408" i="1"/>
  <c r="CY408" i="1" s="1"/>
  <c r="CK408" i="1"/>
  <c r="CL408" i="1"/>
  <c r="CO406" i="1"/>
  <c r="CP406" i="1"/>
  <c r="CT406" i="1" s="1"/>
  <c r="CS405" i="1"/>
  <c r="CQ405" i="1"/>
  <c r="DB406" i="1"/>
  <c r="DD406" i="1"/>
  <c r="DC406" i="1"/>
  <c r="BW407" i="1" l="1"/>
  <c r="BM406" i="1"/>
  <c r="BK406" i="1"/>
  <c r="BL406" i="1"/>
  <c r="CI406" i="1"/>
  <c r="CG406" i="1"/>
  <c r="CJ406" i="1"/>
  <c r="BO409" i="1"/>
  <c r="BZ409" i="1" s="1"/>
  <c r="BQ409" i="1"/>
  <c r="BR409" i="1" s="1"/>
  <c r="BP409" i="1"/>
  <c r="BS409" i="1" s="1"/>
  <c r="BF409" i="1"/>
  <c r="BE409" i="1"/>
  <c r="CE407" i="1"/>
  <c r="CF407" i="1"/>
  <c r="CH407" i="1" s="1"/>
  <c r="CA408" i="1"/>
  <c r="CD408" i="1" s="1"/>
  <c r="BH408" i="1"/>
  <c r="BJ407" i="1"/>
  <c r="BN407" i="1" s="1"/>
  <c r="BI407" i="1"/>
  <c r="BG408" i="1"/>
  <c r="CB408" i="1"/>
  <c r="CC408" i="1" s="1"/>
  <c r="BV407" i="1"/>
  <c r="BX407" i="1"/>
  <c r="BU408" i="1"/>
  <c r="BW408" i="1" s="1"/>
  <c r="BT408" i="1"/>
  <c r="DP406" i="1"/>
  <c r="DH408" i="1"/>
  <c r="DI408" i="1" s="1"/>
  <c r="CM408" i="1"/>
  <c r="CU409" i="1"/>
  <c r="DF409" i="1" s="1"/>
  <c r="CW409" i="1"/>
  <c r="CX409" i="1" s="1"/>
  <c r="CV409" i="1"/>
  <c r="CY409" i="1" s="1"/>
  <c r="CL409" i="1"/>
  <c r="CK409" i="1"/>
  <c r="DG408" i="1"/>
  <c r="DJ408" i="1" s="1"/>
  <c r="CN408" i="1"/>
  <c r="DB407" i="1"/>
  <c r="DD407" i="1"/>
  <c r="CO407" i="1"/>
  <c r="CP407" i="1"/>
  <c r="CR407" i="1" s="1"/>
  <c r="DE407" i="1"/>
  <c r="DK407" i="1"/>
  <c r="DL407" i="1"/>
  <c r="DP407" i="1" s="1"/>
  <c r="CS406" i="1"/>
  <c r="CQ406" i="1"/>
  <c r="CR406" i="1"/>
  <c r="CZ408" i="1"/>
  <c r="DA408" i="1"/>
  <c r="DC408" i="1" s="1"/>
  <c r="DM406" i="1"/>
  <c r="DO406" i="1"/>
  <c r="CJ407" i="1" l="1"/>
  <c r="BX408" i="1"/>
  <c r="BV408" i="1"/>
  <c r="BK407" i="1"/>
  <c r="BM407" i="1"/>
  <c r="BY408" i="1"/>
  <c r="BJ408" i="1"/>
  <c r="BL408" i="1" s="1"/>
  <c r="BI408" i="1"/>
  <c r="BL407" i="1"/>
  <c r="CE408" i="1"/>
  <c r="CF408" i="1"/>
  <c r="CH408" i="1" s="1"/>
  <c r="BO410" i="1"/>
  <c r="BZ410" i="1" s="1"/>
  <c r="BP410" i="1"/>
  <c r="BS410" i="1" s="1"/>
  <c r="BQ410" i="1"/>
  <c r="BR410" i="1" s="1"/>
  <c r="BF410" i="1"/>
  <c r="BE410" i="1"/>
  <c r="BH409" i="1"/>
  <c r="CA409" i="1"/>
  <c r="CD409" i="1" s="1"/>
  <c r="CG407" i="1"/>
  <c r="CI407" i="1"/>
  <c r="BG409" i="1"/>
  <c r="CB409" i="1"/>
  <c r="CC409" i="1" s="1"/>
  <c r="BT409" i="1"/>
  <c r="BU409" i="1"/>
  <c r="BY409" i="1" s="1"/>
  <c r="DD408" i="1"/>
  <c r="DB408" i="1"/>
  <c r="CQ407" i="1"/>
  <c r="CS407" i="1"/>
  <c r="CT407" i="1"/>
  <c r="DG409" i="1"/>
  <c r="DJ409" i="1" s="1"/>
  <c r="CN409" i="1"/>
  <c r="DK408" i="1"/>
  <c r="DL408" i="1"/>
  <c r="DP408" i="1" s="1"/>
  <c r="DH409" i="1"/>
  <c r="DI409" i="1" s="1"/>
  <c r="CM409" i="1"/>
  <c r="DM407" i="1"/>
  <c r="DO407" i="1"/>
  <c r="DE408" i="1"/>
  <c r="CZ409" i="1"/>
  <c r="DA409" i="1"/>
  <c r="DC409" i="1" s="1"/>
  <c r="CU410" i="1"/>
  <c r="DF410" i="1" s="1"/>
  <c r="CW410" i="1"/>
  <c r="CX410" i="1" s="1"/>
  <c r="CV410" i="1"/>
  <c r="CY410" i="1" s="1"/>
  <c r="CK410" i="1"/>
  <c r="CL410" i="1"/>
  <c r="CP408" i="1"/>
  <c r="CR408" i="1" s="1"/>
  <c r="CO408" i="1"/>
  <c r="DN407" i="1"/>
  <c r="CJ408" i="1" l="1"/>
  <c r="CF409" i="1"/>
  <c r="CH409" i="1" s="1"/>
  <c r="CE409" i="1"/>
  <c r="CA410" i="1"/>
  <c r="CD410" i="1" s="1"/>
  <c r="BH410" i="1"/>
  <c r="BM408" i="1"/>
  <c r="BK408" i="1"/>
  <c r="BT410" i="1"/>
  <c r="BU410" i="1"/>
  <c r="BW410" i="1" s="1"/>
  <c r="BX409" i="1"/>
  <c r="BV409" i="1"/>
  <c r="BG410" i="1"/>
  <c r="CB410" i="1"/>
  <c r="CC410" i="1" s="1"/>
  <c r="CG408" i="1"/>
  <c r="CI408" i="1"/>
  <c r="BJ409" i="1"/>
  <c r="BN409" i="1" s="1"/>
  <c r="BI409" i="1"/>
  <c r="BO411" i="1"/>
  <c r="BZ411" i="1" s="1"/>
  <c r="BP411" i="1"/>
  <c r="BS411" i="1" s="1"/>
  <c r="BQ411" i="1"/>
  <c r="BR411" i="1" s="1"/>
  <c r="BE411" i="1"/>
  <c r="BF411" i="1"/>
  <c r="BN408" i="1"/>
  <c r="BW409" i="1"/>
  <c r="DE409" i="1"/>
  <c r="DN408" i="1"/>
  <c r="DB409" i="1"/>
  <c r="DD409" i="1"/>
  <c r="DG410" i="1"/>
  <c r="DJ410" i="1" s="1"/>
  <c r="CN410" i="1"/>
  <c r="DO408" i="1"/>
  <c r="DM408" i="1"/>
  <c r="DA410" i="1"/>
  <c r="DE410" i="1" s="1"/>
  <c r="CZ410" i="1"/>
  <c r="CT408" i="1"/>
  <c r="DH410" i="1"/>
  <c r="DI410" i="1" s="1"/>
  <c r="CM410" i="1"/>
  <c r="CP409" i="1"/>
  <c r="CT409" i="1" s="1"/>
  <c r="CO409" i="1"/>
  <c r="CU411" i="1"/>
  <c r="DF411" i="1" s="1"/>
  <c r="CV411" i="1"/>
  <c r="CY411" i="1" s="1"/>
  <c r="CW411" i="1"/>
  <c r="CX411" i="1" s="1"/>
  <c r="CL411" i="1"/>
  <c r="CK411" i="1"/>
  <c r="DK409" i="1"/>
  <c r="DL409" i="1"/>
  <c r="DP409" i="1" s="1"/>
  <c r="CQ408" i="1"/>
  <c r="CS408" i="1"/>
  <c r="CJ409" i="1" l="1"/>
  <c r="BY410" i="1"/>
  <c r="BL409" i="1"/>
  <c r="CA411" i="1"/>
  <c r="CD411" i="1" s="1"/>
  <c r="BH411" i="1"/>
  <c r="BU411" i="1"/>
  <c r="BY411" i="1" s="1"/>
  <c r="BT411" i="1"/>
  <c r="BK409" i="1"/>
  <c r="BM409" i="1"/>
  <c r="BI410" i="1"/>
  <c r="BJ410" i="1"/>
  <c r="BL410" i="1" s="1"/>
  <c r="CE410" i="1"/>
  <c r="CF410" i="1"/>
  <c r="CH410" i="1" s="1"/>
  <c r="BX410" i="1"/>
  <c r="BV410" i="1"/>
  <c r="CG409" i="1"/>
  <c r="CI409" i="1"/>
  <c r="BO412" i="1"/>
  <c r="BZ412" i="1" s="1"/>
  <c r="BP412" i="1"/>
  <c r="BS412" i="1" s="1"/>
  <c r="BQ412" i="1"/>
  <c r="BR412" i="1" s="1"/>
  <c r="BE412" i="1"/>
  <c r="BF412" i="1"/>
  <c r="BG411" i="1"/>
  <c r="CB411" i="1"/>
  <c r="CC411" i="1" s="1"/>
  <c r="DC410" i="1"/>
  <c r="CU412" i="1"/>
  <c r="DF412" i="1" s="1"/>
  <c r="CV412" i="1"/>
  <c r="CY412" i="1" s="1"/>
  <c r="CW412" i="1"/>
  <c r="CX412" i="1" s="1"/>
  <c r="CK412" i="1"/>
  <c r="CL412" i="1"/>
  <c r="DD410" i="1"/>
  <c r="DB410" i="1"/>
  <c r="CR409" i="1"/>
  <c r="CQ409" i="1"/>
  <c r="CS409" i="1"/>
  <c r="CZ411" i="1"/>
  <c r="DA411" i="1"/>
  <c r="DC411" i="1" s="1"/>
  <c r="DG411" i="1"/>
  <c r="DJ411" i="1" s="1"/>
  <c r="CN411" i="1"/>
  <c r="DN409" i="1"/>
  <c r="DM409" i="1"/>
  <c r="DO409" i="1"/>
  <c r="DH411" i="1"/>
  <c r="DI411" i="1" s="1"/>
  <c r="CM411" i="1"/>
  <c r="CP410" i="1"/>
  <c r="CT410" i="1" s="1"/>
  <c r="CO410" i="1"/>
  <c r="DK410" i="1"/>
  <c r="DL410" i="1"/>
  <c r="DN410" i="1" s="1"/>
  <c r="BN410" i="1" l="1"/>
  <c r="BO413" i="1"/>
  <c r="BZ413" i="1" s="1"/>
  <c r="BP413" i="1"/>
  <c r="BS413" i="1" s="1"/>
  <c r="BQ413" i="1"/>
  <c r="BR413" i="1" s="1"/>
  <c r="BF413" i="1"/>
  <c r="BE413" i="1"/>
  <c r="BV411" i="1"/>
  <c r="BX411" i="1"/>
  <c r="BG412" i="1"/>
  <c r="CB412" i="1"/>
  <c r="CC412" i="1" s="1"/>
  <c r="CA412" i="1"/>
  <c r="CD412" i="1" s="1"/>
  <c r="BH412" i="1"/>
  <c r="CI410" i="1"/>
  <c r="CG410" i="1"/>
  <c r="BW411" i="1"/>
  <c r="BT412" i="1"/>
  <c r="BU412" i="1"/>
  <c r="BY412" i="1" s="1"/>
  <c r="CJ410" i="1"/>
  <c r="BM410" i="1"/>
  <c r="BK410" i="1"/>
  <c r="BI411" i="1"/>
  <c r="BJ411" i="1"/>
  <c r="BN411" i="1" s="1"/>
  <c r="CF411" i="1"/>
  <c r="CJ411" i="1" s="1"/>
  <c r="CE411" i="1"/>
  <c r="CZ412" i="1"/>
  <c r="DA412" i="1"/>
  <c r="DC412" i="1" s="1"/>
  <c r="CR410" i="1"/>
  <c r="DP410" i="1"/>
  <c r="CP411" i="1"/>
  <c r="CT411" i="1" s="1"/>
  <c r="CO411" i="1"/>
  <c r="DH412" i="1"/>
  <c r="DI412" i="1" s="1"/>
  <c r="CM412" i="1"/>
  <c r="DL411" i="1"/>
  <c r="DN411" i="1" s="1"/>
  <c r="DK411" i="1"/>
  <c r="DG412" i="1"/>
  <c r="DJ412" i="1" s="1"/>
  <c r="CN412" i="1"/>
  <c r="CS410" i="1"/>
  <c r="CQ410" i="1"/>
  <c r="CU413" i="1"/>
  <c r="DF413" i="1" s="1"/>
  <c r="CW413" i="1"/>
  <c r="CX413" i="1" s="1"/>
  <c r="CV413" i="1"/>
  <c r="CY413" i="1" s="1"/>
  <c r="CL413" i="1"/>
  <c r="CK413" i="1"/>
  <c r="DO410" i="1"/>
  <c r="DM410" i="1"/>
  <c r="DD411" i="1"/>
  <c r="DB411" i="1"/>
  <c r="DE411" i="1"/>
  <c r="CG411" i="1" l="1"/>
  <c r="CI411" i="1"/>
  <c r="BV412" i="1"/>
  <c r="BX412" i="1"/>
  <c r="CH411" i="1"/>
  <c r="BO414" i="1"/>
  <c r="BZ414" i="1" s="1"/>
  <c r="BP414" i="1"/>
  <c r="BS414" i="1" s="1"/>
  <c r="BQ414" i="1"/>
  <c r="BR414" i="1" s="1"/>
  <c r="BF414" i="1"/>
  <c r="BE414" i="1"/>
  <c r="BM411" i="1"/>
  <c r="BK411" i="1"/>
  <c r="CA413" i="1"/>
  <c r="CD413" i="1" s="1"/>
  <c r="BH413" i="1"/>
  <c r="BW412" i="1"/>
  <c r="BG413" i="1"/>
  <c r="CB413" i="1"/>
  <c r="CC413" i="1" s="1"/>
  <c r="BJ412" i="1"/>
  <c r="BN412" i="1" s="1"/>
  <c r="BI412" i="1"/>
  <c r="CE412" i="1"/>
  <c r="CF412" i="1"/>
  <c r="CJ412" i="1" s="1"/>
  <c r="BU413" i="1"/>
  <c r="BY413" i="1" s="1"/>
  <c r="BT413" i="1"/>
  <c r="BL411" i="1"/>
  <c r="DP411" i="1"/>
  <c r="CU414" i="1"/>
  <c r="DF414" i="1" s="1"/>
  <c r="CW414" i="1"/>
  <c r="CX414" i="1" s="1"/>
  <c r="CV414" i="1"/>
  <c r="CY414" i="1" s="1"/>
  <c r="CK414" i="1"/>
  <c r="CL414" i="1"/>
  <c r="DA413" i="1"/>
  <c r="DE413" i="1" s="1"/>
  <c r="CZ413" i="1"/>
  <c r="CP412" i="1"/>
  <c r="CR412" i="1" s="1"/>
  <c r="CO412" i="1"/>
  <c r="DL412" i="1"/>
  <c r="DP412" i="1" s="1"/>
  <c r="DK412" i="1"/>
  <c r="CS411" i="1"/>
  <c r="CQ411" i="1"/>
  <c r="CR411" i="1"/>
  <c r="CN413" i="1"/>
  <c r="DG413" i="1"/>
  <c r="DJ413" i="1" s="1"/>
  <c r="DM411" i="1"/>
  <c r="DO411" i="1"/>
  <c r="DB412" i="1"/>
  <c r="DD412" i="1"/>
  <c r="DH413" i="1"/>
  <c r="DI413" i="1" s="1"/>
  <c r="CM413" i="1"/>
  <c r="DE412" i="1"/>
  <c r="BV413" i="1" l="1"/>
  <c r="BX413" i="1"/>
  <c r="BJ413" i="1"/>
  <c r="BN413" i="1" s="1"/>
  <c r="BI413" i="1"/>
  <c r="BL412" i="1"/>
  <c r="CG412" i="1"/>
  <c r="CI412" i="1"/>
  <c r="CE413" i="1"/>
  <c r="CF413" i="1"/>
  <c r="CH413" i="1" s="1"/>
  <c r="CH412" i="1"/>
  <c r="BW413" i="1"/>
  <c r="CA414" i="1"/>
  <c r="CD414" i="1" s="1"/>
  <c r="BH414" i="1"/>
  <c r="BO415" i="1"/>
  <c r="BZ415" i="1" s="1"/>
  <c r="BQ415" i="1"/>
  <c r="BR415" i="1" s="1"/>
  <c r="BP415" i="1"/>
  <c r="BS415" i="1" s="1"/>
  <c r="BF415" i="1"/>
  <c r="BE415" i="1"/>
  <c r="BM412" i="1"/>
  <c r="BK412" i="1"/>
  <c r="BG414" i="1"/>
  <c r="CB414" i="1"/>
  <c r="CC414" i="1" s="1"/>
  <c r="BU414" i="1"/>
  <c r="BY414" i="1" s="1"/>
  <c r="BT414" i="1"/>
  <c r="DN412" i="1"/>
  <c r="CP413" i="1"/>
  <c r="CT413" i="1" s="1"/>
  <c r="CO413" i="1"/>
  <c r="DG414" i="1"/>
  <c r="DJ414" i="1" s="1"/>
  <c r="CN414" i="1"/>
  <c r="CU415" i="1"/>
  <c r="DF415" i="1" s="1"/>
  <c r="CV415" i="1"/>
  <c r="CY415" i="1" s="1"/>
  <c r="CW415" i="1"/>
  <c r="CX415" i="1" s="1"/>
  <c r="CL415" i="1"/>
  <c r="CK415" i="1"/>
  <c r="DA414" i="1"/>
  <c r="DC414" i="1" s="1"/>
  <c r="CZ414" i="1"/>
  <c r="CQ412" i="1"/>
  <c r="CS412" i="1"/>
  <c r="CT412" i="1"/>
  <c r="DH414" i="1"/>
  <c r="DI414" i="1" s="1"/>
  <c r="CM414" i="1"/>
  <c r="DM412" i="1"/>
  <c r="DO412" i="1"/>
  <c r="DC413" i="1"/>
  <c r="DD413" i="1"/>
  <c r="DB413" i="1"/>
  <c r="DL413" i="1"/>
  <c r="DP413" i="1" s="1"/>
  <c r="DK413" i="1"/>
  <c r="CJ413" i="1" l="1"/>
  <c r="BW414" i="1"/>
  <c r="CE414" i="1"/>
  <c r="CF414" i="1"/>
  <c r="CH414" i="1" s="1"/>
  <c r="BM413" i="1"/>
  <c r="BK413" i="1"/>
  <c r="BO416" i="1"/>
  <c r="BZ416" i="1" s="1"/>
  <c r="BQ416" i="1"/>
  <c r="BR416" i="1" s="1"/>
  <c r="BP416" i="1"/>
  <c r="BS416" i="1" s="1"/>
  <c r="BF416" i="1"/>
  <c r="BE416" i="1"/>
  <c r="BJ414" i="1"/>
  <c r="BL414" i="1" s="1"/>
  <c r="BI414" i="1"/>
  <c r="CA415" i="1"/>
  <c r="CD415" i="1" s="1"/>
  <c r="BH415" i="1"/>
  <c r="BL413" i="1"/>
  <c r="CB415" i="1"/>
  <c r="CC415" i="1" s="1"/>
  <c r="BG415" i="1"/>
  <c r="BX414" i="1"/>
  <c r="BV414" i="1"/>
  <c r="BU415" i="1"/>
  <c r="BW415" i="1" s="1"/>
  <c r="BT415" i="1"/>
  <c r="CI413" i="1"/>
  <c r="CG413" i="1"/>
  <c r="DE414" i="1"/>
  <c r="CR413" i="1"/>
  <c r="DG415" i="1"/>
  <c r="DJ415" i="1" s="1"/>
  <c r="CN415" i="1"/>
  <c r="DH415" i="1"/>
  <c r="DI415" i="1" s="1"/>
  <c r="CM415" i="1"/>
  <c r="DN413" i="1"/>
  <c r="CU416" i="1"/>
  <c r="DF416" i="1" s="1"/>
  <c r="CW416" i="1"/>
  <c r="CX416" i="1" s="1"/>
  <c r="CV416" i="1"/>
  <c r="CY416" i="1" s="1"/>
  <c r="CK416" i="1"/>
  <c r="CL416" i="1"/>
  <c r="DO413" i="1"/>
  <c r="DM413" i="1"/>
  <c r="CP414" i="1"/>
  <c r="CR414" i="1" s="1"/>
  <c r="CO414" i="1"/>
  <c r="DL414" i="1"/>
  <c r="DP414" i="1" s="1"/>
  <c r="DK414" i="1"/>
  <c r="CQ413" i="1"/>
  <c r="CS413" i="1"/>
  <c r="DD414" i="1"/>
  <c r="DB414" i="1"/>
  <c r="CZ415" i="1"/>
  <c r="DA415" i="1"/>
  <c r="DE415" i="1" s="1"/>
  <c r="BN414" i="1" l="1"/>
  <c r="BJ415" i="1"/>
  <c r="BL415" i="1" s="1"/>
  <c r="BI415" i="1"/>
  <c r="BV415" i="1"/>
  <c r="BX415" i="1"/>
  <c r="CE415" i="1"/>
  <c r="CF415" i="1"/>
  <c r="CJ415" i="1" s="1"/>
  <c r="BK414" i="1"/>
  <c r="BM414" i="1"/>
  <c r="BH416" i="1"/>
  <c r="CA416" i="1"/>
  <c r="CD416" i="1" s="1"/>
  <c r="CI414" i="1"/>
  <c r="CG414" i="1"/>
  <c r="CB416" i="1"/>
  <c r="CC416" i="1" s="1"/>
  <c r="BG416" i="1"/>
  <c r="CJ414" i="1"/>
  <c r="BU416" i="1"/>
  <c r="BY416" i="1" s="1"/>
  <c r="BT416" i="1"/>
  <c r="BO417" i="1"/>
  <c r="BZ417" i="1" s="1"/>
  <c r="BP417" i="1"/>
  <c r="BS417" i="1" s="1"/>
  <c r="BQ417" i="1"/>
  <c r="BR417" i="1" s="1"/>
  <c r="BF417" i="1"/>
  <c r="BE417" i="1"/>
  <c r="BY415" i="1"/>
  <c r="DC415" i="1"/>
  <c r="CT414" i="1"/>
  <c r="CP415" i="1"/>
  <c r="CT415" i="1" s="1"/>
  <c r="CO415" i="1"/>
  <c r="DL415" i="1"/>
  <c r="DP415" i="1" s="1"/>
  <c r="DK415" i="1"/>
  <c r="CS414" i="1"/>
  <c r="CQ414" i="1"/>
  <c r="DH416" i="1"/>
  <c r="DI416" i="1" s="1"/>
  <c r="CM416" i="1"/>
  <c r="DD415" i="1"/>
  <c r="DB415" i="1"/>
  <c r="DG416" i="1"/>
  <c r="DJ416" i="1" s="1"/>
  <c r="CN416" i="1"/>
  <c r="DN414" i="1"/>
  <c r="CZ416" i="1"/>
  <c r="DA416" i="1"/>
  <c r="DC416" i="1" s="1"/>
  <c r="DM414" i="1"/>
  <c r="DO414" i="1"/>
  <c r="CU417" i="1"/>
  <c r="DF417" i="1" s="1"/>
  <c r="CV417" i="1"/>
  <c r="CY417" i="1" s="1"/>
  <c r="CW417" i="1"/>
  <c r="CX417" i="1" s="1"/>
  <c r="CL417" i="1"/>
  <c r="CK417" i="1"/>
  <c r="BW416" i="1" l="1"/>
  <c r="BN415" i="1"/>
  <c r="BG417" i="1"/>
  <c r="CB417" i="1"/>
  <c r="CC417" i="1" s="1"/>
  <c r="BU417" i="1"/>
  <c r="BW417" i="1" s="1"/>
  <c r="BT417" i="1"/>
  <c r="CI415" i="1"/>
  <c r="CG415" i="1"/>
  <c r="BO418" i="1"/>
  <c r="BZ418" i="1" s="1"/>
  <c r="BQ418" i="1"/>
  <c r="BR418" i="1" s="1"/>
  <c r="BP418" i="1"/>
  <c r="BS418" i="1" s="1"/>
  <c r="BE418" i="1"/>
  <c r="BF418" i="1"/>
  <c r="CH415" i="1"/>
  <c r="BX416" i="1"/>
  <c r="BV416" i="1"/>
  <c r="CF416" i="1"/>
  <c r="CH416" i="1" s="1"/>
  <c r="CE416" i="1"/>
  <c r="BK415" i="1"/>
  <c r="BM415" i="1"/>
  <c r="CA417" i="1"/>
  <c r="CD417" i="1" s="1"/>
  <c r="BH417" i="1"/>
  <c r="BI416" i="1"/>
  <c r="BJ416" i="1"/>
  <c r="BL416" i="1" s="1"/>
  <c r="CR415" i="1"/>
  <c r="DE416" i="1"/>
  <c r="CP416" i="1"/>
  <c r="CT416" i="1" s="1"/>
  <c r="CO416" i="1"/>
  <c r="CN417" i="1"/>
  <c r="DG417" i="1"/>
  <c r="DJ417" i="1" s="1"/>
  <c r="DL416" i="1"/>
  <c r="DP416" i="1" s="1"/>
  <c r="DK416" i="1"/>
  <c r="DM415" i="1"/>
  <c r="DO415" i="1"/>
  <c r="DN415" i="1"/>
  <c r="DH417" i="1"/>
  <c r="DI417" i="1" s="1"/>
  <c r="CM417" i="1"/>
  <c r="CZ417" i="1"/>
  <c r="DA417" i="1"/>
  <c r="DC417" i="1" s="1"/>
  <c r="CU418" i="1"/>
  <c r="DF418" i="1" s="1"/>
  <c r="CW418" i="1"/>
  <c r="CX418" i="1" s="1"/>
  <c r="CV418" i="1"/>
  <c r="CY418" i="1" s="1"/>
  <c r="CL418" i="1"/>
  <c r="CK418" i="1"/>
  <c r="DD416" i="1"/>
  <c r="DB416" i="1"/>
  <c r="CS415" i="1"/>
  <c r="CQ415" i="1"/>
  <c r="CJ416" i="1" l="1"/>
  <c r="CR416" i="1"/>
  <c r="BO419" i="1"/>
  <c r="BZ419" i="1" s="1"/>
  <c r="BQ419" i="1"/>
  <c r="BR419" i="1" s="1"/>
  <c r="BP419" i="1"/>
  <c r="BS419" i="1" s="1"/>
  <c r="BE419" i="1"/>
  <c r="BF419" i="1"/>
  <c r="BM416" i="1"/>
  <c r="BK416" i="1"/>
  <c r="BG418" i="1"/>
  <c r="CB418" i="1"/>
  <c r="CC418" i="1" s="1"/>
  <c r="BI417" i="1"/>
  <c r="BJ417" i="1"/>
  <c r="BL417" i="1" s="1"/>
  <c r="BV417" i="1"/>
  <c r="BX417" i="1"/>
  <c r="BH418" i="1"/>
  <c r="CA418" i="1"/>
  <c r="CD418" i="1" s="1"/>
  <c r="CE417" i="1"/>
  <c r="CF417" i="1"/>
  <c r="CH417" i="1" s="1"/>
  <c r="BU418" i="1"/>
  <c r="BY418" i="1" s="1"/>
  <c r="BT418" i="1"/>
  <c r="BY417" i="1"/>
  <c r="CG416" i="1"/>
  <c r="CI416" i="1"/>
  <c r="BN416" i="1"/>
  <c r="DE417" i="1"/>
  <c r="DN416" i="1"/>
  <c r="CQ416" i="1"/>
  <c r="CS416" i="1"/>
  <c r="DM416" i="1"/>
  <c r="DO416" i="1"/>
  <c r="DG418" i="1"/>
  <c r="DJ418" i="1" s="1"/>
  <c r="CN418" i="1"/>
  <c r="DH418" i="1"/>
  <c r="DI418" i="1" s="1"/>
  <c r="CM418" i="1"/>
  <c r="CU419" i="1"/>
  <c r="DF419" i="1" s="1"/>
  <c r="CV419" i="1"/>
  <c r="CY419" i="1" s="1"/>
  <c r="CW419" i="1"/>
  <c r="CX419" i="1" s="1"/>
  <c r="CL419" i="1"/>
  <c r="CK419" i="1"/>
  <c r="DB417" i="1"/>
  <c r="DD417" i="1"/>
  <c r="DK417" i="1"/>
  <c r="DL417" i="1"/>
  <c r="DP417" i="1" s="1"/>
  <c r="DA418" i="1"/>
  <c r="DC418" i="1" s="1"/>
  <c r="CZ418" i="1"/>
  <c r="CO417" i="1"/>
  <c r="CP417" i="1"/>
  <c r="CT417" i="1" s="1"/>
  <c r="BW418" i="1" l="1"/>
  <c r="CG417" i="1"/>
  <c r="CI417" i="1"/>
  <c r="BG419" i="1"/>
  <c r="CB419" i="1"/>
  <c r="CC419" i="1" s="1"/>
  <c r="CJ417" i="1"/>
  <c r="BJ418" i="1"/>
  <c r="BL418" i="1" s="1"/>
  <c r="BI418" i="1"/>
  <c r="CA419" i="1"/>
  <c r="CD419" i="1" s="1"/>
  <c r="BH419" i="1"/>
  <c r="BO420" i="1"/>
  <c r="BZ420" i="1" s="1"/>
  <c r="BP420" i="1"/>
  <c r="BS420" i="1" s="1"/>
  <c r="BQ420" i="1"/>
  <c r="BR420" i="1" s="1"/>
  <c r="BE420" i="1"/>
  <c r="BF420" i="1"/>
  <c r="BU419" i="1"/>
  <c r="BY419" i="1" s="1"/>
  <c r="BT419" i="1"/>
  <c r="CF418" i="1"/>
  <c r="CH418" i="1" s="1"/>
  <c r="CE418" i="1"/>
  <c r="BV418" i="1"/>
  <c r="BX418" i="1"/>
  <c r="BN417" i="1"/>
  <c r="BM417" i="1"/>
  <c r="BK417" i="1"/>
  <c r="DG419" i="1"/>
  <c r="DJ419" i="1" s="1"/>
  <c r="CN419" i="1"/>
  <c r="DE418" i="1"/>
  <c r="DH419" i="1"/>
  <c r="DI419" i="1" s="1"/>
  <c r="CM419" i="1"/>
  <c r="CP418" i="1"/>
  <c r="CT418" i="1" s="1"/>
  <c r="CO418" i="1"/>
  <c r="DM417" i="1"/>
  <c r="DO417" i="1"/>
  <c r="CU420" i="1"/>
  <c r="DF420" i="1" s="1"/>
  <c r="CW420" i="1"/>
  <c r="CX420" i="1" s="1"/>
  <c r="CV420" i="1"/>
  <c r="CY420" i="1" s="1"/>
  <c r="CK420" i="1"/>
  <c r="CL420" i="1"/>
  <c r="DL418" i="1"/>
  <c r="DN418" i="1" s="1"/>
  <c r="DK418" i="1"/>
  <c r="DN417" i="1"/>
  <c r="CS417" i="1"/>
  <c r="CQ417" i="1"/>
  <c r="DB418" i="1"/>
  <c r="DD418" i="1"/>
  <c r="CR417" i="1"/>
  <c r="DA419" i="1"/>
  <c r="DC419" i="1" s="1"/>
  <c r="CZ419" i="1"/>
  <c r="BV419" i="1" l="1"/>
  <c r="BX419" i="1"/>
  <c r="BG420" i="1"/>
  <c r="CB420" i="1"/>
  <c r="CC420" i="1" s="1"/>
  <c r="BH420" i="1"/>
  <c r="CA420" i="1"/>
  <c r="CD420" i="1" s="1"/>
  <c r="BU420" i="1"/>
  <c r="BY420" i="1" s="1"/>
  <c r="BT420" i="1"/>
  <c r="BN418" i="1"/>
  <c r="BW419" i="1"/>
  <c r="BJ419" i="1"/>
  <c r="BL419" i="1" s="1"/>
  <c r="BI419" i="1"/>
  <c r="BO421" i="1"/>
  <c r="BZ421" i="1" s="1"/>
  <c r="BP421" i="1"/>
  <c r="BS421" i="1" s="1"/>
  <c r="BQ421" i="1"/>
  <c r="BR421" i="1" s="1"/>
  <c r="BF421" i="1"/>
  <c r="BE421" i="1"/>
  <c r="CG418" i="1"/>
  <c r="CI418" i="1"/>
  <c r="CE419" i="1"/>
  <c r="CF419" i="1"/>
  <c r="CJ419" i="1" s="1"/>
  <c r="BM418" i="1"/>
  <c r="BK418" i="1"/>
  <c r="CJ418" i="1"/>
  <c r="CR418" i="1"/>
  <c r="CU421" i="1"/>
  <c r="DF421" i="1" s="1"/>
  <c r="CV421" i="1"/>
  <c r="CY421" i="1" s="1"/>
  <c r="CW421" i="1"/>
  <c r="CX421" i="1" s="1"/>
  <c r="CL421" i="1"/>
  <c r="CK421" i="1"/>
  <c r="CZ420" i="1"/>
  <c r="DA420" i="1"/>
  <c r="DE420" i="1" s="1"/>
  <c r="DO418" i="1"/>
  <c r="DM418" i="1"/>
  <c r="DB419" i="1"/>
  <c r="DD419" i="1"/>
  <c r="DE419" i="1"/>
  <c r="CS418" i="1"/>
  <c r="CQ418" i="1"/>
  <c r="DH420" i="1"/>
  <c r="DI420" i="1" s="1"/>
  <c r="CM420" i="1"/>
  <c r="CO419" i="1"/>
  <c r="CP419" i="1"/>
  <c r="CR419" i="1" s="1"/>
  <c r="DP418" i="1"/>
  <c r="DG420" i="1"/>
  <c r="DJ420" i="1" s="1"/>
  <c r="CN420" i="1"/>
  <c r="DK419" i="1"/>
  <c r="DL419" i="1"/>
  <c r="DN419" i="1" s="1"/>
  <c r="BV420" i="1" l="1"/>
  <c r="BX420" i="1"/>
  <c r="BM419" i="1"/>
  <c r="BK419" i="1"/>
  <c r="CF420" i="1"/>
  <c r="CJ420" i="1" s="1"/>
  <c r="CE420" i="1"/>
  <c r="CI419" i="1"/>
  <c r="CG419" i="1"/>
  <c r="BI420" i="1"/>
  <c r="BJ420" i="1"/>
  <c r="BN420" i="1" s="1"/>
  <c r="CA421" i="1"/>
  <c r="CD421" i="1" s="1"/>
  <c r="BH421" i="1"/>
  <c r="CH419" i="1"/>
  <c r="BO422" i="1"/>
  <c r="BZ422" i="1" s="1"/>
  <c r="BP422" i="1"/>
  <c r="BS422" i="1" s="1"/>
  <c r="BQ422" i="1"/>
  <c r="BR422" i="1" s="1"/>
  <c r="BE422" i="1"/>
  <c r="BF422" i="1"/>
  <c r="CB421" i="1"/>
  <c r="CC421" i="1" s="1"/>
  <c r="BG421" i="1"/>
  <c r="BW420" i="1"/>
  <c r="BU421" i="1"/>
  <c r="BW421" i="1" s="1"/>
  <c r="BT421" i="1"/>
  <c r="BN419" i="1"/>
  <c r="DC420" i="1"/>
  <c r="CZ421" i="1"/>
  <c r="DA421" i="1"/>
  <c r="DC421" i="1" s="1"/>
  <c r="DO419" i="1"/>
  <c r="DM419" i="1"/>
  <c r="CS419" i="1"/>
  <c r="CQ419" i="1"/>
  <c r="CT419" i="1"/>
  <c r="DG421" i="1"/>
  <c r="DJ421" i="1" s="1"/>
  <c r="CN421" i="1"/>
  <c r="CO420" i="1"/>
  <c r="CP420" i="1"/>
  <c r="CT420" i="1" s="1"/>
  <c r="DL420" i="1"/>
  <c r="DN420" i="1" s="1"/>
  <c r="DK420" i="1"/>
  <c r="DH421" i="1"/>
  <c r="DI421" i="1" s="1"/>
  <c r="CM421" i="1"/>
  <c r="CU422" i="1"/>
  <c r="DF422" i="1" s="1"/>
  <c r="CW422" i="1"/>
  <c r="CX422" i="1" s="1"/>
  <c r="CV422" i="1"/>
  <c r="CY422" i="1" s="1"/>
  <c r="CL422" i="1"/>
  <c r="CK422" i="1"/>
  <c r="DP419" i="1"/>
  <c r="DD420" i="1"/>
  <c r="DB420" i="1"/>
  <c r="BL420" i="1" l="1"/>
  <c r="CH420" i="1"/>
  <c r="CI420" i="1"/>
  <c r="CG420" i="1"/>
  <c r="BG422" i="1"/>
  <c r="CB422" i="1"/>
  <c r="CC422" i="1" s="1"/>
  <c r="BJ421" i="1"/>
  <c r="BL421" i="1" s="1"/>
  <c r="BI421" i="1"/>
  <c r="BY421" i="1"/>
  <c r="BO423" i="1"/>
  <c r="BZ423" i="1" s="1"/>
  <c r="BQ423" i="1"/>
  <c r="BR423" i="1" s="1"/>
  <c r="BP423" i="1"/>
  <c r="BS423" i="1" s="1"/>
  <c r="BF423" i="1"/>
  <c r="BE423" i="1"/>
  <c r="CA422" i="1"/>
  <c r="CD422" i="1" s="1"/>
  <c r="BH422" i="1"/>
  <c r="CF421" i="1"/>
  <c r="CH421" i="1" s="1"/>
  <c r="CE421" i="1"/>
  <c r="BV421" i="1"/>
  <c r="BX421" i="1"/>
  <c r="BT422" i="1"/>
  <c r="BU422" i="1"/>
  <c r="BW422" i="1" s="1"/>
  <c r="BM420" i="1"/>
  <c r="BK420" i="1"/>
  <c r="DE421" i="1"/>
  <c r="CR420" i="1"/>
  <c r="DA422" i="1"/>
  <c r="DE422" i="1" s="1"/>
  <c r="CZ422" i="1"/>
  <c r="DG422" i="1"/>
  <c r="DJ422" i="1" s="1"/>
  <c r="CN422" i="1"/>
  <c r="DM420" i="1"/>
  <c r="DO420" i="1"/>
  <c r="DH422" i="1"/>
  <c r="DI422" i="1" s="1"/>
  <c r="CM422" i="1"/>
  <c r="DP420" i="1"/>
  <c r="CU423" i="1"/>
  <c r="DF423" i="1" s="1"/>
  <c r="CW423" i="1"/>
  <c r="CX423" i="1" s="1"/>
  <c r="CV423" i="1"/>
  <c r="CY423" i="1" s="1"/>
  <c r="CK423" i="1"/>
  <c r="CL423" i="1"/>
  <c r="CS420" i="1"/>
  <c r="CQ420" i="1"/>
  <c r="DB421" i="1"/>
  <c r="DD421" i="1"/>
  <c r="CP421" i="1"/>
  <c r="CR421" i="1" s="1"/>
  <c r="CO421" i="1"/>
  <c r="DK421" i="1"/>
  <c r="DL421" i="1"/>
  <c r="DN421" i="1" s="1"/>
  <c r="CG421" i="1" l="1"/>
  <c r="CI421" i="1"/>
  <c r="BK421" i="1"/>
  <c r="BM421" i="1"/>
  <c r="BX422" i="1"/>
  <c r="BV422" i="1"/>
  <c r="CE422" i="1"/>
  <c r="CF422" i="1"/>
  <c r="CJ422" i="1" s="1"/>
  <c r="CA423" i="1"/>
  <c r="CD423" i="1" s="1"/>
  <c r="BH423" i="1"/>
  <c r="BO424" i="1"/>
  <c r="BZ424" i="1" s="1"/>
  <c r="BQ424" i="1"/>
  <c r="BR424" i="1" s="1"/>
  <c r="BP424" i="1"/>
  <c r="BS424" i="1" s="1"/>
  <c r="BE424" i="1"/>
  <c r="BF424" i="1"/>
  <c r="CJ421" i="1"/>
  <c r="CB423" i="1"/>
  <c r="CC423" i="1" s="1"/>
  <c r="BG423" i="1"/>
  <c r="BJ422" i="1"/>
  <c r="BL422" i="1" s="1"/>
  <c r="BI422" i="1"/>
  <c r="BT423" i="1"/>
  <c r="BU423" i="1"/>
  <c r="BY423" i="1" s="1"/>
  <c r="BN421" i="1"/>
  <c r="BY422" i="1"/>
  <c r="DC422" i="1"/>
  <c r="DP421" i="1"/>
  <c r="CU424" i="1"/>
  <c r="DF424" i="1" s="1"/>
  <c r="CW424" i="1"/>
  <c r="CX424" i="1" s="1"/>
  <c r="CV424" i="1"/>
  <c r="CY424" i="1" s="1"/>
  <c r="CK424" i="1"/>
  <c r="CL424" i="1"/>
  <c r="CS421" i="1"/>
  <c r="CQ421" i="1"/>
  <c r="CT421" i="1"/>
  <c r="CZ423" i="1"/>
  <c r="DA423" i="1"/>
  <c r="DE423" i="1" s="1"/>
  <c r="DG423" i="1"/>
  <c r="DJ423" i="1" s="1"/>
  <c r="CN423" i="1"/>
  <c r="CP422" i="1"/>
  <c r="CR422" i="1" s="1"/>
  <c r="CO422" i="1"/>
  <c r="DH423" i="1"/>
  <c r="DI423" i="1" s="1"/>
  <c r="CM423" i="1"/>
  <c r="DL422" i="1"/>
  <c r="DN422" i="1" s="1"/>
  <c r="DK422" i="1"/>
  <c r="DB422" i="1"/>
  <c r="DD422" i="1"/>
  <c r="DM421" i="1"/>
  <c r="DO421" i="1"/>
  <c r="BN422" i="1" l="1"/>
  <c r="BW423" i="1"/>
  <c r="BG424" i="1"/>
  <c r="CB424" i="1"/>
  <c r="CC424" i="1" s="1"/>
  <c r="CA424" i="1"/>
  <c r="CD424" i="1" s="1"/>
  <c r="BH424" i="1"/>
  <c r="CI422" i="1"/>
  <c r="CG422" i="1"/>
  <c r="BV423" i="1"/>
  <c r="BX423" i="1"/>
  <c r="BO425" i="1"/>
  <c r="BZ425" i="1" s="1"/>
  <c r="BP425" i="1"/>
  <c r="BS425" i="1" s="1"/>
  <c r="BQ425" i="1"/>
  <c r="BR425" i="1" s="1"/>
  <c r="BF425" i="1"/>
  <c r="BE425" i="1"/>
  <c r="BK422" i="1"/>
  <c r="BM422" i="1"/>
  <c r="CH422" i="1"/>
  <c r="BT424" i="1"/>
  <c r="BU424" i="1"/>
  <c r="BW424" i="1" s="1"/>
  <c r="BJ423" i="1"/>
  <c r="BL423" i="1" s="1"/>
  <c r="BI423" i="1"/>
  <c r="DC423" i="1"/>
  <c r="CE423" i="1"/>
  <c r="CF423" i="1"/>
  <c r="CJ423" i="1" s="1"/>
  <c r="DP422" i="1"/>
  <c r="DH424" i="1"/>
  <c r="DI424" i="1" s="1"/>
  <c r="CM424" i="1"/>
  <c r="CO423" i="1"/>
  <c r="CP423" i="1"/>
  <c r="CT423" i="1" s="1"/>
  <c r="DG424" i="1"/>
  <c r="DJ424" i="1" s="1"/>
  <c r="CN424" i="1"/>
  <c r="DK423" i="1"/>
  <c r="DL423" i="1"/>
  <c r="DP423" i="1" s="1"/>
  <c r="DD423" i="1"/>
  <c r="DB423" i="1"/>
  <c r="CU425" i="1"/>
  <c r="DF425" i="1" s="1"/>
  <c r="CV425" i="1"/>
  <c r="CY425" i="1" s="1"/>
  <c r="CW425" i="1"/>
  <c r="CX425" i="1" s="1"/>
  <c r="CL425" i="1"/>
  <c r="CK425" i="1"/>
  <c r="CT422" i="1"/>
  <c r="CZ424" i="1"/>
  <c r="DA424" i="1"/>
  <c r="DC424" i="1" s="1"/>
  <c r="CQ422" i="1"/>
  <c r="CS422" i="1"/>
  <c r="DM422" i="1"/>
  <c r="DO422" i="1"/>
  <c r="BN423" i="1" l="1"/>
  <c r="CG423" i="1"/>
  <c r="CI423" i="1"/>
  <c r="BH425" i="1"/>
  <c r="CA425" i="1"/>
  <c r="CD425" i="1" s="1"/>
  <c r="BG425" i="1"/>
  <c r="CB425" i="1"/>
  <c r="CC425" i="1" s="1"/>
  <c r="BJ424" i="1"/>
  <c r="BL424" i="1" s="1"/>
  <c r="BI424" i="1"/>
  <c r="BM423" i="1"/>
  <c r="BK423" i="1"/>
  <c r="BT425" i="1"/>
  <c r="BU425" i="1"/>
  <c r="BW425" i="1" s="1"/>
  <c r="CE424" i="1"/>
  <c r="CF424" i="1"/>
  <c r="CH424" i="1" s="1"/>
  <c r="BO426" i="1"/>
  <c r="BZ426" i="1" s="1"/>
  <c r="BP426" i="1"/>
  <c r="BS426" i="1" s="1"/>
  <c r="BQ426" i="1"/>
  <c r="BR426" i="1" s="1"/>
  <c r="BF426" i="1"/>
  <c r="BE426" i="1"/>
  <c r="BY424" i="1"/>
  <c r="BV424" i="1"/>
  <c r="BX424" i="1"/>
  <c r="CH423" i="1"/>
  <c r="CO424" i="1"/>
  <c r="CP424" i="1"/>
  <c r="CR424" i="1" s="1"/>
  <c r="DL424" i="1"/>
  <c r="DP424" i="1" s="1"/>
  <c r="DK424" i="1"/>
  <c r="DH425" i="1"/>
  <c r="DI425" i="1" s="1"/>
  <c r="CM425" i="1"/>
  <c r="CU426" i="1"/>
  <c r="DF426" i="1" s="1"/>
  <c r="CW426" i="1"/>
  <c r="CX426" i="1" s="1"/>
  <c r="CV426" i="1"/>
  <c r="CY426" i="1" s="1"/>
  <c r="CL426" i="1"/>
  <c r="CK426" i="1"/>
  <c r="DD424" i="1"/>
  <c r="DB424" i="1"/>
  <c r="DO423" i="1"/>
  <c r="DM423" i="1"/>
  <c r="CS423" i="1"/>
  <c r="CQ423" i="1"/>
  <c r="CZ425" i="1"/>
  <c r="DA425" i="1"/>
  <c r="DC425" i="1" s="1"/>
  <c r="DN423" i="1"/>
  <c r="CR423" i="1"/>
  <c r="DE424" i="1"/>
  <c r="DG425" i="1"/>
  <c r="DJ425" i="1" s="1"/>
  <c r="CN425" i="1"/>
  <c r="BN424" i="1" l="1"/>
  <c r="BY425" i="1"/>
  <c r="BO427" i="1"/>
  <c r="BZ427" i="1" s="1"/>
  <c r="BP427" i="1"/>
  <c r="BS427" i="1" s="1"/>
  <c r="BQ427" i="1"/>
  <c r="BR427" i="1" s="1"/>
  <c r="BF427" i="1"/>
  <c r="BE427" i="1"/>
  <c r="CI424" i="1"/>
  <c r="CG424" i="1"/>
  <c r="CA426" i="1"/>
  <c r="CD426" i="1" s="1"/>
  <c r="BH426" i="1"/>
  <c r="BX425" i="1"/>
  <c r="BV425" i="1"/>
  <c r="CE425" i="1"/>
  <c r="CF425" i="1"/>
  <c r="CJ425" i="1" s="1"/>
  <c r="CJ424" i="1"/>
  <c r="BG426" i="1"/>
  <c r="CB426" i="1"/>
  <c r="CC426" i="1" s="1"/>
  <c r="BJ425" i="1"/>
  <c r="BN425" i="1" s="1"/>
  <c r="BI425" i="1"/>
  <c r="BT426" i="1"/>
  <c r="BU426" i="1"/>
  <c r="BW426" i="1" s="1"/>
  <c r="BK424" i="1"/>
  <c r="BM424" i="1"/>
  <c r="CT424" i="1"/>
  <c r="DG426" i="1"/>
  <c r="DJ426" i="1" s="1"/>
  <c r="CN426" i="1"/>
  <c r="DO424" i="1"/>
  <c r="DM424" i="1"/>
  <c r="DH426" i="1"/>
  <c r="DI426" i="1" s="1"/>
  <c r="CM426" i="1"/>
  <c r="CU427" i="1"/>
  <c r="DF427" i="1" s="1"/>
  <c r="CW427" i="1"/>
  <c r="CX427" i="1" s="1"/>
  <c r="CV427" i="1"/>
  <c r="CY427" i="1" s="1"/>
  <c r="CL427" i="1"/>
  <c r="CK427" i="1"/>
  <c r="DA426" i="1"/>
  <c r="DC426" i="1" s="1"/>
  <c r="CZ426" i="1"/>
  <c r="DN424" i="1"/>
  <c r="DD425" i="1"/>
  <c r="DB425" i="1"/>
  <c r="DE425" i="1"/>
  <c r="DK425" i="1"/>
  <c r="DL425" i="1"/>
  <c r="DP425" i="1" s="1"/>
  <c r="CP425" i="1"/>
  <c r="CR425" i="1" s="1"/>
  <c r="CO425" i="1"/>
  <c r="CQ424" i="1"/>
  <c r="CS424" i="1"/>
  <c r="BL425" i="1" l="1"/>
  <c r="CH425" i="1"/>
  <c r="CE426" i="1"/>
  <c r="CF426" i="1"/>
  <c r="CH426" i="1" s="1"/>
  <c r="BO428" i="1"/>
  <c r="BZ428" i="1" s="1"/>
  <c r="BP428" i="1"/>
  <c r="BS428" i="1" s="1"/>
  <c r="BQ428" i="1"/>
  <c r="BR428" i="1" s="1"/>
  <c r="BE428" i="1"/>
  <c r="BF428" i="1"/>
  <c r="BH427" i="1"/>
  <c r="CA427" i="1"/>
  <c r="CD427" i="1" s="1"/>
  <c r="BM425" i="1"/>
  <c r="BK425" i="1"/>
  <c r="BV426" i="1"/>
  <c r="BX426" i="1"/>
  <c r="CI425" i="1"/>
  <c r="CG425" i="1"/>
  <c r="BG427" i="1"/>
  <c r="CB427" i="1"/>
  <c r="CC427" i="1" s="1"/>
  <c r="BY426" i="1"/>
  <c r="BT427" i="1"/>
  <c r="BU427" i="1"/>
  <c r="BW427" i="1" s="1"/>
  <c r="BJ426" i="1"/>
  <c r="BL426" i="1" s="1"/>
  <c r="BI426" i="1"/>
  <c r="DE426" i="1"/>
  <c r="CT425" i="1"/>
  <c r="CP426" i="1"/>
  <c r="CT426" i="1" s="1"/>
  <c r="CO426" i="1"/>
  <c r="DG427" i="1"/>
  <c r="DJ427" i="1" s="1"/>
  <c r="CN427" i="1"/>
  <c r="DL426" i="1"/>
  <c r="DP426" i="1" s="1"/>
  <c r="DK426" i="1"/>
  <c r="DB426" i="1"/>
  <c r="DD426" i="1"/>
  <c r="DN425" i="1"/>
  <c r="CQ425" i="1"/>
  <c r="CS425" i="1"/>
  <c r="DM425" i="1"/>
  <c r="DO425" i="1"/>
  <c r="DH427" i="1"/>
  <c r="DI427" i="1" s="1"/>
  <c r="CM427" i="1"/>
  <c r="CU428" i="1"/>
  <c r="DF428" i="1" s="1"/>
  <c r="CW428" i="1"/>
  <c r="CX428" i="1" s="1"/>
  <c r="CV428" i="1"/>
  <c r="CY428" i="1" s="1"/>
  <c r="CL428" i="1"/>
  <c r="CK428" i="1"/>
  <c r="CZ427" i="1"/>
  <c r="DA427" i="1"/>
  <c r="DC427" i="1" s="1"/>
  <c r="BJ427" i="1" l="1"/>
  <c r="BL427" i="1" s="1"/>
  <c r="BI427" i="1"/>
  <c r="BG428" i="1"/>
  <c r="CB428" i="1"/>
  <c r="CC428" i="1" s="1"/>
  <c r="BK426" i="1"/>
  <c r="BM426" i="1"/>
  <c r="BN426" i="1"/>
  <c r="BH428" i="1"/>
  <c r="CA428" i="1"/>
  <c r="CD428" i="1" s="1"/>
  <c r="BU428" i="1"/>
  <c r="BY428" i="1" s="1"/>
  <c r="BT428" i="1"/>
  <c r="BV427" i="1"/>
  <c r="BX427" i="1"/>
  <c r="BY427" i="1"/>
  <c r="CG426" i="1"/>
  <c r="CI426" i="1"/>
  <c r="BO429" i="1"/>
  <c r="BZ429" i="1" s="1"/>
  <c r="BP429" i="1"/>
  <c r="BS429" i="1" s="1"/>
  <c r="BQ429" i="1"/>
  <c r="BR429" i="1" s="1"/>
  <c r="BF429" i="1"/>
  <c r="BE429" i="1"/>
  <c r="CF427" i="1"/>
  <c r="CJ427" i="1" s="1"/>
  <c r="CE427" i="1"/>
  <c r="CJ426" i="1"/>
  <c r="CZ428" i="1"/>
  <c r="DA428" i="1"/>
  <c r="DC428" i="1" s="1"/>
  <c r="DE427" i="1"/>
  <c r="DG428" i="1"/>
  <c r="DJ428" i="1" s="1"/>
  <c r="CN428" i="1"/>
  <c r="DM426" i="1"/>
  <c r="DO426" i="1"/>
  <c r="CQ426" i="1"/>
  <c r="CS426" i="1"/>
  <c r="DN426" i="1"/>
  <c r="DD427" i="1"/>
  <c r="DB427" i="1"/>
  <c r="CR426" i="1"/>
  <c r="DH428" i="1"/>
  <c r="DI428" i="1" s="1"/>
  <c r="CM428" i="1"/>
  <c r="CU429" i="1"/>
  <c r="DF429" i="1" s="1"/>
  <c r="CW429" i="1"/>
  <c r="CX429" i="1" s="1"/>
  <c r="CV429" i="1"/>
  <c r="CY429" i="1" s="1"/>
  <c r="CK429" i="1"/>
  <c r="CL429" i="1"/>
  <c r="CP427" i="1"/>
  <c r="CR427" i="1" s="1"/>
  <c r="CO427" i="1"/>
  <c r="DK427" i="1"/>
  <c r="DL427" i="1"/>
  <c r="DN427" i="1" s="1"/>
  <c r="CI427" i="1" l="1"/>
  <c r="CG427" i="1"/>
  <c r="CA429" i="1"/>
  <c r="CD429" i="1" s="1"/>
  <c r="BH429" i="1"/>
  <c r="CH427" i="1"/>
  <c r="BV428" i="1"/>
  <c r="BX428" i="1"/>
  <c r="BT429" i="1"/>
  <c r="BU429" i="1"/>
  <c r="BW429" i="1" s="1"/>
  <c r="BW428" i="1"/>
  <c r="BM427" i="1"/>
  <c r="BK427" i="1"/>
  <c r="BG429" i="1"/>
  <c r="CB429" i="1"/>
  <c r="CC429" i="1" s="1"/>
  <c r="CF428" i="1"/>
  <c r="CJ428" i="1" s="1"/>
  <c r="CE428" i="1"/>
  <c r="BO430" i="1"/>
  <c r="BZ430" i="1" s="1"/>
  <c r="BP430" i="1"/>
  <c r="BS430" i="1" s="1"/>
  <c r="BQ430" i="1"/>
  <c r="BR430" i="1" s="1"/>
  <c r="BE430" i="1"/>
  <c r="BF430" i="1"/>
  <c r="BJ428" i="1"/>
  <c r="BL428" i="1" s="1"/>
  <c r="BI428" i="1"/>
  <c r="BN427" i="1"/>
  <c r="CT427" i="1"/>
  <c r="DE428" i="1"/>
  <c r="CM429" i="1"/>
  <c r="DH429" i="1"/>
  <c r="DI429" i="1" s="1"/>
  <c r="CS427" i="1"/>
  <c r="CQ427" i="1"/>
  <c r="CP428" i="1"/>
  <c r="CT428" i="1" s="1"/>
  <c r="CO428" i="1"/>
  <c r="CN429" i="1"/>
  <c r="DG429" i="1"/>
  <c r="DJ429" i="1" s="1"/>
  <c r="CU430" i="1"/>
  <c r="DF430" i="1" s="1"/>
  <c r="CV430" i="1"/>
  <c r="CY430" i="1" s="1"/>
  <c r="CW430" i="1"/>
  <c r="CX430" i="1" s="1"/>
  <c r="CL430" i="1"/>
  <c r="CK430" i="1"/>
  <c r="DL428" i="1"/>
  <c r="DP428" i="1" s="1"/>
  <c r="DK428" i="1"/>
  <c r="DM427" i="1"/>
  <c r="DO427" i="1"/>
  <c r="DP427" i="1"/>
  <c r="CZ429" i="1"/>
  <c r="DA429" i="1"/>
  <c r="DE429" i="1" s="1"/>
  <c r="DB428" i="1"/>
  <c r="DD428" i="1"/>
  <c r="BY429" i="1" l="1"/>
  <c r="BK428" i="1"/>
  <c r="BM428" i="1"/>
  <c r="BG430" i="1"/>
  <c r="CB430" i="1"/>
  <c r="CC430" i="1" s="1"/>
  <c r="CA430" i="1"/>
  <c r="CD430" i="1" s="1"/>
  <c r="BH430" i="1"/>
  <c r="BT430" i="1"/>
  <c r="BU430" i="1"/>
  <c r="BW430" i="1" s="1"/>
  <c r="BO431" i="1"/>
  <c r="BZ431" i="1" s="1"/>
  <c r="BP431" i="1"/>
  <c r="BS431" i="1" s="1"/>
  <c r="BQ431" i="1"/>
  <c r="BR431" i="1" s="1"/>
  <c r="BE431" i="1"/>
  <c r="BF431" i="1"/>
  <c r="BI429" i="1"/>
  <c r="BJ429" i="1"/>
  <c r="BL429" i="1" s="1"/>
  <c r="CG428" i="1"/>
  <c r="CI428" i="1"/>
  <c r="BN428" i="1"/>
  <c r="CE429" i="1"/>
  <c r="CF429" i="1"/>
  <c r="CH429" i="1" s="1"/>
  <c r="CH428" i="1"/>
  <c r="BX429" i="1"/>
  <c r="BV429" i="1"/>
  <c r="DC429" i="1"/>
  <c r="DL429" i="1"/>
  <c r="DP429" i="1" s="1"/>
  <c r="DK429" i="1"/>
  <c r="CP429" i="1"/>
  <c r="CT429" i="1" s="1"/>
  <c r="CO429" i="1"/>
  <c r="CQ428" i="1"/>
  <c r="CS428" i="1"/>
  <c r="DG430" i="1"/>
  <c r="DJ430" i="1" s="1"/>
  <c r="CN430" i="1"/>
  <c r="DA430" i="1"/>
  <c r="DC430" i="1" s="1"/>
  <c r="CZ430" i="1"/>
  <c r="DB429" i="1"/>
  <c r="DD429" i="1"/>
  <c r="CR428" i="1"/>
  <c r="DH430" i="1"/>
  <c r="DI430" i="1" s="1"/>
  <c r="CM430" i="1"/>
  <c r="DM428" i="1"/>
  <c r="DO428" i="1"/>
  <c r="DN428" i="1"/>
  <c r="CU431" i="1"/>
  <c r="DF431" i="1" s="1"/>
  <c r="CW431" i="1"/>
  <c r="CX431" i="1" s="1"/>
  <c r="CV431" i="1"/>
  <c r="CY431" i="1" s="1"/>
  <c r="CL431" i="1"/>
  <c r="CK431" i="1"/>
  <c r="BG431" i="1" l="1"/>
  <c r="CB431" i="1"/>
  <c r="CC431" i="1" s="1"/>
  <c r="BN429" i="1"/>
  <c r="BJ430" i="1"/>
  <c r="BL430" i="1" s="1"/>
  <c r="BI430" i="1"/>
  <c r="CE430" i="1"/>
  <c r="CF430" i="1"/>
  <c r="CH430" i="1" s="1"/>
  <c r="BT431" i="1"/>
  <c r="BU431" i="1"/>
  <c r="BW431" i="1" s="1"/>
  <c r="CJ429" i="1"/>
  <c r="CG429" i="1"/>
  <c r="CI429" i="1"/>
  <c r="BY430" i="1"/>
  <c r="BK429" i="1"/>
  <c r="BM429" i="1"/>
  <c r="BH431" i="1"/>
  <c r="CA431" i="1"/>
  <c r="CD431" i="1" s="1"/>
  <c r="BO432" i="1"/>
  <c r="BZ432" i="1" s="1"/>
  <c r="BQ432" i="1"/>
  <c r="BR432" i="1" s="1"/>
  <c r="BP432" i="1"/>
  <c r="BS432" i="1" s="1"/>
  <c r="BE432" i="1"/>
  <c r="BF432" i="1"/>
  <c r="BX430" i="1"/>
  <c r="BV430" i="1"/>
  <c r="DN429" i="1"/>
  <c r="CR429" i="1"/>
  <c r="CS429" i="1"/>
  <c r="CQ429" i="1"/>
  <c r="CO430" i="1"/>
  <c r="CP430" i="1"/>
  <c r="CR430" i="1" s="1"/>
  <c r="DL430" i="1"/>
  <c r="DN430" i="1" s="1"/>
  <c r="DK430" i="1"/>
  <c r="DO429" i="1"/>
  <c r="DM429" i="1"/>
  <c r="DD430" i="1"/>
  <c r="DB430" i="1"/>
  <c r="DG431" i="1"/>
  <c r="DJ431" i="1" s="1"/>
  <c r="CN431" i="1"/>
  <c r="DH431" i="1"/>
  <c r="DI431" i="1" s="1"/>
  <c r="CM431" i="1"/>
  <c r="DE430" i="1"/>
  <c r="CZ431" i="1"/>
  <c r="DA431" i="1"/>
  <c r="DC431" i="1" s="1"/>
  <c r="CU432" i="1"/>
  <c r="DF432" i="1" s="1"/>
  <c r="CV432" i="1"/>
  <c r="CY432" i="1" s="1"/>
  <c r="CW432" i="1"/>
  <c r="CX432" i="1" s="1"/>
  <c r="CK432" i="1"/>
  <c r="CL432" i="1"/>
  <c r="BN430" i="1" l="1"/>
  <c r="BY431" i="1"/>
  <c r="CA432" i="1"/>
  <c r="CD432" i="1" s="1"/>
  <c r="BH432" i="1"/>
  <c r="CI430" i="1"/>
  <c r="CG430" i="1"/>
  <c r="BT432" i="1"/>
  <c r="BU432" i="1"/>
  <c r="BW432" i="1" s="1"/>
  <c r="BK430" i="1"/>
  <c r="BM430" i="1"/>
  <c r="BO433" i="1"/>
  <c r="BZ433" i="1" s="1"/>
  <c r="BP433" i="1"/>
  <c r="BS433" i="1" s="1"/>
  <c r="BQ433" i="1"/>
  <c r="BR433" i="1" s="1"/>
  <c r="BF433" i="1"/>
  <c r="BE433" i="1"/>
  <c r="CF431" i="1"/>
  <c r="CH431" i="1" s="1"/>
  <c r="CE431" i="1"/>
  <c r="CJ430" i="1"/>
  <c r="BJ431" i="1"/>
  <c r="BL431" i="1" s="1"/>
  <c r="BI431" i="1"/>
  <c r="BG432" i="1"/>
  <c r="CB432" i="1"/>
  <c r="CC432" i="1" s="1"/>
  <c r="BX431" i="1"/>
  <c r="BV431" i="1"/>
  <c r="DP430" i="1"/>
  <c r="DK431" i="1"/>
  <c r="DL431" i="1"/>
  <c r="DP431" i="1" s="1"/>
  <c r="CS430" i="1"/>
  <c r="CQ430" i="1"/>
  <c r="DO430" i="1"/>
  <c r="DM430" i="1"/>
  <c r="CU433" i="1"/>
  <c r="DF433" i="1" s="1"/>
  <c r="CV433" i="1"/>
  <c r="CY433" i="1" s="1"/>
  <c r="CW433" i="1"/>
  <c r="CX433" i="1" s="1"/>
  <c r="CL433" i="1"/>
  <c r="CK433" i="1"/>
  <c r="DH432" i="1"/>
  <c r="DI432" i="1" s="1"/>
  <c r="CM432" i="1"/>
  <c r="CT430" i="1"/>
  <c r="DE431" i="1"/>
  <c r="CZ432" i="1"/>
  <c r="DA432" i="1"/>
  <c r="DC432" i="1" s="1"/>
  <c r="DG432" i="1"/>
  <c r="DJ432" i="1" s="1"/>
  <c r="CN432" i="1"/>
  <c r="DD431" i="1"/>
  <c r="DB431" i="1"/>
  <c r="CP431" i="1"/>
  <c r="CT431" i="1" s="1"/>
  <c r="CO431" i="1"/>
  <c r="BN431" i="1" l="1"/>
  <c r="BO434" i="1"/>
  <c r="BZ434" i="1" s="1"/>
  <c r="BP434" i="1"/>
  <c r="BS434" i="1" s="1"/>
  <c r="BQ434" i="1"/>
  <c r="BR434" i="1" s="1"/>
  <c r="BE434" i="1"/>
  <c r="BF434" i="1"/>
  <c r="CA433" i="1"/>
  <c r="CD433" i="1" s="1"/>
  <c r="BH433" i="1"/>
  <c r="BV432" i="1"/>
  <c r="BX432" i="1"/>
  <c r="CG431" i="1"/>
  <c r="CI431" i="1"/>
  <c r="BG433" i="1"/>
  <c r="CB433" i="1"/>
  <c r="CC433" i="1" s="1"/>
  <c r="BY432" i="1"/>
  <c r="BT433" i="1"/>
  <c r="BU433" i="1"/>
  <c r="BW433" i="1" s="1"/>
  <c r="CJ431" i="1"/>
  <c r="BJ432" i="1"/>
  <c r="BN432" i="1" s="1"/>
  <c r="BI432" i="1"/>
  <c r="BK431" i="1"/>
  <c r="BM431" i="1"/>
  <c r="CE432" i="1"/>
  <c r="CF432" i="1"/>
  <c r="CH432" i="1" s="1"/>
  <c r="DN431" i="1"/>
  <c r="CR431" i="1"/>
  <c r="DD432" i="1"/>
  <c r="DB432" i="1"/>
  <c r="CZ433" i="1"/>
  <c r="DA433" i="1"/>
  <c r="DC433" i="1" s="1"/>
  <c r="CP432" i="1"/>
  <c r="CR432" i="1" s="1"/>
  <c r="CO432" i="1"/>
  <c r="DL432" i="1"/>
  <c r="DP432" i="1" s="1"/>
  <c r="DK432" i="1"/>
  <c r="DE432" i="1"/>
  <c r="CS431" i="1"/>
  <c r="CQ431" i="1"/>
  <c r="DM431" i="1"/>
  <c r="DO431" i="1"/>
  <c r="CN433" i="1"/>
  <c r="DG433" i="1"/>
  <c r="DJ433" i="1" s="1"/>
  <c r="DH433" i="1"/>
  <c r="DI433" i="1" s="1"/>
  <c r="CM433" i="1"/>
  <c r="CU434" i="1"/>
  <c r="DF434" i="1" s="1"/>
  <c r="CW434" i="1"/>
  <c r="CX434" i="1" s="1"/>
  <c r="CV434" i="1"/>
  <c r="CY434" i="1" s="1"/>
  <c r="CL434" i="1"/>
  <c r="CK434" i="1"/>
  <c r="BL432" i="1" l="1"/>
  <c r="BY433" i="1"/>
  <c r="BV433" i="1"/>
  <c r="BX433" i="1"/>
  <c r="CG432" i="1"/>
  <c r="CI432" i="1"/>
  <c r="CJ432" i="1"/>
  <c r="BI433" i="1"/>
  <c r="BJ433" i="1"/>
  <c r="BL433" i="1" s="1"/>
  <c r="BG434" i="1"/>
  <c r="CB434" i="1"/>
  <c r="CC434" i="1" s="1"/>
  <c r="BO435" i="1"/>
  <c r="BZ435" i="1" s="1"/>
  <c r="BP435" i="1"/>
  <c r="BS435" i="1" s="1"/>
  <c r="BQ435" i="1"/>
  <c r="BR435" i="1" s="1"/>
  <c r="BF435" i="1"/>
  <c r="BE435" i="1"/>
  <c r="BM432" i="1"/>
  <c r="BK432" i="1"/>
  <c r="CF433" i="1"/>
  <c r="CJ433" i="1" s="1"/>
  <c r="CE433" i="1"/>
  <c r="CA434" i="1"/>
  <c r="CD434" i="1" s="1"/>
  <c r="BH434" i="1"/>
  <c r="BT434" i="1"/>
  <c r="BU434" i="1"/>
  <c r="BW434" i="1" s="1"/>
  <c r="DN432" i="1"/>
  <c r="CT432" i="1"/>
  <c r="CU435" i="1"/>
  <c r="DF435" i="1" s="1"/>
  <c r="CW435" i="1"/>
  <c r="CX435" i="1" s="1"/>
  <c r="CV435" i="1"/>
  <c r="CY435" i="1" s="1"/>
  <c r="CL435" i="1"/>
  <c r="CK435" i="1"/>
  <c r="DD433" i="1"/>
  <c r="DB433" i="1"/>
  <c r="CO433" i="1"/>
  <c r="CP433" i="1"/>
  <c r="CR433" i="1" s="1"/>
  <c r="DO432" i="1"/>
  <c r="DM432" i="1"/>
  <c r="DL433" i="1"/>
  <c r="DP433" i="1" s="1"/>
  <c r="DK433" i="1"/>
  <c r="CS432" i="1"/>
  <c r="CQ432" i="1"/>
  <c r="DG434" i="1"/>
  <c r="DJ434" i="1" s="1"/>
  <c r="CN434" i="1"/>
  <c r="DE433" i="1"/>
  <c r="DA434" i="1"/>
  <c r="DC434" i="1" s="1"/>
  <c r="CZ434" i="1"/>
  <c r="DH434" i="1"/>
  <c r="DI434" i="1" s="1"/>
  <c r="CM434" i="1"/>
  <c r="CG433" i="1" l="1"/>
  <c r="CI433" i="1"/>
  <c r="BH435" i="1"/>
  <c r="CA435" i="1"/>
  <c r="CD435" i="1" s="1"/>
  <c r="BX434" i="1"/>
  <c r="BV434" i="1"/>
  <c r="BN433" i="1"/>
  <c r="BG435" i="1"/>
  <c r="CB435" i="1"/>
  <c r="CC435" i="1" s="1"/>
  <c r="BY434" i="1"/>
  <c r="BK433" i="1"/>
  <c r="BM433" i="1"/>
  <c r="CH433" i="1"/>
  <c r="BT435" i="1"/>
  <c r="BU435" i="1"/>
  <c r="BW435" i="1" s="1"/>
  <c r="BO436" i="1"/>
  <c r="BZ436" i="1" s="1"/>
  <c r="BP436" i="1"/>
  <c r="BS436" i="1" s="1"/>
  <c r="BQ436" i="1"/>
  <c r="BR436" i="1" s="1"/>
  <c r="BF436" i="1"/>
  <c r="BE436" i="1"/>
  <c r="BJ434" i="1"/>
  <c r="BL434" i="1" s="1"/>
  <c r="BI434" i="1"/>
  <c r="CF434" i="1"/>
  <c r="CH434" i="1" s="1"/>
  <c r="CE434" i="1"/>
  <c r="CT433" i="1"/>
  <c r="CS433" i="1"/>
  <c r="CQ433" i="1"/>
  <c r="CZ435" i="1"/>
  <c r="DA435" i="1"/>
  <c r="DC435" i="1" s="1"/>
  <c r="DM433" i="1"/>
  <c r="DO433" i="1"/>
  <c r="CP434" i="1"/>
  <c r="CT434" i="1" s="1"/>
  <c r="CO434" i="1"/>
  <c r="DE434" i="1"/>
  <c r="DL434" i="1"/>
  <c r="DP434" i="1" s="1"/>
  <c r="DK434" i="1"/>
  <c r="DN433" i="1"/>
  <c r="DD434" i="1"/>
  <c r="DB434" i="1"/>
  <c r="DG435" i="1"/>
  <c r="DJ435" i="1" s="1"/>
  <c r="CN435" i="1"/>
  <c r="DH435" i="1"/>
  <c r="DI435" i="1" s="1"/>
  <c r="CM435" i="1"/>
  <c r="CU436" i="1"/>
  <c r="DF436" i="1" s="1"/>
  <c r="CW436" i="1"/>
  <c r="CX436" i="1" s="1"/>
  <c r="CV436" i="1"/>
  <c r="CY436" i="1" s="1"/>
  <c r="CK436" i="1"/>
  <c r="CL436" i="1"/>
  <c r="BY435" i="1" l="1"/>
  <c r="CI434" i="1"/>
  <c r="CG434" i="1"/>
  <c r="BX435" i="1"/>
  <c r="BV435" i="1"/>
  <c r="BK434" i="1"/>
  <c r="BM434" i="1"/>
  <c r="CA436" i="1"/>
  <c r="CD436" i="1" s="1"/>
  <c r="BH436" i="1"/>
  <c r="BO437" i="1"/>
  <c r="BZ437" i="1" s="1"/>
  <c r="BP437" i="1"/>
  <c r="BS437" i="1" s="1"/>
  <c r="BQ437" i="1"/>
  <c r="BR437" i="1" s="1"/>
  <c r="BE437" i="1"/>
  <c r="BF437" i="1"/>
  <c r="CB436" i="1"/>
  <c r="CC436" i="1" s="1"/>
  <c r="BG436" i="1"/>
  <c r="CE435" i="1"/>
  <c r="CF435" i="1"/>
  <c r="CH435" i="1" s="1"/>
  <c r="BI435" i="1"/>
  <c r="BJ435" i="1"/>
  <c r="BL435" i="1" s="1"/>
  <c r="BT436" i="1"/>
  <c r="BU436" i="1"/>
  <c r="BW436" i="1" s="1"/>
  <c r="BN434" i="1"/>
  <c r="CJ434" i="1"/>
  <c r="DE435" i="1"/>
  <c r="DH436" i="1"/>
  <c r="DI436" i="1" s="1"/>
  <c r="CM436" i="1"/>
  <c r="DG436" i="1"/>
  <c r="DJ436" i="1" s="1"/>
  <c r="CN436" i="1"/>
  <c r="DM434" i="1"/>
  <c r="DO434" i="1"/>
  <c r="CZ436" i="1"/>
  <c r="DA436" i="1"/>
  <c r="DE436" i="1" s="1"/>
  <c r="CQ434" i="1"/>
  <c r="CS434" i="1"/>
  <c r="CU437" i="1"/>
  <c r="DF437" i="1" s="1"/>
  <c r="CW437" i="1"/>
  <c r="CX437" i="1" s="1"/>
  <c r="CV437" i="1"/>
  <c r="CY437" i="1" s="1"/>
  <c r="CL437" i="1"/>
  <c r="CK437" i="1"/>
  <c r="CP435" i="1"/>
  <c r="CT435" i="1" s="1"/>
  <c r="CO435" i="1"/>
  <c r="DN434" i="1"/>
  <c r="DL435" i="1"/>
  <c r="DN435" i="1" s="1"/>
  <c r="DK435" i="1"/>
  <c r="CR434" i="1"/>
  <c r="DB435" i="1"/>
  <c r="DD435" i="1"/>
  <c r="BY436" i="1" l="1"/>
  <c r="BN435" i="1"/>
  <c r="BJ436" i="1"/>
  <c r="BL436" i="1" s="1"/>
  <c r="BI436" i="1"/>
  <c r="CF436" i="1"/>
  <c r="CJ436" i="1" s="1"/>
  <c r="CE436" i="1"/>
  <c r="BG437" i="1"/>
  <c r="CB437" i="1"/>
  <c r="CC437" i="1" s="1"/>
  <c r="CG435" i="1"/>
  <c r="CI435" i="1"/>
  <c r="BO438" i="1"/>
  <c r="BZ438" i="1" s="1"/>
  <c r="BQ438" i="1"/>
  <c r="BR438" i="1" s="1"/>
  <c r="BP438" i="1"/>
  <c r="BS438" i="1" s="1"/>
  <c r="BE438" i="1"/>
  <c r="BF438" i="1"/>
  <c r="CA437" i="1"/>
  <c r="CD437" i="1" s="1"/>
  <c r="BH437" i="1"/>
  <c r="CJ435" i="1"/>
  <c r="BX436" i="1"/>
  <c r="BV436" i="1"/>
  <c r="BT437" i="1"/>
  <c r="BU437" i="1"/>
  <c r="BW437" i="1" s="1"/>
  <c r="BK435" i="1"/>
  <c r="BM435" i="1"/>
  <c r="DC436" i="1"/>
  <c r="CR435" i="1"/>
  <c r="CP436" i="1"/>
  <c r="CR436" i="1" s="1"/>
  <c r="CO436" i="1"/>
  <c r="DG437" i="1"/>
  <c r="DJ437" i="1" s="1"/>
  <c r="CN437" i="1"/>
  <c r="CU438" i="1"/>
  <c r="DF438" i="1" s="1"/>
  <c r="CV438" i="1"/>
  <c r="CY438" i="1" s="1"/>
  <c r="CW438" i="1"/>
  <c r="CX438" i="1" s="1"/>
  <c r="CL438" i="1"/>
  <c r="CK438" i="1"/>
  <c r="DK436" i="1"/>
  <c r="DL436" i="1"/>
  <c r="DP436" i="1" s="1"/>
  <c r="DM435" i="1"/>
  <c r="DO435" i="1"/>
  <c r="DP435" i="1"/>
  <c r="DH437" i="1"/>
  <c r="DI437" i="1" s="1"/>
  <c r="CM437" i="1"/>
  <c r="CZ437" i="1"/>
  <c r="DA437" i="1"/>
  <c r="DE437" i="1" s="1"/>
  <c r="CQ435" i="1"/>
  <c r="CS435" i="1"/>
  <c r="DD436" i="1"/>
  <c r="DB436" i="1"/>
  <c r="CT436" i="1" l="1"/>
  <c r="CH436" i="1"/>
  <c r="BY437" i="1"/>
  <c r="BJ437" i="1"/>
  <c r="BL437" i="1" s="1"/>
  <c r="BI437" i="1"/>
  <c r="BG438" i="1"/>
  <c r="CB438" i="1"/>
  <c r="CC438" i="1" s="1"/>
  <c r="BO439" i="1"/>
  <c r="BZ439" i="1" s="1"/>
  <c r="BP439" i="1"/>
  <c r="BS439" i="1" s="1"/>
  <c r="BQ439" i="1"/>
  <c r="BR439" i="1" s="1"/>
  <c r="BE439" i="1"/>
  <c r="BF439" i="1"/>
  <c r="CE437" i="1"/>
  <c r="CF437" i="1"/>
  <c r="CH437" i="1" s="1"/>
  <c r="CA438" i="1"/>
  <c r="CD438" i="1" s="1"/>
  <c r="BH438" i="1"/>
  <c r="BN436" i="1"/>
  <c r="BT438" i="1"/>
  <c r="BU438" i="1"/>
  <c r="BY438" i="1" s="1"/>
  <c r="BV437" i="1"/>
  <c r="BX437" i="1"/>
  <c r="CG436" i="1"/>
  <c r="CI436" i="1"/>
  <c r="BK436" i="1"/>
  <c r="BM436" i="1"/>
  <c r="DN436" i="1"/>
  <c r="DC437" i="1"/>
  <c r="DL437" i="1"/>
  <c r="DP437" i="1" s="1"/>
  <c r="DK437" i="1"/>
  <c r="DM436" i="1"/>
  <c r="DO436" i="1"/>
  <c r="CZ438" i="1"/>
  <c r="DA438" i="1"/>
  <c r="DC438" i="1" s="1"/>
  <c r="DG438" i="1"/>
  <c r="DJ438" i="1" s="1"/>
  <c r="CN438" i="1"/>
  <c r="DH438" i="1"/>
  <c r="DI438" i="1" s="1"/>
  <c r="CM438" i="1"/>
  <c r="CS436" i="1"/>
  <c r="CQ436" i="1"/>
  <c r="DB437" i="1"/>
  <c r="DD437" i="1"/>
  <c r="CU439" i="1"/>
  <c r="DF439" i="1" s="1"/>
  <c r="CV439" i="1"/>
  <c r="CY439" i="1" s="1"/>
  <c r="CW439" i="1"/>
  <c r="CX439" i="1" s="1"/>
  <c r="CL439" i="1"/>
  <c r="CK439" i="1"/>
  <c r="CP437" i="1"/>
  <c r="CT437" i="1" s="1"/>
  <c r="CO437" i="1"/>
  <c r="BN437" i="1" l="1"/>
  <c r="BO440" i="1"/>
  <c r="BZ440" i="1" s="1"/>
  <c r="BP440" i="1"/>
  <c r="BS440" i="1" s="1"/>
  <c r="BQ440" i="1"/>
  <c r="BR440" i="1" s="1"/>
  <c r="BE440" i="1"/>
  <c r="BF440" i="1"/>
  <c r="BU439" i="1"/>
  <c r="BW439" i="1" s="1"/>
  <c r="BT439" i="1"/>
  <c r="BX438" i="1"/>
  <c r="BV438" i="1"/>
  <c r="BJ438" i="1"/>
  <c r="BL438" i="1" s="1"/>
  <c r="BI438" i="1"/>
  <c r="CE438" i="1"/>
  <c r="CF438" i="1"/>
  <c r="CJ438" i="1" s="1"/>
  <c r="CB439" i="1"/>
  <c r="CC439" i="1" s="1"/>
  <c r="BG439" i="1"/>
  <c r="CJ437" i="1"/>
  <c r="CI437" i="1"/>
  <c r="CG437" i="1"/>
  <c r="CA439" i="1"/>
  <c r="CD439" i="1" s="1"/>
  <c r="BH439" i="1"/>
  <c r="BM437" i="1"/>
  <c r="BK437" i="1"/>
  <c r="BW438" i="1"/>
  <c r="DN437" i="1"/>
  <c r="CP438" i="1"/>
  <c r="CT438" i="1" s="1"/>
  <c r="CO438" i="1"/>
  <c r="CZ439" i="1"/>
  <c r="DA439" i="1"/>
  <c r="DE439" i="1" s="1"/>
  <c r="CR437" i="1"/>
  <c r="DL438" i="1"/>
  <c r="DP438" i="1" s="1"/>
  <c r="DK438" i="1"/>
  <c r="DE438" i="1"/>
  <c r="DG439" i="1"/>
  <c r="DJ439" i="1" s="1"/>
  <c r="CN439" i="1"/>
  <c r="CS437" i="1"/>
  <c r="CQ437" i="1"/>
  <c r="DH439" i="1"/>
  <c r="DI439" i="1" s="1"/>
  <c r="CM439" i="1"/>
  <c r="DB438" i="1"/>
  <c r="DD438" i="1"/>
  <c r="CU440" i="1"/>
  <c r="DF440" i="1" s="1"/>
  <c r="CV440" i="1"/>
  <c r="CY440" i="1" s="1"/>
  <c r="CW440" i="1"/>
  <c r="CX440" i="1" s="1"/>
  <c r="CK440" i="1"/>
  <c r="CL440" i="1"/>
  <c r="DO437" i="1"/>
  <c r="DM437" i="1"/>
  <c r="BY439" i="1" l="1"/>
  <c r="CH438" i="1"/>
  <c r="BN438" i="1"/>
  <c r="BV439" i="1"/>
  <c r="BX439" i="1"/>
  <c r="BG440" i="1"/>
  <c r="CB440" i="1"/>
  <c r="CC440" i="1" s="1"/>
  <c r="BJ439" i="1"/>
  <c r="BN439" i="1" s="1"/>
  <c r="BI439" i="1"/>
  <c r="BH440" i="1"/>
  <c r="CA440" i="1"/>
  <c r="CD440" i="1" s="1"/>
  <c r="CE439" i="1"/>
  <c r="CF439" i="1"/>
  <c r="CJ439" i="1" s="1"/>
  <c r="CI438" i="1"/>
  <c r="CG438" i="1"/>
  <c r="BO441" i="1"/>
  <c r="BZ441" i="1" s="1"/>
  <c r="BP441" i="1"/>
  <c r="BS441" i="1" s="1"/>
  <c r="BQ441" i="1"/>
  <c r="BR441" i="1" s="1"/>
  <c r="BF441" i="1"/>
  <c r="BE441" i="1"/>
  <c r="BT440" i="1"/>
  <c r="BU440" i="1"/>
  <c r="BY440" i="1" s="1"/>
  <c r="BM438" i="1"/>
  <c r="BK438" i="1"/>
  <c r="CR438" i="1"/>
  <c r="DC439" i="1"/>
  <c r="DL439" i="1"/>
  <c r="DP439" i="1" s="1"/>
  <c r="DK439" i="1"/>
  <c r="DG440" i="1"/>
  <c r="DJ440" i="1" s="1"/>
  <c r="CN440" i="1"/>
  <c r="CU441" i="1"/>
  <c r="DF441" i="1" s="1"/>
  <c r="CV441" i="1"/>
  <c r="CY441" i="1" s="1"/>
  <c r="CW441" i="1"/>
  <c r="CX441" i="1" s="1"/>
  <c r="CL441" i="1"/>
  <c r="CK441" i="1"/>
  <c r="DO438" i="1"/>
  <c r="DM438" i="1"/>
  <c r="DA440" i="1"/>
  <c r="DE440" i="1" s="1"/>
  <c r="CZ440" i="1"/>
  <c r="DN438" i="1"/>
  <c r="DD439" i="1"/>
  <c r="DB439" i="1"/>
  <c r="DH440" i="1"/>
  <c r="DI440" i="1" s="1"/>
  <c r="CM440" i="1"/>
  <c r="CO439" i="1"/>
  <c r="CP439" i="1"/>
  <c r="CT439" i="1" s="1"/>
  <c r="CQ438" i="1"/>
  <c r="CS438" i="1"/>
  <c r="BW440" i="1" l="1"/>
  <c r="BO442" i="1"/>
  <c r="BZ442" i="1" s="1"/>
  <c r="BQ442" i="1"/>
  <c r="BR442" i="1" s="1"/>
  <c r="BP442" i="1"/>
  <c r="BS442" i="1" s="1"/>
  <c r="BE442" i="1"/>
  <c r="BF442" i="1"/>
  <c r="BH441" i="1"/>
  <c r="CA441" i="1"/>
  <c r="CD441" i="1" s="1"/>
  <c r="BV440" i="1"/>
  <c r="BX440" i="1"/>
  <c r="BG441" i="1"/>
  <c r="CB441" i="1"/>
  <c r="CC441" i="1" s="1"/>
  <c r="CI439" i="1"/>
  <c r="CG439" i="1"/>
  <c r="CE440" i="1"/>
  <c r="CF440" i="1"/>
  <c r="CH440" i="1" s="1"/>
  <c r="BU441" i="1"/>
  <c r="BW441" i="1" s="1"/>
  <c r="BT441" i="1"/>
  <c r="BJ440" i="1"/>
  <c r="BN440" i="1" s="1"/>
  <c r="BI440" i="1"/>
  <c r="CH439" i="1"/>
  <c r="BK439" i="1"/>
  <c r="BM439" i="1"/>
  <c r="BL439" i="1"/>
  <c r="DN439" i="1"/>
  <c r="DC440" i="1"/>
  <c r="CU442" i="1"/>
  <c r="DF442" i="1" s="1"/>
  <c r="CV442" i="1"/>
  <c r="CY442" i="1" s="1"/>
  <c r="CW442" i="1"/>
  <c r="CX442" i="1" s="1"/>
  <c r="CK442" i="1"/>
  <c r="CL442" i="1"/>
  <c r="CZ441" i="1"/>
  <c r="DA441" i="1"/>
  <c r="DE441" i="1" s="1"/>
  <c r="CR439" i="1"/>
  <c r="DD440" i="1"/>
  <c r="DB440" i="1"/>
  <c r="DG441" i="1"/>
  <c r="DJ441" i="1" s="1"/>
  <c r="CN441" i="1"/>
  <c r="CO440" i="1"/>
  <c r="CP440" i="1"/>
  <c r="CT440" i="1" s="1"/>
  <c r="DH441" i="1"/>
  <c r="DI441" i="1" s="1"/>
  <c r="CM441" i="1"/>
  <c r="DL440" i="1"/>
  <c r="DP440" i="1" s="1"/>
  <c r="DK440" i="1"/>
  <c r="CS439" i="1"/>
  <c r="CQ439" i="1"/>
  <c r="DO439" i="1"/>
  <c r="DM439" i="1"/>
  <c r="BY441" i="1" l="1"/>
  <c r="BI441" i="1"/>
  <c r="BJ441" i="1"/>
  <c r="BN441" i="1" s="1"/>
  <c r="BG442" i="1"/>
  <c r="CB442" i="1"/>
  <c r="CC442" i="1" s="1"/>
  <c r="CF441" i="1"/>
  <c r="CJ441" i="1" s="1"/>
  <c r="CE441" i="1"/>
  <c r="BL440" i="1"/>
  <c r="CA442" i="1"/>
  <c r="CD442" i="1" s="1"/>
  <c r="BH442" i="1"/>
  <c r="BM440" i="1"/>
  <c r="BK440" i="1"/>
  <c r="BT442" i="1"/>
  <c r="BU442" i="1"/>
  <c r="BW442" i="1" s="1"/>
  <c r="BO443" i="1"/>
  <c r="BZ443" i="1" s="1"/>
  <c r="BP443" i="1"/>
  <c r="BS443" i="1" s="1"/>
  <c r="BQ443" i="1"/>
  <c r="BR443" i="1" s="1"/>
  <c r="BE443" i="1"/>
  <c r="BF443" i="1"/>
  <c r="CG440" i="1"/>
  <c r="CI440" i="1"/>
  <c r="BV441" i="1"/>
  <c r="BX441" i="1"/>
  <c r="CJ440" i="1"/>
  <c r="CR440" i="1"/>
  <c r="CS440" i="1"/>
  <c r="CQ440" i="1"/>
  <c r="DG442" i="1"/>
  <c r="DJ442" i="1" s="1"/>
  <c r="CN442" i="1"/>
  <c r="DO440" i="1"/>
  <c r="DM440" i="1"/>
  <c r="CP441" i="1"/>
  <c r="CT441" i="1" s="1"/>
  <c r="CO441" i="1"/>
  <c r="DN440" i="1"/>
  <c r="CU443" i="1"/>
  <c r="DF443" i="1" s="1"/>
  <c r="CV443" i="1"/>
  <c r="CY443" i="1" s="1"/>
  <c r="CW443" i="1"/>
  <c r="CX443" i="1" s="1"/>
  <c r="CL443" i="1"/>
  <c r="CK443" i="1"/>
  <c r="DL441" i="1"/>
  <c r="DP441" i="1" s="1"/>
  <c r="DK441" i="1"/>
  <c r="DD441" i="1"/>
  <c r="DB441" i="1"/>
  <c r="DC441" i="1"/>
  <c r="DH442" i="1"/>
  <c r="DI442" i="1" s="1"/>
  <c r="CM442" i="1"/>
  <c r="CZ442" i="1"/>
  <c r="DA442" i="1"/>
  <c r="DE442" i="1" s="1"/>
  <c r="BY442" i="1" l="1"/>
  <c r="CF442" i="1"/>
  <c r="CJ442" i="1" s="1"/>
  <c r="CE442" i="1"/>
  <c r="CG441" i="1"/>
  <c r="CI441" i="1"/>
  <c r="BL441" i="1"/>
  <c r="BU443" i="1"/>
  <c r="BW443" i="1" s="1"/>
  <c r="BT443" i="1"/>
  <c r="BV442" i="1"/>
  <c r="BX442" i="1"/>
  <c r="BO444" i="1"/>
  <c r="BZ444" i="1" s="1"/>
  <c r="BP444" i="1"/>
  <c r="BS444" i="1" s="1"/>
  <c r="BQ444" i="1"/>
  <c r="BR444" i="1" s="1"/>
  <c r="BF444" i="1"/>
  <c r="BE444" i="1"/>
  <c r="CB443" i="1"/>
  <c r="CC443" i="1" s="1"/>
  <c r="BG443" i="1"/>
  <c r="CH441" i="1"/>
  <c r="BH443" i="1"/>
  <c r="CA443" i="1"/>
  <c r="CD443" i="1" s="1"/>
  <c r="BJ442" i="1"/>
  <c r="BN442" i="1" s="1"/>
  <c r="BI442" i="1"/>
  <c r="BK441" i="1"/>
  <c r="BM441" i="1"/>
  <c r="DC442" i="1"/>
  <c r="CR441" i="1"/>
  <c r="CU444" i="1"/>
  <c r="DF444" i="1" s="1"/>
  <c r="CW444" i="1"/>
  <c r="CX444" i="1" s="1"/>
  <c r="CV444" i="1"/>
  <c r="CY444" i="1" s="1"/>
  <c r="CK444" i="1"/>
  <c r="CL444" i="1"/>
  <c r="DK442" i="1"/>
  <c r="DL442" i="1"/>
  <c r="DP442" i="1" s="1"/>
  <c r="CZ443" i="1"/>
  <c r="DA443" i="1"/>
  <c r="DC443" i="1" s="1"/>
  <c r="CS441" i="1"/>
  <c r="CQ441" i="1"/>
  <c r="DM441" i="1"/>
  <c r="DO441" i="1"/>
  <c r="DG443" i="1"/>
  <c r="DJ443" i="1" s="1"/>
  <c r="CN443" i="1"/>
  <c r="DH443" i="1"/>
  <c r="DI443" i="1" s="1"/>
  <c r="CM443" i="1"/>
  <c r="DN441" i="1"/>
  <c r="DB442" i="1"/>
  <c r="DD442" i="1"/>
  <c r="CO442" i="1"/>
  <c r="CP442" i="1"/>
  <c r="CR442" i="1" s="1"/>
  <c r="DE443" i="1" l="1"/>
  <c r="BL442" i="1"/>
  <c r="BH444" i="1"/>
  <c r="CA444" i="1"/>
  <c r="CD444" i="1" s="1"/>
  <c r="BV443" i="1"/>
  <c r="BX443" i="1"/>
  <c r="BT444" i="1"/>
  <c r="BU444" i="1"/>
  <c r="BY444" i="1" s="1"/>
  <c r="BK442" i="1"/>
  <c r="BM442" i="1"/>
  <c r="CE443" i="1"/>
  <c r="CF443" i="1"/>
  <c r="CJ443" i="1" s="1"/>
  <c r="CB444" i="1"/>
  <c r="CC444" i="1" s="1"/>
  <c r="BG444" i="1"/>
  <c r="BO445" i="1"/>
  <c r="BZ445" i="1" s="1"/>
  <c r="BP445" i="1"/>
  <c r="BS445" i="1" s="1"/>
  <c r="BQ445" i="1"/>
  <c r="BR445" i="1" s="1"/>
  <c r="BE445" i="1"/>
  <c r="BF445" i="1"/>
  <c r="BJ443" i="1"/>
  <c r="BN443" i="1" s="1"/>
  <c r="BI443" i="1"/>
  <c r="CH442" i="1"/>
  <c r="CG442" i="1"/>
  <c r="CI442" i="1"/>
  <c r="BY443" i="1"/>
  <c r="DN442" i="1"/>
  <c r="DM442" i="1"/>
  <c r="DO442" i="1"/>
  <c r="DA444" i="1"/>
  <c r="DC444" i="1" s="1"/>
  <c r="CZ444" i="1"/>
  <c r="CQ442" i="1"/>
  <c r="CS442" i="1"/>
  <c r="DH444" i="1"/>
  <c r="DI444" i="1" s="1"/>
  <c r="CM444" i="1"/>
  <c r="CT442" i="1"/>
  <c r="CP443" i="1"/>
  <c r="CR443" i="1" s="1"/>
  <c r="CO443" i="1"/>
  <c r="DB443" i="1"/>
  <c r="DD443" i="1"/>
  <c r="DG444" i="1"/>
  <c r="DJ444" i="1" s="1"/>
  <c r="CN444" i="1"/>
  <c r="DL443" i="1"/>
  <c r="DP443" i="1" s="1"/>
  <c r="DK443" i="1"/>
  <c r="CU445" i="1"/>
  <c r="DF445" i="1" s="1"/>
  <c r="CV445" i="1"/>
  <c r="CY445" i="1" s="1"/>
  <c r="CW445" i="1"/>
  <c r="CX445" i="1" s="1"/>
  <c r="CL445" i="1"/>
  <c r="CK445" i="1"/>
  <c r="BL443" i="1" l="1"/>
  <c r="BU445" i="1"/>
  <c r="BW445" i="1" s="1"/>
  <c r="BT445" i="1"/>
  <c r="BW444" i="1"/>
  <c r="BV444" i="1"/>
  <c r="BX444" i="1"/>
  <c r="BO446" i="1"/>
  <c r="BZ446" i="1" s="1"/>
  <c r="BP446" i="1"/>
  <c r="BS446" i="1" s="1"/>
  <c r="BQ446" i="1"/>
  <c r="BR446" i="1" s="1"/>
  <c r="BF446" i="1"/>
  <c r="BE446" i="1"/>
  <c r="BG445" i="1"/>
  <c r="CB445" i="1"/>
  <c r="CC445" i="1" s="1"/>
  <c r="CE444" i="1"/>
  <c r="CF444" i="1"/>
  <c r="CH444" i="1" s="1"/>
  <c r="BH445" i="1"/>
  <c r="CA445" i="1"/>
  <c r="CD445" i="1" s="1"/>
  <c r="BI444" i="1"/>
  <c r="BJ444" i="1"/>
  <c r="BN444" i="1" s="1"/>
  <c r="BK443" i="1"/>
  <c r="BM443" i="1"/>
  <c r="CG443" i="1"/>
  <c r="CI443" i="1"/>
  <c r="CH443" i="1"/>
  <c r="DE444" i="1"/>
  <c r="CP444" i="1"/>
  <c r="CR444" i="1" s="1"/>
  <c r="CO444" i="1"/>
  <c r="DL444" i="1"/>
  <c r="DN444" i="1" s="1"/>
  <c r="DK444" i="1"/>
  <c r="CU446" i="1"/>
  <c r="DF446" i="1" s="1"/>
  <c r="CV446" i="1"/>
  <c r="CY446" i="1" s="1"/>
  <c r="CW446" i="1"/>
  <c r="CX446" i="1" s="1"/>
  <c r="CK446" i="1"/>
  <c r="CL446" i="1"/>
  <c r="DB444" i="1"/>
  <c r="DD444" i="1"/>
  <c r="CN445" i="1"/>
  <c r="DG445" i="1"/>
  <c r="DJ445" i="1" s="1"/>
  <c r="CZ445" i="1"/>
  <c r="DA445" i="1"/>
  <c r="DE445" i="1" s="1"/>
  <c r="CT443" i="1"/>
  <c r="DH445" i="1"/>
  <c r="DI445" i="1" s="1"/>
  <c r="CM445" i="1"/>
  <c r="DM443" i="1"/>
  <c r="DO443" i="1"/>
  <c r="CS443" i="1"/>
  <c r="CQ443" i="1"/>
  <c r="DN443" i="1"/>
  <c r="BY445" i="1" l="1"/>
  <c r="BL444" i="1"/>
  <c r="CE445" i="1"/>
  <c r="CF445" i="1"/>
  <c r="CH445" i="1" s="1"/>
  <c r="BO447" i="1"/>
  <c r="BZ447" i="1" s="1"/>
  <c r="BQ447" i="1"/>
  <c r="BR447" i="1" s="1"/>
  <c r="BP447" i="1"/>
  <c r="BS447" i="1" s="1"/>
  <c r="BF447" i="1"/>
  <c r="BE447" i="1"/>
  <c r="BI445" i="1"/>
  <c r="BJ445" i="1"/>
  <c r="BN445" i="1" s="1"/>
  <c r="CG444" i="1"/>
  <c r="CI444" i="1"/>
  <c r="CJ444" i="1"/>
  <c r="BH446" i="1"/>
  <c r="CA446" i="1"/>
  <c r="CD446" i="1" s="1"/>
  <c r="BG446" i="1"/>
  <c r="CB446" i="1"/>
  <c r="CC446" i="1" s="1"/>
  <c r="BX445" i="1"/>
  <c r="BV445" i="1"/>
  <c r="BM444" i="1"/>
  <c r="BK444" i="1"/>
  <c r="BT446" i="1"/>
  <c r="BU446" i="1"/>
  <c r="BW446" i="1" s="1"/>
  <c r="CT444" i="1"/>
  <c r="DC445" i="1"/>
  <c r="DK445" i="1"/>
  <c r="DL445" i="1"/>
  <c r="DN445" i="1" s="1"/>
  <c r="CZ446" i="1"/>
  <c r="DA446" i="1"/>
  <c r="DE446" i="1" s="1"/>
  <c r="DH446" i="1"/>
  <c r="DI446" i="1" s="1"/>
  <c r="CM446" i="1"/>
  <c r="DP444" i="1"/>
  <c r="DG446" i="1"/>
  <c r="DJ446" i="1" s="1"/>
  <c r="CN446" i="1"/>
  <c r="CO445" i="1"/>
  <c r="CP445" i="1"/>
  <c r="CT445" i="1" s="1"/>
  <c r="CQ444" i="1"/>
  <c r="CS444" i="1"/>
  <c r="DB445" i="1"/>
  <c r="DD445" i="1"/>
  <c r="CU447" i="1"/>
  <c r="DF447" i="1" s="1"/>
  <c r="CW447" i="1"/>
  <c r="CX447" i="1" s="1"/>
  <c r="CV447" i="1"/>
  <c r="CY447" i="1" s="1"/>
  <c r="CL447" i="1"/>
  <c r="CK447" i="1"/>
  <c r="DM444" i="1"/>
  <c r="DO444" i="1"/>
  <c r="CJ445" i="1" l="1"/>
  <c r="BH447" i="1"/>
  <c r="CA447" i="1"/>
  <c r="CD447" i="1" s="1"/>
  <c r="BV446" i="1"/>
  <c r="BX446" i="1"/>
  <c r="BL445" i="1"/>
  <c r="BK445" i="1"/>
  <c r="BM445" i="1"/>
  <c r="CB447" i="1"/>
  <c r="CC447" i="1" s="1"/>
  <c r="BG447" i="1"/>
  <c r="CE446" i="1"/>
  <c r="CF446" i="1"/>
  <c r="CH446" i="1" s="1"/>
  <c r="BT447" i="1"/>
  <c r="BU447" i="1"/>
  <c r="BW447" i="1" s="1"/>
  <c r="BI446" i="1"/>
  <c r="BJ446" i="1"/>
  <c r="BN446" i="1" s="1"/>
  <c r="BO448" i="1"/>
  <c r="BZ448" i="1" s="1"/>
  <c r="BQ448" i="1"/>
  <c r="BR448" i="1" s="1"/>
  <c r="BP448" i="1"/>
  <c r="BS448" i="1" s="1"/>
  <c r="BF448" i="1"/>
  <c r="BE448" i="1"/>
  <c r="BY446" i="1"/>
  <c r="CI445" i="1"/>
  <c r="CG445" i="1"/>
  <c r="CR445" i="1"/>
  <c r="CS445" i="1"/>
  <c r="CQ445" i="1"/>
  <c r="DB446" i="1"/>
  <c r="DD446" i="1"/>
  <c r="CZ447" i="1"/>
  <c r="DA447" i="1"/>
  <c r="DC447" i="1" s="1"/>
  <c r="CU448" i="1"/>
  <c r="DF448" i="1" s="1"/>
  <c r="CV448" i="1"/>
  <c r="CY448" i="1" s="1"/>
  <c r="CW448" i="1"/>
  <c r="CX448" i="1" s="1"/>
  <c r="CK448" i="1"/>
  <c r="CL448" i="1"/>
  <c r="CO446" i="1"/>
  <c r="CP446" i="1"/>
  <c r="CT446" i="1" s="1"/>
  <c r="DO445" i="1"/>
  <c r="DM445" i="1"/>
  <c r="DG447" i="1"/>
  <c r="DJ447" i="1" s="1"/>
  <c r="CN447" i="1"/>
  <c r="DL446" i="1"/>
  <c r="DN446" i="1" s="1"/>
  <c r="DK446" i="1"/>
  <c r="DP445" i="1"/>
  <c r="DH447" i="1"/>
  <c r="DI447" i="1" s="1"/>
  <c r="CM447" i="1"/>
  <c r="DC446" i="1"/>
  <c r="BO449" i="1" l="1"/>
  <c r="BZ449" i="1" s="1"/>
  <c r="BP449" i="1"/>
  <c r="BS449" i="1" s="1"/>
  <c r="BQ449" i="1"/>
  <c r="BR449" i="1" s="1"/>
  <c r="BF449" i="1"/>
  <c r="BE449" i="1"/>
  <c r="BY447" i="1"/>
  <c r="BH448" i="1"/>
  <c r="CA448" i="1"/>
  <c r="CD448" i="1" s="1"/>
  <c r="CB448" i="1"/>
  <c r="CC448" i="1" s="1"/>
  <c r="BG448" i="1"/>
  <c r="BX447" i="1"/>
  <c r="BV447" i="1"/>
  <c r="BT448" i="1"/>
  <c r="BU448" i="1"/>
  <c r="BW448" i="1" s="1"/>
  <c r="CG446" i="1"/>
  <c r="CI446" i="1"/>
  <c r="CE447" i="1"/>
  <c r="CF447" i="1"/>
  <c r="CH447" i="1" s="1"/>
  <c r="BI447" i="1"/>
  <c r="BJ447" i="1"/>
  <c r="BN447" i="1" s="1"/>
  <c r="BL446" i="1"/>
  <c r="BM446" i="1"/>
  <c r="BK446" i="1"/>
  <c r="CJ446" i="1"/>
  <c r="DE447" i="1"/>
  <c r="DH448" i="1"/>
  <c r="DI448" i="1" s="1"/>
  <c r="CM448" i="1"/>
  <c r="CR446" i="1"/>
  <c r="CQ446" i="1"/>
  <c r="CS446" i="1"/>
  <c r="DG448" i="1"/>
  <c r="DJ448" i="1" s="1"/>
  <c r="CN448" i="1"/>
  <c r="CU449" i="1"/>
  <c r="DF449" i="1" s="1"/>
  <c r="CW449" i="1"/>
  <c r="CX449" i="1" s="1"/>
  <c r="CV449" i="1"/>
  <c r="CY449" i="1" s="1"/>
  <c r="CL449" i="1"/>
  <c r="CK449" i="1"/>
  <c r="DD447" i="1"/>
  <c r="DB447" i="1"/>
  <c r="DP446" i="1"/>
  <c r="DO446" i="1"/>
  <c r="DM446" i="1"/>
  <c r="CP447" i="1"/>
  <c r="CT447" i="1" s="1"/>
  <c r="CO447" i="1"/>
  <c r="CZ448" i="1"/>
  <c r="DA448" i="1"/>
  <c r="DE448" i="1" s="1"/>
  <c r="DL447" i="1"/>
  <c r="DP447" i="1" s="1"/>
  <c r="DK447" i="1"/>
  <c r="CJ447" i="1" l="1"/>
  <c r="CG447" i="1"/>
  <c r="CI447" i="1"/>
  <c r="CF448" i="1"/>
  <c r="CH448" i="1" s="1"/>
  <c r="CE448" i="1"/>
  <c r="BY448" i="1"/>
  <c r="BI448" i="1"/>
  <c r="BJ448" i="1"/>
  <c r="BN448" i="1" s="1"/>
  <c r="CA449" i="1"/>
  <c r="CD449" i="1" s="1"/>
  <c r="BH449" i="1"/>
  <c r="BG449" i="1"/>
  <c r="CB449" i="1"/>
  <c r="CC449" i="1" s="1"/>
  <c r="BM447" i="1"/>
  <c r="BK447" i="1"/>
  <c r="BX448" i="1"/>
  <c r="BV448" i="1"/>
  <c r="BL447" i="1"/>
  <c r="BU449" i="1"/>
  <c r="BW449" i="1" s="1"/>
  <c r="BT449" i="1"/>
  <c r="BO450" i="1"/>
  <c r="BZ450" i="1" s="1"/>
  <c r="BQ450" i="1"/>
  <c r="BR450" i="1" s="1"/>
  <c r="BP450" i="1"/>
  <c r="BS450" i="1" s="1"/>
  <c r="BF450" i="1"/>
  <c r="BE450" i="1"/>
  <c r="DC448" i="1"/>
  <c r="CR447" i="1"/>
  <c r="DG449" i="1"/>
  <c r="DJ449" i="1" s="1"/>
  <c r="CN449" i="1"/>
  <c r="DH449" i="1"/>
  <c r="DI449" i="1" s="1"/>
  <c r="CM449" i="1"/>
  <c r="CP448" i="1"/>
  <c r="CT448" i="1" s="1"/>
  <c r="CO448" i="1"/>
  <c r="CS447" i="1"/>
  <c r="CQ447" i="1"/>
  <c r="DN447" i="1"/>
  <c r="DL448" i="1"/>
  <c r="DP448" i="1" s="1"/>
  <c r="DK448" i="1"/>
  <c r="CZ449" i="1"/>
  <c r="DA449" i="1"/>
  <c r="DC449" i="1" s="1"/>
  <c r="CU450" i="1"/>
  <c r="DF450" i="1" s="1"/>
  <c r="CW450" i="1"/>
  <c r="CX450" i="1" s="1"/>
  <c r="CV450" i="1"/>
  <c r="CY450" i="1" s="1"/>
  <c r="CL450" i="1"/>
  <c r="CK450" i="1"/>
  <c r="DO447" i="1"/>
  <c r="DM447" i="1"/>
  <c r="DD448" i="1"/>
  <c r="DB448" i="1"/>
  <c r="BL448" i="1" l="1"/>
  <c r="BT450" i="1"/>
  <c r="BU450" i="1"/>
  <c r="BW450" i="1" s="1"/>
  <c r="BM448" i="1"/>
  <c r="BK448" i="1"/>
  <c r="CG448" i="1"/>
  <c r="CI448" i="1"/>
  <c r="BO451" i="1"/>
  <c r="BZ451" i="1" s="1"/>
  <c r="BQ451" i="1"/>
  <c r="BR451" i="1" s="1"/>
  <c r="BP451" i="1"/>
  <c r="BS451" i="1" s="1"/>
  <c r="BF451" i="1"/>
  <c r="BE451" i="1"/>
  <c r="BY449" i="1"/>
  <c r="BV449" i="1"/>
  <c r="BX449" i="1"/>
  <c r="CJ448" i="1"/>
  <c r="BH450" i="1"/>
  <c r="CA450" i="1"/>
  <c r="CD450" i="1" s="1"/>
  <c r="CE449" i="1"/>
  <c r="CF449" i="1"/>
  <c r="CH449" i="1" s="1"/>
  <c r="BJ449" i="1"/>
  <c r="BN449" i="1" s="1"/>
  <c r="BI449" i="1"/>
  <c r="BG450" i="1"/>
  <c r="CB450" i="1"/>
  <c r="CC450" i="1" s="1"/>
  <c r="CR448" i="1"/>
  <c r="DO448" i="1"/>
  <c r="DM448" i="1"/>
  <c r="CO449" i="1"/>
  <c r="CP449" i="1"/>
  <c r="CT449" i="1" s="1"/>
  <c r="DL449" i="1"/>
  <c r="DP449" i="1" s="1"/>
  <c r="DK449" i="1"/>
  <c r="DH450" i="1"/>
  <c r="DI450" i="1" s="1"/>
  <c r="CM450" i="1"/>
  <c r="CQ448" i="1"/>
  <c r="CS448" i="1"/>
  <c r="CZ450" i="1"/>
  <c r="DA450" i="1"/>
  <c r="DC450" i="1" s="1"/>
  <c r="CU451" i="1"/>
  <c r="DF451" i="1" s="1"/>
  <c r="CV451" i="1"/>
  <c r="CY451" i="1" s="1"/>
  <c r="CW451" i="1"/>
  <c r="CX451" i="1" s="1"/>
  <c r="CL451" i="1"/>
  <c r="CK451" i="1"/>
  <c r="DG450" i="1"/>
  <c r="DJ450" i="1" s="1"/>
  <c r="CN450" i="1"/>
  <c r="DN448" i="1"/>
  <c r="DE449" i="1"/>
  <c r="DD449" i="1"/>
  <c r="DB449" i="1"/>
  <c r="BL449" i="1" l="1"/>
  <c r="BY450" i="1"/>
  <c r="BK449" i="1"/>
  <c r="BM449" i="1"/>
  <c r="BO452" i="1"/>
  <c r="BZ452" i="1" s="1"/>
  <c r="BP452" i="1"/>
  <c r="BS452" i="1" s="1"/>
  <c r="BQ452" i="1"/>
  <c r="BR452" i="1" s="1"/>
  <c r="BF452" i="1"/>
  <c r="BE452" i="1"/>
  <c r="CJ449" i="1"/>
  <c r="BH451" i="1"/>
  <c r="CA451" i="1"/>
  <c r="CD451" i="1" s="1"/>
  <c r="BG451" i="1"/>
  <c r="CB451" i="1"/>
  <c r="CC451" i="1" s="1"/>
  <c r="CF450" i="1"/>
  <c r="CH450" i="1" s="1"/>
  <c r="CE450" i="1"/>
  <c r="BT451" i="1"/>
  <c r="BU451" i="1"/>
  <c r="BW451" i="1" s="1"/>
  <c r="CI449" i="1"/>
  <c r="CG449" i="1"/>
  <c r="BI450" i="1"/>
  <c r="BJ450" i="1"/>
  <c r="BL450" i="1" s="1"/>
  <c r="BX450" i="1"/>
  <c r="BV450" i="1"/>
  <c r="CR449" i="1"/>
  <c r="DN449" i="1"/>
  <c r="DE450" i="1"/>
  <c r="CZ451" i="1"/>
  <c r="DA451" i="1"/>
  <c r="DC451" i="1" s="1"/>
  <c r="DB450" i="1"/>
  <c r="DD450" i="1"/>
  <c r="DO449" i="1"/>
  <c r="DM449" i="1"/>
  <c r="DG451" i="1"/>
  <c r="DJ451" i="1" s="1"/>
  <c r="CN451" i="1"/>
  <c r="CP450" i="1"/>
  <c r="CR450" i="1" s="1"/>
  <c r="CO450" i="1"/>
  <c r="DK450" i="1"/>
  <c r="DL450" i="1"/>
  <c r="DN450" i="1" s="1"/>
  <c r="DH451" i="1"/>
  <c r="DI451" i="1" s="1"/>
  <c r="CM451" i="1"/>
  <c r="CQ449" i="1"/>
  <c r="CS449" i="1"/>
  <c r="CU452" i="1"/>
  <c r="DF452" i="1" s="1"/>
  <c r="CW452" i="1"/>
  <c r="CX452" i="1" s="1"/>
  <c r="CV452" i="1"/>
  <c r="CY452" i="1" s="1"/>
  <c r="CK452" i="1"/>
  <c r="CL452" i="1"/>
  <c r="BG452" i="1" l="1"/>
  <c r="CB452" i="1"/>
  <c r="CC452" i="1" s="1"/>
  <c r="BT452" i="1"/>
  <c r="BU452" i="1"/>
  <c r="BW452" i="1" s="1"/>
  <c r="BY451" i="1"/>
  <c r="CI450" i="1"/>
  <c r="CG450" i="1"/>
  <c r="BM450" i="1"/>
  <c r="BK450" i="1"/>
  <c r="CE451" i="1"/>
  <c r="CF451" i="1"/>
  <c r="CJ451" i="1" s="1"/>
  <c r="BN450" i="1"/>
  <c r="BV451" i="1"/>
  <c r="BX451" i="1"/>
  <c r="BO453" i="1"/>
  <c r="BZ453" i="1" s="1"/>
  <c r="BP453" i="1"/>
  <c r="BS453" i="1" s="1"/>
  <c r="BQ453" i="1"/>
  <c r="BR453" i="1" s="1"/>
  <c r="BF453" i="1"/>
  <c r="BE453" i="1"/>
  <c r="BI451" i="1"/>
  <c r="BJ451" i="1"/>
  <c r="BL451" i="1" s="1"/>
  <c r="BH452" i="1"/>
  <c r="CA452" i="1"/>
  <c r="CD452" i="1" s="1"/>
  <c r="CJ450" i="1"/>
  <c r="DE451" i="1"/>
  <c r="DP450" i="1"/>
  <c r="DM450" i="1"/>
  <c r="DO450" i="1"/>
  <c r="CS450" i="1"/>
  <c r="CQ450" i="1"/>
  <c r="DG452" i="1"/>
  <c r="DJ452" i="1" s="1"/>
  <c r="CN452" i="1"/>
  <c r="CT450" i="1"/>
  <c r="CZ452" i="1"/>
  <c r="DA452" i="1"/>
  <c r="DC452" i="1" s="1"/>
  <c r="CU453" i="1"/>
  <c r="DF453" i="1" s="1"/>
  <c r="CV453" i="1"/>
  <c r="CY453" i="1" s="1"/>
  <c r="CW453" i="1"/>
  <c r="CX453" i="1" s="1"/>
  <c r="CL453" i="1"/>
  <c r="CK453" i="1"/>
  <c r="CO451" i="1"/>
  <c r="CP451" i="1"/>
  <c r="CR451" i="1" s="1"/>
  <c r="DH452" i="1"/>
  <c r="DI452" i="1" s="1"/>
  <c r="CM452" i="1"/>
  <c r="DL451" i="1"/>
  <c r="DP451" i="1" s="1"/>
  <c r="DK451" i="1"/>
  <c r="DD451" i="1"/>
  <c r="DB451" i="1"/>
  <c r="DE452" i="1" l="1"/>
  <c r="CH451" i="1"/>
  <c r="CE452" i="1"/>
  <c r="CF452" i="1"/>
  <c r="CJ452" i="1" s="1"/>
  <c r="BI452" i="1"/>
  <c r="BJ452" i="1"/>
  <c r="BN452" i="1" s="1"/>
  <c r="BO454" i="1"/>
  <c r="BZ454" i="1" s="1"/>
  <c r="BQ454" i="1"/>
  <c r="BR454" i="1" s="1"/>
  <c r="BP454" i="1"/>
  <c r="BS454" i="1" s="1"/>
  <c r="BF454" i="1"/>
  <c r="BE454" i="1"/>
  <c r="BM451" i="1"/>
  <c r="BK451" i="1"/>
  <c r="CA453" i="1"/>
  <c r="CD453" i="1" s="1"/>
  <c r="BH453" i="1"/>
  <c r="BN451" i="1"/>
  <c r="BG453" i="1"/>
  <c r="CB453" i="1"/>
  <c r="CC453" i="1" s="1"/>
  <c r="CG451" i="1"/>
  <c r="CI451" i="1"/>
  <c r="BV452" i="1"/>
  <c r="BX452" i="1"/>
  <c r="BY452" i="1"/>
  <c r="BT453" i="1"/>
  <c r="BU453" i="1"/>
  <c r="BW453" i="1" s="1"/>
  <c r="CU454" i="1"/>
  <c r="DF454" i="1" s="1"/>
  <c r="CW454" i="1"/>
  <c r="CX454" i="1" s="1"/>
  <c r="CV454" i="1"/>
  <c r="CY454" i="1" s="1"/>
  <c r="CL454" i="1"/>
  <c r="CK454" i="1"/>
  <c r="CS451" i="1"/>
  <c r="CQ451" i="1"/>
  <c r="CO452" i="1"/>
  <c r="CP452" i="1"/>
  <c r="CT452" i="1" s="1"/>
  <c r="DB452" i="1"/>
  <c r="DD452" i="1"/>
  <c r="DL452" i="1"/>
  <c r="DN452" i="1" s="1"/>
  <c r="DK452" i="1"/>
  <c r="DM451" i="1"/>
  <c r="DO451" i="1"/>
  <c r="CT451" i="1"/>
  <c r="CZ453" i="1"/>
  <c r="DA453" i="1"/>
  <c r="DC453" i="1" s="1"/>
  <c r="DN451" i="1"/>
  <c r="DH453" i="1"/>
  <c r="DI453" i="1" s="1"/>
  <c r="CM453" i="1"/>
  <c r="DG453" i="1"/>
  <c r="DJ453" i="1" s="1"/>
  <c r="CN453" i="1"/>
  <c r="BL452" i="1" l="1"/>
  <c r="CH452" i="1"/>
  <c r="CB454" i="1"/>
  <c r="CC454" i="1" s="1"/>
  <c r="BG454" i="1"/>
  <c r="BT454" i="1"/>
  <c r="BU454" i="1"/>
  <c r="BW454" i="1" s="1"/>
  <c r="BX453" i="1"/>
  <c r="BV453" i="1"/>
  <c r="BY453" i="1"/>
  <c r="CF453" i="1"/>
  <c r="CJ453" i="1" s="1"/>
  <c r="CE453" i="1"/>
  <c r="BJ453" i="1"/>
  <c r="BL453" i="1" s="1"/>
  <c r="BI453" i="1"/>
  <c r="BK452" i="1"/>
  <c r="BM452" i="1"/>
  <c r="BO455" i="1"/>
  <c r="BZ455" i="1" s="1"/>
  <c r="BP455" i="1"/>
  <c r="BS455" i="1" s="1"/>
  <c r="BQ455" i="1"/>
  <c r="BR455" i="1" s="1"/>
  <c r="BF455" i="1"/>
  <c r="BE455" i="1"/>
  <c r="BH454" i="1"/>
  <c r="CA454" i="1"/>
  <c r="CD454" i="1" s="1"/>
  <c r="CI452" i="1"/>
  <c r="CG452" i="1"/>
  <c r="DP452" i="1"/>
  <c r="CR452" i="1"/>
  <c r="DE453" i="1"/>
  <c r="CU455" i="1"/>
  <c r="DF455" i="1" s="1"/>
  <c r="CW455" i="1"/>
  <c r="CX455" i="1" s="1"/>
  <c r="CV455" i="1"/>
  <c r="CY455" i="1" s="1"/>
  <c r="CK455" i="1"/>
  <c r="CL455" i="1"/>
  <c r="CZ454" i="1"/>
  <c r="DA454" i="1"/>
  <c r="DE454" i="1" s="1"/>
  <c r="CS452" i="1"/>
  <c r="CQ452" i="1"/>
  <c r="DM452" i="1"/>
  <c r="DO452" i="1"/>
  <c r="DG454" i="1"/>
  <c r="DJ454" i="1" s="1"/>
  <c r="CN454" i="1"/>
  <c r="CP453" i="1"/>
  <c r="CT453" i="1" s="1"/>
  <c r="CO453" i="1"/>
  <c r="DK453" i="1"/>
  <c r="DL453" i="1"/>
  <c r="DN453" i="1" s="1"/>
  <c r="DB453" i="1"/>
  <c r="DD453" i="1"/>
  <c r="DH454" i="1"/>
  <c r="DI454" i="1" s="1"/>
  <c r="CM454" i="1"/>
  <c r="DC454" i="1" l="1"/>
  <c r="BY454" i="1"/>
  <c r="BK453" i="1"/>
  <c r="BM453" i="1"/>
  <c r="CE454" i="1"/>
  <c r="CF454" i="1"/>
  <c r="CH454" i="1" s="1"/>
  <c r="CA455" i="1"/>
  <c r="CD455" i="1" s="1"/>
  <c r="BH455" i="1"/>
  <c r="CH453" i="1"/>
  <c r="BJ454" i="1"/>
  <c r="BL454" i="1" s="1"/>
  <c r="BI454" i="1"/>
  <c r="BG455" i="1"/>
  <c r="CB455" i="1"/>
  <c r="CC455" i="1" s="1"/>
  <c r="CG453" i="1"/>
  <c r="CI453" i="1"/>
  <c r="BX454" i="1"/>
  <c r="BV454" i="1"/>
  <c r="BT455" i="1"/>
  <c r="BU455" i="1"/>
  <c r="BW455" i="1" s="1"/>
  <c r="BO456" i="1"/>
  <c r="BZ456" i="1" s="1"/>
  <c r="BQ456" i="1"/>
  <c r="BR456" i="1" s="1"/>
  <c r="BP456" i="1"/>
  <c r="BS456" i="1" s="1"/>
  <c r="BF456" i="1"/>
  <c r="BE456" i="1"/>
  <c r="BN453" i="1"/>
  <c r="DP453" i="1"/>
  <c r="CP454" i="1"/>
  <c r="CR454" i="1" s="1"/>
  <c r="CO454" i="1"/>
  <c r="DH455" i="1"/>
  <c r="DI455" i="1" s="1"/>
  <c r="CM455" i="1"/>
  <c r="DL454" i="1"/>
  <c r="DN454" i="1" s="1"/>
  <c r="DK454" i="1"/>
  <c r="CQ453" i="1"/>
  <c r="CS453" i="1"/>
  <c r="DD454" i="1"/>
  <c r="DB454" i="1"/>
  <c r="DG455" i="1"/>
  <c r="DJ455" i="1" s="1"/>
  <c r="CN455" i="1"/>
  <c r="CR453" i="1"/>
  <c r="CU456" i="1"/>
  <c r="DF456" i="1" s="1"/>
  <c r="CW456" i="1"/>
  <c r="CX456" i="1" s="1"/>
  <c r="CV456" i="1"/>
  <c r="CY456" i="1" s="1"/>
  <c r="CK456" i="1"/>
  <c r="CL456" i="1"/>
  <c r="DO453" i="1"/>
  <c r="DM453" i="1"/>
  <c r="CZ455" i="1"/>
  <c r="DA455" i="1"/>
  <c r="DC455" i="1" s="1"/>
  <c r="BY455" i="1" l="1"/>
  <c r="BN454" i="1"/>
  <c r="CJ454" i="1"/>
  <c r="BH456" i="1"/>
  <c r="CA456" i="1"/>
  <c r="CD456" i="1" s="1"/>
  <c r="CB456" i="1"/>
  <c r="CC456" i="1" s="1"/>
  <c r="BG456" i="1"/>
  <c r="BT456" i="1"/>
  <c r="BU456" i="1"/>
  <c r="BW456" i="1" s="1"/>
  <c r="BI455" i="1"/>
  <c r="BJ455" i="1"/>
  <c r="BL455" i="1" s="1"/>
  <c r="BO457" i="1"/>
  <c r="BZ457" i="1" s="1"/>
  <c r="BQ457" i="1"/>
  <c r="BR457" i="1" s="1"/>
  <c r="BP457" i="1"/>
  <c r="BS457" i="1" s="1"/>
  <c r="BE457" i="1"/>
  <c r="BF457" i="1"/>
  <c r="CE455" i="1"/>
  <c r="CF455" i="1"/>
  <c r="CH455" i="1" s="1"/>
  <c r="CG454" i="1"/>
  <c r="CI454" i="1"/>
  <c r="BX455" i="1"/>
  <c r="BV455" i="1"/>
  <c r="BK454" i="1"/>
  <c r="BM454" i="1"/>
  <c r="CT454" i="1"/>
  <c r="DP454" i="1"/>
  <c r="DK455" i="1"/>
  <c r="DL455" i="1"/>
  <c r="DP455" i="1" s="1"/>
  <c r="CO455" i="1"/>
  <c r="CP455" i="1"/>
  <c r="CT455" i="1" s="1"/>
  <c r="CZ456" i="1"/>
  <c r="DA456" i="1"/>
  <c r="DE456" i="1" s="1"/>
  <c r="CU457" i="1"/>
  <c r="DF457" i="1" s="1"/>
  <c r="CV457" i="1"/>
  <c r="CY457" i="1" s="1"/>
  <c r="CW457" i="1"/>
  <c r="CX457" i="1" s="1"/>
  <c r="CL457" i="1"/>
  <c r="CK457" i="1"/>
  <c r="DG456" i="1"/>
  <c r="DJ456" i="1" s="1"/>
  <c r="CN456" i="1"/>
  <c r="DE455" i="1"/>
  <c r="DD455" i="1"/>
  <c r="DB455" i="1"/>
  <c r="DH456" i="1"/>
  <c r="DI456" i="1" s="1"/>
  <c r="CM456" i="1"/>
  <c r="DM454" i="1"/>
  <c r="DO454" i="1"/>
  <c r="CQ454" i="1"/>
  <c r="CS454" i="1"/>
  <c r="BK455" i="1" l="1"/>
  <c r="BM455" i="1"/>
  <c r="CI455" i="1"/>
  <c r="CG455" i="1"/>
  <c r="BG457" i="1"/>
  <c r="CB457" i="1"/>
  <c r="CC457" i="1" s="1"/>
  <c r="BV456" i="1"/>
  <c r="BX456" i="1"/>
  <c r="BO458" i="1"/>
  <c r="BZ458" i="1" s="1"/>
  <c r="BQ458" i="1"/>
  <c r="BR458" i="1" s="1"/>
  <c r="BP458" i="1"/>
  <c r="BS458" i="1" s="1"/>
  <c r="BE458" i="1"/>
  <c r="BF458" i="1"/>
  <c r="BY456" i="1"/>
  <c r="BH457" i="1"/>
  <c r="CA457" i="1"/>
  <c r="CD457" i="1" s="1"/>
  <c r="BT457" i="1"/>
  <c r="BU457" i="1"/>
  <c r="BY457" i="1" s="1"/>
  <c r="CJ455" i="1"/>
  <c r="CF456" i="1"/>
  <c r="CH456" i="1" s="1"/>
  <c r="CE456" i="1"/>
  <c r="BN455" i="1"/>
  <c r="BI456" i="1"/>
  <c r="BJ456" i="1"/>
  <c r="BN456" i="1" s="1"/>
  <c r="CR455" i="1"/>
  <c r="DN455" i="1"/>
  <c r="CU458" i="1"/>
  <c r="DF458" i="1" s="1"/>
  <c r="CW458" i="1"/>
  <c r="CX458" i="1" s="1"/>
  <c r="CV458" i="1"/>
  <c r="CY458" i="1" s="1"/>
  <c r="CL458" i="1"/>
  <c r="CK458" i="1"/>
  <c r="DM455" i="1"/>
  <c r="DO455" i="1"/>
  <c r="CZ457" i="1"/>
  <c r="DA457" i="1"/>
  <c r="DC457" i="1" s="1"/>
  <c r="DD456" i="1"/>
  <c r="DB456" i="1"/>
  <c r="DG457" i="1"/>
  <c r="DJ457" i="1" s="1"/>
  <c r="CN457" i="1"/>
  <c r="CS455" i="1"/>
  <c r="CQ455" i="1"/>
  <c r="DL456" i="1"/>
  <c r="DP456" i="1" s="1"/>
  <c r="DK456" i="1"/>
  <c r="DH457" i="1"/>
  <c r="DI457" i="1" s="1"/>
  <c r="CM457" i="1"/>
  <c r="CO456" i="1"/>
  <c r="CP456" i="1"/>
  <c r="CT456" i="1" s="1"/>
  <c r="DC456" i="1"/>
  <c r="BL456" i="1" l="1"/>
  <c r="CJ456" i="1"/>
  <c r="CG456" i="1"/>
  <c r="CI456" i="1"/>
  <c r="CF457" i="1"/>
  <c r="CJ457" i="1" s="1"/>
  <c r="CE457" i="1"/>
  <c r="BO459" i="1"/>
  <c r="BZ459" i="1" s="1"/>
  <c r="BP459" i="1"/>
  <c r="BS459" i="1" s="1"/>
  <c r="BQ459" i="1"/>
  <c r="BR459" i="1" s="1"/>
  <c r="BE459" i="1"/>
  <c r="BF459" i="1"/>
  <c r="BI457" i="1"/>
  <c r="BJ457" i="1"/>
  <c r="BN457" i="1" s="1"/>
  <c r="BG458" i="1"/>
  <c r="CB458" i="1"/>
  <c r="CC458" i="1" s="1"/>
  <c r="BW457" i="1"/>
  <c r="BH458" i="1"/>
  <c r="CA458" i="1"/>
  <c r="CD458" i="1" s="1"/>
  <c r="BT458" i="1"/>
  <c r="BU458" i="1"/>
  <c r="BW458" i="1" s="1"/>
  <c r="BM456" i="1"/>
  <c r="BK456" i="1"/>
  <c r="BX457" i="1"/>
  <c r="BV457" i="1"/>
  <c r="DE457" i="1"/>
  <c r="DD457" i="1"/>
  <c r="DB457" i="1"/>
  <c r="DG458" i="1"/>
  <c r="DJ458" i="1" s="1"/>
  <c r="CN458" i="1"/>
  <c r="CR456" i="1"/>
  <c r="DN456" i="1"/>
  <c r="DH458" i="1"/>
  <c r="DI458" i="1" s="1"/>
  <c r="CM458" i="1"/>
  <c r="CS456" i="1"/>
  <c r="CQ456" i="1"/>
  <c r="DL457" i="1"/>
  <c r="DN457" i="1" s="1"/>
  <c r="DK457" i="1"/>
  <c r="CZ458" i="1"/>
  <c r="DA458" i="1"/>
  <c r="DC458" i="1" s="1"/>
  <c r="CU459" i="1"/>
  <c r="DF459" i="1" s="1"/>
  <c r="CV459" i="1"/>
  <c r="CY459" i="1" s="1"/>
  <c r="CW459" i="1"/>
  <c r="CX459" i="1" s="1"/>
  <c r="CL459" i="1"/>
  <c r="CK459" i="1"/>
  <c r="CP457" i="1"/>
  <c r="CR457" i="1" s="1"/>
  <c r="CO457" i="1"/>
  <c r="DM456" i="1"/>
  <c r="DO456" i="1"/>
  <c r="CH457" i="1" l="1"/>
  <c r="BT459" i="1"/>
  <c r="BU459" i="1"/>
  <c r="BY459" i="1" s="1"/>
  <c r="BL457" i="1"/>
  <c r="BO460" i="1"/>
  <c r="BZ460" i="1" s="1"/>
  <c r="BP460" i="1"/>
  <c r="BS460" i="1" s="1"/>
  <c r="BQ460" i="1"/>
  <c r="BR460" i="1" s="1"/>
  <c r="BF460" i="1"/>
  <c r="BE460" i="1"/>
  <c r="BI458" i="1"/>
  <c r="BJ458" i="1"/>
  <c r="BN458" i="1" s="1"/>
  <c r="CI457" i="1"/>
  <c r="CG457" i="1"/>
  <c r="BY458" i="1"/>
  <c r="BG459" i="1"/>
  <c r="CB459" i="1"/>
  <c r="CC459" i="1" s="1"/>
  <c r="BX458" i="1"/>
  <c r="BV458" i="1"/>
  <c r="BK457" i="1"/>
  <c r="BM457" i="1"/>
  <c r="BH459" i="1"/>
  <c r="CA459" i="1"/>
  <c r="CD459" i="1" s="1"/>
  <c r="CE458" i="1"/>
  <c r="CF458" i="1"/>
  <c r="CH458" i="1" s="1"/>
  <c r="CT457" i="1"/>
  <c r="DP457" i="1"/>
  <c r="CU460" i="1"/>
  <c r="DF460" i="1" s="1"/>
  <c r="CV460" i="1"/>
  <c r="CY460" i="1" s="1"/>
  <c r="CW460" i="1"/>
  <c r="CX460" i="1" s="1"/>
  <c r="CL460" i="1"/>
  <c r="CK460" i="1"/>
  <c r="CP458" i="1"/>
  <c r="CT458" i="1" s="1"/>
  <c r="CO458" i="1"/>
  <c r="DB458" i="1"/>
  <c r="DD458" i="1"/>
  <c r="DL458" i="1"/>
  <c r="DP458" i="1" s="1"/>
  <c r="DK458" i="1"/>
  <c r="CZ459" i="1"/>
  <c r="DA459" i="1"/>
  <c r="DC459" i="1" s="1"/>
  <c r="DO457" i="1"/>
  <c r="DM457" i="1"/>
  <c r="CS457" i="1"/>
  <c r="CQ457" i="1"/>
  <c r="DG459" i="1"/>
  <c r="DJ459" i="1" s="1"/>
  <c r="CN459" i="1"/>
  <c r="DE458" i="1"/>
  <c r="DH459" i="1"/>
  <c r="DI459" i="1" s="1"/>
  <c r="CM459" i="1"/>
  <c r="BW459" i="1" l="1"/>
  <c r="BH460" i="1"/>
  <c r="CA460" i="1"/>
  <c r="CD460" i="1" s="1"/>
  <c r="BM458" i="1"/>
  <c r="BK458" i="1"/>
  <c r="CE459" i="1"/>
  <c r="CF459" i="1"/>
  <c r="CH459" i="1" s="1"/>
  <c r="BL458" i="1"/>
  <c r="BT460" i="1"/>
  <c r="BU460" i="1"/>
  <c r="BY460" i="1" s="1"/>
  <c r="BI459" i="1"/>
  <c r="BJ459" i="1"/>
  <c r="BN459" i="1" s="1"/>
  <c r="CI458" i="1"/>
  <c r="CG458" i="1"/>
  <c r="BG460" i="1"/>
  <c r="CB460" i="1"/>
  <c r="CC460" i="1" s="1"/>
  <c r="BO461" i="1"/>
  <c r="BZ461" i="1" s="1"/>
  <c r="BQ461" i="1"/>
  <c r="BR461" i="1" s="1"/>
  <c r="BP461" i="1"/>
  <c r="BS461" i="1" s="1"/>
  <c r="BF461" i="1"/>
  <c r="BE461" i="1"/>
  <c r="CJ458" i="1"/>
  <c r="BX459" i="1"/>
  <c r="BV459" i="1"/>
  <c r="CU461" i="1"/>
  <c r="DF461" i="1" s="1"/>
  <c r="CW461" i="1"/>
  <c r="CX461" i="1" s="1"/>
  <c r="CV461" i="1"/>
  <c r="CY461" i="1" s="1"/>
  <c r="CK461" i="1"/>
  <c r="CL461" i="1"/>
  <c r="CQ458" i="1"/>
  <c r="CS458" i="1"/>
  <c r="CZ460" i="1"/>
  <c r="DA460" i="1"/>
  <c r="DC460" i="1" s="1"/>
  <c r="DN458" i="1"/>
  <c r="DB459" i="1"/>
  <c r="DD459" i="1"/>
  <c r="CR458" i="1"/>
  <c r="DG460" i="1"/>
  <c r="DJ460" i="1" s="1"/>
  <c r="CN460" i="1"/>
  <c r="DL459" i="1"/>
  <c r="DP459" i="1" s="1"/>
  <c r="DK459" i="1"/>
  <c r="DM458" i="1"/>
  <c r="DO458" i="1"/>
  <c r="CP459" i="1"/>
  <c r="CT459" i="1" s="1"/>
  <c r="CO459" i="1"/>
  <c r="DE459" i="1"/>
  <c r="DH460" i="1"/>
  <c r="DI460" i="1" s="1"/>
  <c r="CM460" i="1"/>
  <c r="BL459" i="1" l="1"/>
  <c r="BH461" i="1"/>
  <c r="CA461" i="1"/>
  <c r="CD461" i="1" s="1"/>
  <c r="CI459" i="1"/>
  <c r="CG459" i="1"/>
  <c r="BG461" i="1"/>
  <c r="CB461" i="1"/>
  <c r="CC461" i="1" s="1"/>
  <c r="CJ459" i="1"/>
  <c r="BT461" i="1"/>
  <c r="BU461" i="1"/>
  <c r="BW461" i="1" s="1"/>
  <c r="BK459" i="1"/>
  <c r="BM459" i="1"/>
  <c r="BW460" i="1"/>
  <c r="BX460" i="1"/>
  <c r="BV460" i="1"/>
  <c r="CF460" i="1"/>
  <c r="CH460" i="1" s="1"/>
  <c r="CE460" i="1"/>
  <c r="BO462" i="1"/>
  <c r="BZ462" i="1" s="1"/>
  <c r="BQ462" i="1"/>
  <c r="BR462" i="1" s="1"/>
  <c r="BP462" i="1"/>
  <c r="BS462" i="1" s="1"/>
  <c r="BE462" i="1"/>
  <c r="BF462" i="1"/>
  <c r="BJ460" i="1"/>
  <c r="BN460" i="1" s="1"/>
  <c r="BI460" i="1"/>
  <c r="DN459" i="1"/>
  <c r="CM461" i="1"/>
  <c r="DH461" i="1"/>
  <c r="DI461" i="1" s="1"/>
  <c r="DO459" i="1"/>
  <c r="DM459" i="1"/>
  <c r="CR459" i="1"/>
  <c r="CN461" i="1"/>
  <c r="DG461" i="1"/>
  <c r="DJ461" i="1" s="1"/>
  <c r="CP460" i="1"/>
  <c r="CR460" i="1" s="1"/>
  <c r="CO460" i="1"/>
  <c r="DD460" i="1"/>
  <c r="DB460" i="1"/>
  <c r="DK460" i="1"/>
  <c r="DL460" i="1"/>
  <c r="DP460" i="1" s="1"/>
  <c r="CU462" i="1"/>
  <c r="DF462" i="1" s="1"/>
  <c r="CV462" i="1"/>
  <c r="CY462" i="1" s="1"/>
  <c r="CW462" i="1"/>
  <c r="CX462" i="1" s="1"/>
  <c r="CL462" i="1"/>
  <c r="CK462" i="1"/>
  <c r="CQ459" i="1"/>
  <c r="CS459" i="1"/>
  <c r="DA461" i="1"/>
  <c r="DC461" i="1" s="1"/>
  <c r="CZ461" i="1"/>
  <c r="DE460" i="1"/>
  <c r="CJ460" i="1" l="1"/>
  <c r="BY461" i="1"/>
  <c r="BK460" i="1"/>
  <c r="BM460" i="1"/>
  <c r="BV461" i="1"/>
  <c r="BX461" i="1"/>
  <c r="BO463" i="1"/>
  <c r="BZ463" i="1" s="1"/>
  <c r="BP463" i="1"/>
  <c r="BS463" i="1" s="1"/>
  <c r="BQ463" i="1"/>
  <c r="BR463" i="1" s="1"/>
  <c r="BF463" i="1"/>
  <c r="BE463" i="1"/>
  <c r="BG462" i="1"/>
  <c r="CB462" i="1"/>
  <c r="CC462" i="1" s="1"/>
  <c r="BL460" i="1"/>
  <c r="BH462" i="1"/>
  <c r="CA462" i="1"/>
  <c r="CD462" i="1" s="1"/>
  <c r="BT462" i="1"/>
  <c r="BU462" i="1"/>
  <c r="BW462" i="1" s="1"/>
  <c r="CI460" i="1"/>
  <c r="CG460" i="1"/>
  <c r="CF461" i="1"/>
  <c r="CH461" i="1" s="1"/>
  <c r="CE461" i="1"/>
  <c r="BI461" i="1"/>
  <c r="BJ461" i="1"/>
  <c r="BL461" i="1" s="1"/>
  <c r="CT460" i="1"/>
  <c r="DN460" i="1"/>
  <c r="DH462" i="1"/>
  <c r="DI462" i="1" s="1"/>
  <c r="CM462" i="1"/>
  <c r="DB461" i="1"/>
  <c r="DD461" i="1"/>
  <c r="CU463" i="1"/>
  <c r="DF463" i="1" s="1"/>
  <c r="CW463" i="1"/>
  <c r="CX463" i="1" s="1"/>
  <c r="CV463" i="1"/>
  <c r="CY463" i="1" s="1"/>
  <c r="CL463" i="1"/>
  <c r="CK463" i="1"/>
  <c r="DE461" i="1"/>
  <c r="CZ462" i="1"/>
  <c r="DA462" i="1"/>
  <c r="DC462" i="1" s="1"/>
  <c r="DL461" i="1"/>
  <c r="DN461" i="1" s="1"/>
  <c r="DK461" i="1"/>
  <c r="CQ460" i="1"/>
  <c r="CS460" i="1"/>
  <c r="CO461" i="1"/>
  <c r="CP461" i="1"/>
  <c r="CT461" i="1" s="1"/>
  <c r="DG462" i="1"/>
  <c r="DJ462" i="1" s="1"/>
  <c r="CN462" i="1"/>
  <c r="DM460" i="1"/>
  <c r="DO460" i="1"/>
  <c r="BN461" i="1" l="1"/>
  <c r="BG463" i="1"/>
  <c r="CB463" i="1"/>
  <c r="CC463" i="1" s="1"/>
  <c r="BK461" i="1"/>
  <c r="BM461" i="1"/>
  <c r="BT463" i="1"/>
  <c r="BU463" i="1"/>
  <c r="BW463" i="1" s="1"/>
  <c r="CG461" i="1"/>
  <c r="CI461" i="1"/>
  <c r="CJ461" i="1"/>
  <c r="BO464" i="1"/>
  <c r="BZ464" i="1" s="1"/>
  <c r="BQ464" i="1"/>
  <c r="BR464" i="1" s="1"/>
  <c r="BP464" i="1"/>
  <c r="BS464" i="1" s="1"/>
  <c r="BF464" i="1"/>
  <c r="BE464" i="1"/>
  <c r="CE462" i="1"/>
  <c r="CF462" i="1"/>
  <c r="CH462" i="1" s="1"/>
  <c r="BJ462" i="1"/>
  <c r="BN462" i="1" s="1"/>
  <c r="BI462" i="1"/>
  <c r="BX462" i="1"/>
  <c r="BV462" i="1"/>
  <c r="BY462" i="1"/>
  <c r="BH463" i="1"/>
  <c r="CA463" i="1"/>
  <c r="CD463" i="1" s="1"/>
  <c r="DE462" i="1"/>
  <c r="DH463" i="1"/>
  <c r="DI463" i="1" s="1"/>
  <c r="CM463" i="1"/>
  <c r="CZ463" i="1"/>
  <c r="DA463" i="1"/>
  <c r="DE463" i="1" s="1"/>
  <c r="CU464" i="1"/>
  <c r="DF464" i="1" s="1"/>
  <c r="CV464" i="1"/>
  <c r="CY464" i="1" s="1"/>
  <c r="CW464" i="1"/>
  <c r="CX464" i="1" s="1"/>
  <c r="CK464" i="1"/>
  <c r="CL464" i="1"/>
  <c r="CO462" i="1"/>
  <c r="CP462" i="1"/>
  <c r="CT462" i="1" s="1"/>
  <c r="DP461" i="1"/>
  <c r="DM461" i="1"/>
  <c r="DO461" i="1"/>
  <c r="CS461" i="1"/>
  <c r="CQ461" i="1"/>
  <c r="DK462" i="1"/>
  <c r="DL462" i="1"/>
  <c r="DP462" i="1" s="1"/>
  <c r="DD462" i="1"/>
  <c r="DB462" i="1"/>
  <c r="CR461" i="1"/>
  <c r="DG463" i="1"/>
  <c r="DJ463" i="1" s="1"/>
  <c r="CN463" i="1"/>
  <c r="CJ462" i="1" l="1"/>
  <c r="BY463" i="1"/>
  <c r="BI463" i="1"/>
  <c r="BJ463" i="1"/>
  <c r="BN463" i="1" s="1"/>
  <c r="BH464" i="1"/>
  <c r="CA464" i="1"/>
  <c r="CD464" i="1" s="1"/>
  <c r="CG462" i="1"/>
  <c r="CI462" i="1"/>
  <c r="BT464" i="1"/>
  <c r="BU464" i="1"/>
  <c r="BW464" i="1" s="1"/>
  <c r="BG464" i="1"/>
  <c r="CB464" i="1"/>
  <c r="CC464" i="1" s="1"/>
  <c r="BO465" i="1"/>
  <c r="BZ465" i="1" s="1"/>
  <c r="BP465" i="1"/>
  <c r="BS465" i="1" s="1"/>
  <c r="BQ465" i="1"/>
  <c r="BR465" i="1" s="1"/>
  <c r="BE465" i="1"/>
  <c r="BF465" i="1"/>
  <c r="BM462" i="1"/>
  <c r="BK462" i="1"/>
  <c r="BL462" i="1"/>
  <c r="BV463" i="1"/>
  <c r="BX463" i="1"/>
  <c r="CE463" i="1"/>
  <c r="CF463" i="1"/>
  <c r="CJ463" i="1" s="1"/>
  <c r="CR462" i="1"/>
  <c r="DC463" i="1"/>
  <c r="DD463" i="1"/>
  <c r="DB463" i="1"/>
  <c r="CZ464" i="1"/>
  <c r="DA464" i="1"/>
  <c r="DC464" i="1" s="1"/>
  <c r="DN462" i="1"/>
  <c r="DO462" i="1"/>
  <c r="DM462" i="1"/>
  <c r="DH464" i="1"/>
  <c r="DI464" i="1" s="1"/>
  <c r="CM464" i="1"/>
  <c r="CP463" i="1"/>
  <c r="CR463" i="1" s="1"/>
  <c r="CO463" i="1"/>
  <c r="CQ462" i="1"/>
  <c r="CS462" i="1"/>
  <c r="DG464" i="1"/>
  <c r="DJ464" i="1" s="1"/>
  <c r="CN464" i="1"/>
  <c r="CU465" i="1"/>
  <c r="DF465" i="1" s="1"/>
  <c r="CW465" i="1"/>
  <c r="CX465" i="1" s="1"/>
  <c r="CV465" i="1"/>
  <c r="CY465" i="1" s="1"/>
  <c r="CL465" i="1"/>
  <c r="CK465" i="1"/>
  <c r="DL463" i="1"/>
  <c r="DP463" i="1" s="1"/>
  <c r="DK463" i="1"/>
  <c r="BL463" i="1" l="1"/>
  <c r="BY464" i="1"/>
  <c r="BH465" i="1"/>
  <c r="CA465" i="1"/>
  <c r="CD465" i="1" s="1"/>
  <c r="CI463" i="1"/>
  <c r="CG463" i="1"/>
  <c r="BU465" i="1"/>
  <c r="BW465" i="1" s="1"/>
  <c r="BT465" i="1"/>
  <c r="CH463" i="1"/>
  <c r="CE464" i="1"/>
  <c r="CF464" i="1"/>
  <c r="CH464" i="1" s="1"/>
  <c r="BO466" i="1"/>
  <c r="BZ466" i="1" s="1"/>
  <c r="BP466" i="1"/>
  <c r="BS466" i="1" s="1"/>
  <c r="BQ466" i="1"/>
  <c r="BR466" i="1" s="1"/>
  <c r="BF466" i="1"/>
  <c r="BE466" i="1"/>
  <c r="BX464" i="1"/>
  <c r="BV464" i="1"/>
  <c r="BJ464" i="1"/>
  <c r="BN464" i="1" s="1"/>
  <c r="BI464" i="1"/>
  <c r="BG465" i="1"/>
  <c r="CB465" i="1"/>
  <c r="CC465" i="1" s="1"/>
  <c r="BK463" i="1"/>
  <c r="BM463" i="1"/>
  <c r="DN463" i="1"/>
  <c r="CT463" i="1"/>
  <c r="DE464" i="1"/>
  <c r="DB464" i="1"/>
  <c r="DD464" i="1"/>
  <c r="CQ463" i="1"/>
  <c r="CS463" i="1"/>
  <c r="DH465" i="1"/>
  <c r="DI465" i="1" s="1"/>
  <c r="CM465" i="1"/>
  <c r="CP464" i="1"/>
  <c r="CT464" i="1" s="1"/>
  <c r="CO464" i="1"/>
  <c r="CZ465" i="1"/>
  <c r="DA465" i="1"/>
  <c r="DE465" i="1" s="1"/>
  <c r="CN465" i="1"/>
  <c r="DG465" i="1"/>
  <c r="DJ465" i="1" s="1"/>
  <c r="DM463" i="1"/>
  <c r="DO463" i="1"/>
  <c r="CU466" i="1"/>
  <c r="DF466" i="1" s="1"/>
  <c r="CW466" i="1"/>
  <c r="CX466" i="1" s="1"/>
  <c r="CV466" i="1"/>
  <c r="CY466" i="1" s="1"/>
  <c r="CL466" i="1"/>
  <c r="CK466" i="1"/>
  <c r="DL464" i="1"/>
  <c r="DP464" i="1" s="1"/>
  <c r="DK464" i="1"/>
  <c r="BL464" i="1" l="1"/>
  <c r="BY465" i="1"/>
  <c r="CJ464" i="1"/>
  <c r="BH466" i="1"/>
  <c r="CA466" i="1"/>
  <c r="CD466" i="1" s="1"/>
  <c r="BG466" i="1"/>
  <c r="CB466" i="1"/>
  <c r="CC466" i="1" s="1"/>
  <c r="BX465" i="1"/>
  <c r="BV465" i="1"/>
  <c r="BT466" i="1"/>
  <c r="BU466" i="1"/>
  <c r="BW466" i="1" s="1"/>
  <c r="BK464" i="1"/>
  <c r="BM464" i="1"/>
  <c r="CF465" i="1"/>
  <c r="CJ465" i="1" s="1"/>
  <c r="CE465" i="1"/>
  <c r="BO467" i="1"/>
  <c r="BZ467" i="1" s="1"/>
  <c r="BQ467" i="1"/>
  <c r="BR467" i="1" s="1"/>
  <c r="BP467" i="1"/>
  <c r="BS467" i="1" s="1"/>
  <c r="BF467" i="1"/>
  <c r="BE467" i="1"/>
  <c r="CG464" i="1"/>
  <c r="CI464" i="1"/>
  <c r="BJ465" i="1"/>
  <c r="BL465" i="1" s="1"/>
  <c r="BI465" i="1"/>
  <c r="CR464" i="1"/>
  <c r="DC465" i="1"/>
  <c r="DH466" i="1"/>
  <c r="DI466" i="1" s="1"/>
  <c r="CM466" i="1"/>
  <c r="DN464" i="1"/>
  <c r="CQ464" i="1"/>
  <c r="CS464" i="1"/>
  <c r="DB465" i="1"/>
  <c r="DD465" i="1"/>
  <c r="DM464" i="1"/>
  <c r="DO464" i="1"/>
  <c r="DA466" i="1"/>
  <c r="DC466" i="1" s="1"/>
  <c r="CZ466" i="1"/>
  <c r="CU467" i="1"/>
  <c r="DF467" i="1" s="1"/>
  <c r="CW467" i="1"/>
  <c r="CX467" i="1" s="1"/>
  <c r="CV467" i="1"/>
  <c r="CY467" i="1" s="1"/>
  <c r="CL467" i="1"/>
  <c r="CK467" i="1"/>
  <c r="DG466" i="1"/>
  <c r="DJ466" i="1" s="1"/>
  <c r="CN466" i="1"/>
  <c r="DK465" i="1"/>
  <c r="DL465" i="1"/>
  <c r="DN465" i="1" s="1"/>
  <c r="CO465" i="1"/>
  <c r="CP465" i="1"/>
  <c r="CT465" i="1" s="1"/>
  <c r="CH465" i="1" l="1"/>
  <c r="BN465" i="1"/>
  <c r="BY466" i="1"/>
  <c r="BK465" i="1"/>
  <c r="BM465" i="1"/>
  <c r="CI465" i="1"/>
  <c r="CG465" i="1"/>
  <c r="BO468" i="1"/>
  <c r="BZ468" i="1" s="1"/>
  <c r="BP468" i="1"/>
  <c r="BS468" i="1" s="1"/>
  <c r="BQ468" i="1"/>
  <c r="BR468" i="1" s="1"/>
  <c r="BF468" i="1"/>
  <c r="BE468" i="1"/>
  <c r="BH467" i="1"/>
  <c r="CA467" i="1"/>
  <c r="CD467" i="1" s="1"/>
  <c r="BG467" i="1"/>
  <c r="CB467" i="1"/>
  <c r="CC467" i="1" s="1"/>
  <c r="BU467" i="1"/>
  <c r="BW467" i="1" s="1"/>
  <c r="BT467" i="1"/>
  <c r="CF466" i="1"/>
  <c r="CH466" i="1" s="1"/>
  <c r="CE466" i="1"/>
  <c r="BX466" i="1"/>
  <c r="BV466" i="1"/>
  <c r="BI466" i="1"/>
  <c r="BJ466" i="1"/>
  <c r="BN466" i="1" s="1"/>
  <c r="DE466" i="1"/>
  <c r="CP466" i="1"/>
  <c r="CR466" i="1" s="1"/>
  <c r="CO466" i="1"/>
  <c r="DH467" i="1"/>
  <c r="DI467" i="1" s="1"/>
  <c r="CM467" i="1"/>
  <c r="DK466" i="1"/>
  <c r="DL466" i="1"/>
  <c r="DP466" i="1" s="1"/>
  <c r="DG467" i="1"/>
  <c r="DJ467" i="1" s="1"/>
  <c r="CN467" i="1"/>
  <c r="DP465" i="1"/>
  <c r="CZ467" i="1"/>
  <c r="DA467" i="1"/>
  <c r="DC467" i="1" s="1"/>
  <c r="CU468" i="1"/>
  <c r="DF468" i="1" s="1"/>
  <c r="CV468" i="1"/>
  <c r="CY468" i="1" s="1"/>
  <c r="CW468" i="1"/>
  <c r="CX468" i="1" s="1"/>
  <c r="CK468" i="1"/>
  <c r="CL468" i="1"/>
  <c r="DM465" i="1"/>
  <c r="DO465" i="1"/>
  <c r="CR465" i="1"/>
  <c r="DB466" i="1"/>
  <c r="DD466" i="1"/>
  <c r="CS465" i="1"/>
  <c r="CQ465" i="1"/>
  <c r="CG466" i="1" l="1"/>
  <c r="CI466" i="1"/>
  <c r="BI467" i="1"/>
  <c r="BJ467" i="1"/>
  <c r="BN467" i="1" s="1"/>
  <c r="CB468" i="1"/>
  <c r="CC468" i="1" s="1"/>
  <c r="BG468" i="1"/>
  <c r="BT468" i="1"/>
  <c r="BU468" i="1"/>
  <c r="BW468" i="1" s="1"/>
  <c r="BM466" i="1"/>
  <c r="BK466" i="1"/>
  <c r="BO469" i="1"/>
  <c r="BZ469" i="1" s="1"/>
  <c r="BP469" i="1"/>
  <c r="BS469" i="1" s="1"/>
  <c r="BQ469" i="1"/>
  <c r="BR469" i="1" s="1"/>
  <c r="BE469" i="1"/>
  <c r="BF469" i="1"/>
  <c r="BY467" i="1"/>
  <c r="CJ466" i="1"/>
  <c r="BX467" i="1"/>
  <c r="BV467" i="1"/>
  <c r="BL466" i="1"/>
  <c r="CF467" i="1"/>
  <c r="CJ467" i="1" s="1"/>
  <c r="CE467" i="1"/>
  <c r="BH468" i="1"/>
  <c r="CA468" i="1"/>
  <c r="CD468" i="1" s="1"/>
  <c r="CT466" i="1"/>
  <c r="DE467" i="1"/>
  <c r="DN466" i="1"/>
  <c r="CO467" i="1"/>
  <c r="CP467" i="1"/>
  <c r="CR467" i="1" s="1"/>
  <c r="DG468" i="1"/>
  <c r="DJ468" i="1" s="1"/>
  <c r="CN468" i="1"/>
  <c r="CU469" i="1"/>
  <c r="DF469" i="1" s="1"/>
  <c r="CW469" i="1"/>
  <c r="CX469" i="1" s="1"/>
  <c r="CV469" i="1"/>
  <c r="CY469" i="1" s="1"/>
  <c r="CL469" i="1"/>
  <c r="CK469" i="1"/>
  <c r="DH468" i="1"/>
  <c r="DI468" i="1" s="1"/>
  <c r="CM468" i="1"/>
  <c r="DA468" i="1"/>
  <c r="DC468" i="1" s="1"/>
  <c r="CZ468" i="1"/>
  <c r="DO466" i="1"/>
  <c r="DM466" i="1"/>
  <c r="DB467" i="1"/>
  <c r="DD467" i="1"/>
  <c r="CS466" i="1"/>
  <c r="CQ466" i="1"/>
  <c r="DK467" i="1"/>
  <c r="DL467" i="1"/>
  <c r="DN467" i="1" s="1"/>
  <c r="BL467" i="1" l="1"/>
  <c r="BJ468" i="1"/>
  <c r="BL468" i="1" s="1"/>
  <c r="BI468" i="1"/>
  <c r="BH469" i="1"/>
  <c r="CA469" i="1"/>
  <c r="CD469" i="1" s="1"/>
  <c r="BT469" i="1"/>
  <c r="BU469" i="1"/>
  <c r="BW469" i="1" s="1"/>
  <c r="BX468" i="1"/>
  <c r="BV468" i="1"/>
  <c r="BM467" i="1"/>
  <c r="BK467" i="1"/>
  <c r="CG467" i="1"/>
  <c r="CI467" i="1"/>
  <c r="BY468" i="1"/>
  <c r="CH467" i="1"/>
  <c r="BO470" i="1"/>
  <c r="BZ470" i="1" s="1"/>
  <c r="BP470" i="1"/>
  <c r="BS470" i="1" s="1"/>
  <c r="BQ470" i="1"/>
  <c r="BR470" i="1" s="1"/>
  <c r="BF470" i="1"/>
  <c r="BE470" i="1"/>
  <c r="CF468" i="1"/>
  <c r="CJ468" i="1" s="1"/>
  <c r="CE468" i="1"/>
  <c r="CB469" i="1"/>
  <c r="CC469" i="1" s="1"/>
  <c r="BG469" i="1"/>
  <c r="DE468" i="1"/>
  <c r="CT467" i="1"/>
  <c r="DA469" i="1"/>
  <c r="DE469" i="1" s="1"/>
  <c r="CZ469" i="1"/>
  <c r="CU470" i="1"/>
  <c r="DF470" i="1" s="1"/>
  <c r="CW470" i="1"/>
  <c r="CX470" i="1" s="1"/>
  <c r="CV470" i="1"/>
  <c r="CY470" i="1" s="1"/>
  <c r="CL470" i="1"/>
  <c r="CK470" i="1"/>
  <c r="CO468" i="1"/>
  <c r="CP468" i="1"/>
  <c r="CR468" i="1" s="1"/>
  <c r="DK468" i="1"/>
  <c r="DL468" i="1"/>
  <c r="DP468" i="1" s="1"/>
  <c r="DD468" i="1"/>
  <c r="DB468" i="1"/>
  <c r="DO467" i="1"/>
  <c r="DM467" i="1"/>
  <c r="DP467" i="1"/>
  <c r="DG469" i="1"/>
  <c r="DJ469" i="1" s="1"/>
  <c r="CN469" i="1"/>
  <c r="CQ467" i="1"/>
  <c r="CS467" i="1"/>
  <c r="DH469" i="1"/>
  <c r="DI469" i="1" s="1"/>
  <c r="CM469" i="1"/>
  <c r="BN468" i="1" l="1"/>
  <c r="BY469" i="1"/>
  <c r="CG468" i="1"/>
  <c r="CI468" i="1"/>
  <c r="BH470" i="1"/>
  <c r="CA470" i="1"/>
  <c r="CD470" i="1" s="1"/>
  <c r="BO471" i="1"/>
  <c r="BZ471" i="1" s="1"/>
  <c r="BQ471" i="1"/>
  <c r="BR471" i="1" s="1"/>
  <c r="BP471" i="1"/>
  <c r="BS471" i="1" s="1"/>
  <c r="BF471" i="1"/>
  <c r="BE471" i="1"/>
  <c r="BG470" i="1"/>
  <c r="CB470" i="1"/>
  <c r="CC470" i="1" s="1"/>
  <c r="BV469" i="1"/>
  <c r="BX469" i="1"/>
  <c r="CF469" i="1"/>
  <c r="CH469" i="1" s="1"/>
  <c r="CE469" i="1"/>
  <c r="BT470" i="1"/>
  <c r="BU470" i="1"/>
  <c r="BY470" i="1" s="1"/>
  <c r="BI469" i="1"/>
  <c r="BJ469" i="1"/>
  <c r="BN469" i="1" s="1"/>
  <c r="BM468" i="1"/>
  <c r="BK468" i="1"/>
  <c r="CH468" i="1"/>
  <c r="DC469" i="1"/>
  <c r="CT468" i="1"/>
  <c r="DN468" i="1"/>
  <c r="DM468" i="1"/>
  <c r="DO468" i="1"/>
  <c r="DG470" i="1"/>
  <c r="DJ470" i="1" s="1"/>
  <c r="CN470" i="1"/>
  <c r="DH470" i="1"/>
  <c r="DI470" i="1" s="1"/>
  <c r="CM470" i="1"/>
  <c r="DL469" i="1"/>
  <c r="DP469" i="1" s="1"/>
  <c r="DK469" i="1"/>
  <c r="CP469" i="1"/>
  <c r="CT469" i="1" s="1"/>
  <c r="CO469" i="1"/>
  <c r="CZ470" i="1"/>
  <c r="DA470" i="1"/>
  <c r="DC470" i="1" s="1"/>
  <c r="CU471" i="1"/>
  <c r="DF471" i="1" s="1"/>
  <c r="CW471" i="1"/>
  <c r="CX471" i="1" s="1"/>
  <c r="CV471" i="1"/>
  <c r="CY471" i="1" s="1"/>
  <c r="CL471" i="1"/>
  <c r="CK471" i="1"/>
  <c r="CQ468" i="1"/>
  <c r="CS468" i="1"/>
  <c r="DD469" i="1"/>
  <c r="DB469" i="1"/>
  <c r="BW470" i="1" l="1"/>
  <c r="BO472" i="1"/>
  <c r="BZ472" i="1" s="1"/>
  <c r="BP472" i="1"/>
  <c r="BS472" i="1" s="1"/>
  <c r="BQ472" i="1"/>
  <c r="BR472" i="1" s="1"/>
  <c r="BE472" i="1"/>
  <c r="BF472" i="1"/>
  <c r="CJ469" i="1"/>
  <c r="CI469" i="1"/>
  <c r="CG469" i="1"/>
  <c r="CF470" i="1"/>
  <c r="CH470" i="1" s="1"/>
  <c r="CE470" i="1"/>
  <c r="BI470" i="1"/>
  <c r="BJ470" i="1"/>
  <c r="BL470" i="1" s="1"/>
  <c r="BG471" i="1"/>
  <c r="CB471" i="1"/>
  <c r="CC471" i="1" s="1"/>
  <c r="BK469" i="1"/>
  <c r="BM469" i="1"/>
  <c r="BH471" i="1"/>
  <c r="CA471" i="1"/>
  <c r="CD471" i="1" s="1"/>
  <c r="BX470" i="1"/>
  <c r="BV470" i="1"/>
  <c r="BT471" i="1"/>
  <c r="BU471" i="1"/>
  <c r="BY471" i="1" s="1"/>
  <c r="BL469" i="1"/>
  <c r="CR469" i="1"/>
  <c r="DE470" i="1"/>
  <c r="DN469" i="1"/>
  <c r="CP470" i="1"/>
  <c r="CT470" i="1" s="1"/>
  <c r="CO470" i="1"/>
  <c r="DK470" i="1"/>
  <c r="DL470" i="1"/>
  <c r="DP470" i="1" s="1"/>
  <c r="DH471" i="1"/>
  <c r="DI471" i="1" s="1"/>
  <c r="CM471" i="1"/>
  <c r="CQ469" i="1"/>
  <c r="CS469" i="1"/>
  <c r="CZ471" i="1"/>
  <c r="DA471" i="1"/>
  <c r="DC471" i="1" s="1"/>
  <c r="CU472" i="1"/>
  <c r="DF472" i="1" s="1"/>
  <c r="CV472" i="1"/>
  <c r="CY472" i="1" s="1"/>
  <c r="CW472" i="1"/>
  <c r="CX472" i="1" s="1"/>
  <c r="CK472" i="1"/>
  <c r="CL472" i="1"/>
  <c r="DO469" i="1"/>
  <c r="DM469" i="1"/>
  <c r="DG471" i="1"/>
  <c r="DJ471" i="1" s="1"/>
  <c r="CN471" i="1"/>
  <c r="DD470" i="1"/>
  <c r="DB470" i="1"/>
  <c r="BO473" i="1" l="1"/>
  <c r="BZ473" i="1" s="1"/>
  <c r="BQ473" i="1"/>
  <c r="BR473" i="1" s="1"/>
  <c r="BP473" i="1"/>
  <c r="BS473" i="1" s="1"/>
  <c r="BF473" i="1"/>
  <c r="BE473" i="1"/>
  <c r="BX471" i="1"/>
  <c r="BV471" i="1"/>
  <c r="CB472" i="1"/>
  <c r="CC472" i="1" s="1"/>
  <c r="BG472" i="1"/>
  <c r="BN470" i="1"/>
  <c r="BH472" i="1"/>
  <c r="CA472" i="1"/>
  <c r="CD472" i="1" s="1"/>
  <c r="CJ470" i="1"/>
  <c r="BU472" i="1"/>
  <c r="BW472" i="1" s="1"/>
  <c r="BT472" i="1"/>
  <c r="BI471" i="1"/>
  <c r="BJ471" i="1"/>
  <c r="BL471" i="1" s="1"/>
  <c r="BK470" i="1"/>
  <c r="BM470" i="1"/>
  <c r="CF471" i="1"/>
  <c r="CH471" i="1" s="1"/>
  <c r="CE471" i="1"/>
  <c r="CG470" i="1"/>
  <c r="CI470" i="1"/>
  <c r="BW471" i="1"/>
  <c r="CR470" i="1"/>
  <c r="DE471" i="1"/>
  <c r="DN470" i="1"/>
  <c r="DB471" i="1"/>
  <c r="DD471" i="1"/>
  <c r="DH472" i="1"/>
  <c r="DI472" i="1" s="1"/>
  <c r="CM472" i="1"/>
  <c r="DG472" i="1"/>
  <c r="DJ472" i="1" s="1"/>
  <c r="CN472" i="1"/>
  <c r="CP471" i="1"/>
  <c r="CR471" i="1" s="1"/>
  <c r="CO471" i="1"/>
  <c r="CS470" i="1"/>
  <c r="CQ470" i="1"/>
  <c r="DA472" i="1"/>
  <c r="DC472" i="1" s="1"/>
  <c r="CZ472" i="1"/>
  <c r="CU473" i="1"/>
  <c r="DF473" i="1" s="1"/>
  <c r="CV473" i="1"/>
  <c r="CY473" i="1" s="1"/>
  <c r="CW473" i="1"/>
  <c r="CX473" i="1" s="1"/>
  <c r="CL473" i="1"/>
  <c r="CK473" i="1"/>
  <c r="DK471" i="1"/>
  <c r="DL471" i="1"/>
  <c r="DP471" i="1" s="1"/>
  <c r="DM470" i="1"/>
  <c r="DO470" i="1"/>
  <c r="BX472" i="1" l="1"/>
  <c r="BV472" i="1"/>
  <c r="CG471" i="1"/>
  <c r="CI471" i="1"/>
  <c r="BY472" i="1"/>
  <c r="BN471" i="1"/>
  <c r="CA473" i="1"/>
  <c r="CD473" i="1" s="1"/>
  <c r="BH473" i="1"/>
  <c r="CE472" i="1"/>
  <c r="CF472" i="1"/>
  <c r="CH472" i="1" s="1"/>
  <c r="BG473" i="1"/>
  <c r="CB473" i="1"/>
  <c r="CC473" i="1" s="1"/>
  <c r="BU473" i="1"/>
  <c r="BY473" i="1" s="1"/>
  <c r="BT473" i="1"/>
  <c r="BJ472" i="1"/>
  <c r="BL472" i="1" s="1"/>
  <c r="BI472" i="1"/>
  <c r="BO474" i="1"/>
  <c r="BZ474" i="1" s="1"/>
  <c r="BP474" i="1"/>
  <c r="BS474" i="1" s="1"/>
  <c r="BQ474" i="1"/>
  <c r="BR474" i="1" s="1"/>
  <c r="BE474" i="1"/>
  <c r="BF474" i="1"/>
  <c r="BK471" i="1"/>
  <c r="BM471" i="1"/>
  <c r="CJ471" i="1"/>
  <c r="DN471" i="1"/>
  <c r="CT471" i="1"/>
  <c r="DG473" i="1"/>
  <c r="DJ473" i="1" s="1"/>
  <c r="CN473" i="1"/>
  <c r="CO472" i="1"/>
  <c r="CP472" i="1"/>
  <c r="CT472" i="1" s="1"/>
  <c r="DH473" i="1"/>
  <c r="DI473" i="1" s="1"/>
  <c r="CM473" i="1"/>
  <c r="DK472" i="1"/>
  <c r="DL472" i="1"/>
  <c r="DP472" i="1" s="1"/>
  <c r="DB472" i="1"/>
  <c r="DD472" i="1"/>
  <c r="CZ473" i="1"/>
  <c r="DA473" i="1"/>
  <c r="DC473" i="1" s="1"/>
  <c r="CU474" i="1"/>
  <c r="DF474" i="1" s="1"/>
  <c r="CV474" i="1"/>
  <c r="CY474" i="1" s="1"/>
  <c r="CW474" i="1"/>
  <c r="CX474" i="1" s="1"/>
  <c r="CK474" i="1"/>
  <c r="CL474" i="1"/>
  <c r="DM471" i="1"/>
  <c r="DO471" i="1"/>
  <c r="CS471" i="1"/>
  <c r="CQ471" i="1"/>
  <c r="DE472" i="1"/>
  <c r="BN472" i="1" l="1"/>
  <c r="BO475" i="1"/>
  <c r="BZ475" i="1" s="1"/>
  <c r="BP475" i="1"/>
  <c r="BS475" i="1" s="1"/>
  <c r="BQ475" i="1"/>
  <c r="BR475" i="1" s="1"/>
  <c r="BE475" i="1"/>
  <c r="BF475" i="1"/>
  <c r="CB474" i="1"/>
  <c r="CC474" i="1" s="1"/>
  <c r="BG474" i="1"/>
  <c r="BX473" i="1"/>
  <c r="BV473" i="1"/>
  <c r="BH474" i="1"/>
  <c r="CA474" i="1"/>
  <c r="CD474" i="1" s="1"/>
  <c r="BT474" i="1"/>
  <c r="BU474" i="1"/>
  <c r="BY474" i="1" s="1"/>
  <c r="CJ472" i="1"/>
  <c r="CI472" i="1"/>
  <c r="CG472" i="1"/>
  <c r="BK472" i="1"/>
  <c r="BM472" i="1"/>
  <c r="BJ473" i="1"/>
  <c r="BN473" i="1" s="1"/>
  <c r="BI473" i="1"/>
  <c r="BW473" i="1"/>
  <c r="CF473" i="1"/>
  <c r="CH473" i="1" s="1"/>
  <c r="CE473" i="1"/>
  <c r="DN472" i="1"/>
  <c r="DE473" i="1"/>
  <c r="DD473" i="1"/>
  <c r="DB473" i="1"/>
  <c r="DM472" i="1"/>
  <c r="DO472" i="1"/>
  <c r="CQ472" i="1"/>
  <c r="CS472" i="1"/>
  <c r="CU475" i="1"/>
  <c r="DF475" i="1" s="1"/>
  <c r="CW475" i="1"/>
  <c r="CX475" i="1" s="1"/>
  <c r="CV475" i="1"/>
  <c r="CY475" i="1" s="1"/>
  <c r="CL475" i="1"/>
  <c r="CK475" i="1"/>
  <c r="CR472" i="1"/>
  <c r="CP473" i="1"/>
  <c r="CT473" i="1" s="1"/>
  <c r="CO473" i="1"/>
  <c r="CZ474" i="1"/>
  <c r="DA474" i="1"/>
  <c r="DC474" i="1" s="1"/>
  <c r="DK473" i="1"/>
  <c r="DL473" i="1"/>
  <c r="DP473" i="1" s="1"/>
  <c r="DG474" i="1"/>
  <c r="DJ474" i="1" s="1"/>
  <c r="CN474" i="1"/>
  <c r="DH474" i="1"/>
  <c r="DI474" i="1" s="1"/>
  <c r="CM474" i="1"/>
  <c r="CG473" i="1" l="1"/>
  <c r="CI473" i="1"/>
  <c r="BI474" i="1"/>
  <c r="BJ474" i="1"/>
  <c r="BN474" i="1" s="1"/>
  <c r="BL473" i="1"/>
  <c r="BK473" i="1"/>
  <c r="BM473" i="1"/>
  <c r="BG475" i="1"/>
  <c r="CB475" i="1"/>
  <c r="CC475" i="1" s="1"/>
  <c r="BV474" i="1"/>
  <c r="BX474" i="1"/>
  <c r="CA475" i="1"/>
  <c r="CD475" i="1" s="1"/>
  <c r="BH475" i="1"/>
  <c r="CJ473" i="1"/>
  <c r="BW474" i="1"/>
  <c r="BT475" i="1"/>
  <c r="BU475" i="1"/>
  <c r="BY475" i="1" s="1"/>
  <c r="BO476" i="1"/>
  <c r="BZ476" i="1" s="1"/>
  <c r="BQ476" i="1"/>
  <c r="BR476" i="1" s="1"/>
  <c r="BP476" i="1"/>
  <c r="BS476" i="1" s="1"/>
  <c r="BF476" i="1"/>
  <c r="BE476" i="1"/>
  <c r="CE474" i="1"/>
  <c r="CF474" i="1"/>
  <c r="CJ474" i="1" s="1"/>
  <c r="DO473" i="1"/>
  <c r="DM473" i="1"/>
  <c r="CS473" i="1"/>
  <c r="CQ473" i="1"/>
  <c r="DG475" i="1"/>
  <c r="DJ475" i="1" s="1"/>
  <c r="CN475" i="1"/>
  <c r="CR473" i="1"/>
  <c r="DH475" i="1"/>
  <c r="DI475" i="1" s="1"/>
  <c r="CM475" i="1"/>
  <c r="CU476" i="1"/>
  <c r="DF476" i="1" s="1"/>
  <c r="CV476" i="1"/>
  <c r="CY476" i="1" s="1"/>
  <c r="CW476" i="1"/>
  <c r="CX476" i="1" s="1"/>
  <c r="CK476" i="1"/>
  <c r="CL476" i="1"/>
  <c r="CZ475" i="1"/>
  <c r="DA475" i="1"/>
  <c r="DC475" i="1" s="1"/>
  <c r="DE474" i="1"/>
  <c r="DN473" i="1"/>
  <c r="CO474" i="1"/>
  <c r="CP474" i="1"/>
  <c r="CT474" i="1" s="1"/>
  <c r="DK474" i="1"/>
  <c r="DL474" i="1"/>
  <c r="DP474" i="1" s="1"/>
  <c r="DD474" i="1"/>
  <c r="DB474" i="1"/>
  <c r="BL474" i="1" l="1"/>
  <c r="CI474" i="1"/>
  <c r="CG474" i="1"/>
  <c r="BG476" i="1"/>
  <c r="CB476" i="1"/>
  <c r="CC476" i="1" s="1"/>
  <c r="CE475" i="1"/>
  <c r="CF475" i="1"/>
  <c r="CJ475" i="1" s="1"/>
  <c r="BJ475" i="1"/>
  <c r="BL475" i="1" s="1"/>
  <c r="BI475" i="1"/>
  <c r="CH474" i="1"/>
  <c r="BW475" i="1"/>
  <c r="BK474" i="1"/>
  <c r="BM474" i="1"/>
  <c r="BX475" i="1"/>
  <c r="BV475" i="1"/>
  <c r="BT476" i="1"/>
  <c r="BU476" i="1"/>
  <c r="BW476" i="1" s="1"/>
  <c r="BO477" i="1"/>
  <c r="BZ477" i="1" s="1"/>
  <c r="BQ477" i="1"/>
  <c r="BR477" i="1" s="1"/>
  <c r="BP477" i="1"/>
  <c r="BS477" i="1" s="1"/>
  <c r="BE477" i="1"/>
  <c r="BF477" i="1"/>
  <c r="BH476" i="1"/>
  <c r="CA476" i="1"/>
  <c r="CD476" i="1" s="1"/>
  <c r="CQ474" i="1"/>
  <c r="CS474" i="1"/>
  <c r="DA476" i="1"/>
  <c r="DE476" i="1" s="1"/>
  <c r="CZ476" i="1"/>
  <c r="CP475" i="1"/>
  <c r="CT475" i="1" s="1"/>
  <c r="CO475" i="1"/>
  <c r="DK475" i="1"/>
  <c r="DL475" i="1"/>
  <c r="DP475" i="1" s="1"/>
  <c r="CU477" i="1"/>
  <c r="DF477" i="1" s="1"/>
  <c r="CW477" i="1"/>
  <c r="CX477" i="1" s="1"/>
  <c r="CV477" i="1"/>
  <c r="CY477" i="1" s="1"/>
  <c r="CL477" i="1"/>
  <c r="CK477" i="1"/>
  <c r="DH476" i="1"/>
  <c r="DI476" i="1" s="1"/>
  <c r="CM476" i="1"/>
  <c r="DG476" i="1"/>
  <c r="DJ476" i="1" s="1"/>
  <c r="CN476" i="1"/>
  <c r="DN474" i="1"/>
  <c r="DE475" i="1"/>
  <c r="DD475" i="1"/>
  <c r="DB475" i="1"/>
  <c r="DO474" i="1"/>
  <c r="DM474" i="1"/>
  <c r="CR474" i="1"/>
  <c r="BY476" i="1" l="1"/>
  <c r="BN475" i="1"/>
  <c r="CH475" i="1"/>
  <c r="CE476" i="1"/>
  <c r="CF476" i="1"/>
  <c r="CJ476" i="1" s="1"/>
  <c r="BJ476" i="1"/>
  <c r="BL476" i="1" s="1"/>
  <c r="BI476" i="1"/>
  <c r="BH477" i="1"/>
  <c r="CA477" i="1"/>
  <c r="CD477" i="1" s="1"/>
  <c r="CG475" i="1"/>
  <c r="CI475" i="1"/>
  <c r="CB477" i="1"/>
  <c r="CC477" i="1" s="1"/>
  <c r="BG477" i="1"/>
  <c r="BT477" i="1"/>
  <c r="BU477" i="1"/>
  <c r="BY477" i="1" s="1"/>
  <c r="BO478" i="1"/>
  <c r="BZ478" i="1" s="1"/>
  <c r="BQ478" i="1"/>
  <c r="BR478" i="1" s="1"/>
  <c r="BP478" i="1"/>
  <c r="BS478" i="1" s="1"/>
  <c r="BE478" i="1"/>
  <c r="BF478" i="1"/>
  <c r="BX476" i="1"/>
  <c r="BV476" i="1"/>
  <c r="BM475" i="1"/>
  <c r="BK475" i="1"/>
  <c r="DC476" i="1"/>
  <c r="CS475" i="1"/>
  <c r="CQ475" i="1"/>
  <c r="DK476" i="1"/>
  <c r="DL476" i="1"/>
  <c r="DN476" i="1" s="1"/>
  <c r="CU478" i="1"/>
  <c r="DF478" i="1" s="1"/>
  <c r="CW478" i="1"/>
  <c r="CX478" i="1" s="1"/>
  <c r="CV478" i="1"/>
  <c r="CY478" i="1" s="1"/>
  <c r="CK478" i="1"/>
  <c r="CL478" i="1"/>
  <c r="DM475" i="1"/>
  <c r="DO475" i="1"/>
  <c r="DB476" i="1"/>
  <c r="DD476" i="1"/>
  <c r="CR475" i="1"/>
  <c r="CZ477" i="1"/>
  <c r="DA477" i="1"/>
  <c r="DE477" i="1" s="1"/>
  <c r="DG477" i="1"/>
  <c r="DJ477" i="1" s="1"/>
  <c r="CN477" i="1"/>
  <c r="CP476" i="1"/>
  <c r="CT476" i="1" s="1"/>
  <c r="CO476" i="1"/>
  <c r="DH477" i="1"/>
  <c r="DI477" i="1" s="1"/>
  <c r="CM477" i="1"/>
  <c r="DN475" i="1"/>
  <c r="BN476" i="1" l="1"/>
  <c r="CH476" i="1"/>
  <c r="CE477" i="1"/>
  <c r="CF477" i="1"/>
  <c r="CH477" i="1" s="1"/>
  <c r="BW477" i="1"/>
  <c r="BI477" i="1"/>
  <c r="BJ477" i="1"/>
  <c r="BL477" i="1" s="1"/>
  <c r="BO479" i="1"/>
  <c r="BZ479" i="1" s="1"/>
  <c r="BP479" i="1"/>
  <c r="BS479" i="1" s="1"/>
  <c r="BQ479" i="1"/>
  <c r="BR479" i="1" s="1"/>
  <c r="BE479" i="1"/>
  <c r="BF479" i="1"/>
  <c r="CB478" i="1"/>
  <c r="CC478" i="1" s="1"/>
  <c r="BG478" i="1"/>
  <c r="BM476" i="1"/>
  <c r="BK476" i="1"/>
  <c r="CA478" i="1"/>
  <c r="CD478" i="1" s="1"/>
  <c r="BH478" i="1"/>
  <c r="BV477" i="1"/>
  <c r="BX477" i="1"/>
  <c r="CI476" i="1"/>
  <c r="CG476" i="1"/>
  <c r="BT478" i="1"/>
  <c r="BU478" i="1"/>
  <c r="BW478" i="1" s="1"/>
  <c r="CR476" i="1"/>
  <c r="CU479" i="1"/>
  <c r="DF479" i="1" s="1"/>
  <c r="CW479" i="1"/>
  <c r="CX479" i="1" s="1"/>
  <c r="CV479" i="1"/>
  <c r="CY479" i="1" s="1"/>
  <c r="CL479" i="1"/>
  <c r="CK479" i="1"/>
  <c r="DG478" i="1"/>
  <c r="DJ478" i="1" s="1"/>
  <c r="CN478" i="1"/>
  <c r="DB477" i="1"/>
  <c r="DD477" i="1"/>
  <c r="CZ478" i="1"/>
  <c r="DA478" i="1"/>
  <c r="DE478" i="1" s="1"/>
  <c r="DO476" i="1"/>
  <c r="DM476" i="1"/>
  <c r="DC477" i="1"/>
  <c r="CS476" i="1"/>
  <c r="CQ476" i="1"/>
  <c r="DP476" i="1"/>
  <c r="DK477" i="1"/>
  <c r="DL477" i="1"/>
  <c r="DP477" i="1" s="1"/>
  <c r="CO477" i="1"/>
  <c r="CP477" i="1"/>
  <c r="CT477" i="1" s="1"/>
  <c r="DH478" i="1"/>
  <c r="DI478" i="1" s="1"/>
  <c r="CM478" i="1"/>
  <c r="CJ477" i="1" l="1"/>
  <c r="BJ478" i="1"/>
  <c r="BL478" i="1" s="1"/>
  <c r="BI478" i="1"/>
  <c r="BT479" i="1"/>
  <c r="BU479" i="1"/>
  <c r="BW479" i="1" s="1"/>
  <c r="CF478" i="1"/>
  <c r="CJ478" i="1" s="1"/>
  <c r="CE478" i="1"/>
  <c r="BM477" i="1"/>
  <c r="BK477" i="1"/>
  <c r="BX478" i="1"/>
  <c r="BV478" i="1"/>
  <c r="BY478" i="1"/>
  <c r="BG479" i="1"/>
  <c r="CB479" i="1"/>
  <c r="CC479" i="1" s="1"/>
  <c r="BO480" i="1"/>
  <c r="BZ480" i="1" s="1"/>
  <c r="BP480" i="1"/>
  <c r="BS480" i="1" s="1"/>
  <c r="BQ480" i="1"/>
  <c r="BR480" i="1" s="1"/>
  <c r="BE480" i="1"/>
  <c r="BF480" i="1"/>
  <c r="BN477" i="1"/>
  <c r="CA479" i="1"/>
  <c r="CD479" i="1" s="1"/>
  <c r="BH479" i="1"/>
  <c r="CG477" i="1"/>
  <c r="CI477" i="1"/>
  <c r="CR477" i="1"/>
  <c r="DC478" i="1"/>
  <c r="CZ479" i="1"/>
  <c r="DA479" i="1"/>
  <c r="DC479" i="1" s="1"/>
  <c r="CO478" i="1"/>
  <c r="CP478" i="1"/>
  <c r="CT478" i="1" s="1"/>
  <c r="DG479" i="1"/>
  <c r="DJ479" i="1" s="1"/>
  <c r="CN479" i="1"/>
  <c r="DO477" i="1"/>
  <c r="DM477" i="1"/>
  <c r="DK478" i="1"/>
  <c r="DL478" i="1"/>
  <c r="DP478" i="1" s="1"/>
  <c r="CQ477" i="1"/>
  <c r="CS477" i="1"/>
  <c r="DD478" i="1"/>
  <c r="DB478" i="1"/>
  <c r="DN477" i="1"/>
  <c r="DH479" i="1"/>
  <c r="DI479" i="1" s="1"/>
  <c r="CM479" i="1"/>
  <c r="CU480" i="1"/>
  <c r="DF480" i="1" s="1"/>
  <c r="CW480" i="1"/>
  <c r="CX480" i="1" s="1"/>
  <c r="CV480" i="1"/>
  <c r="CY480" i="1" s="1"/>
  <c r="CK480" i="1"/>
  <c r="CL480" i="1"/>
  <c r="BN478" i="1" l="1"/>
  <c r="BJ479" i="1"/>
  <c r="BL479" i="1" s="1"/>
  <c r="BI479" i="1"/>
  <c r="CG478" i="1"/>
  <c r="CI478" i="1"/>
  <c r="CE479" i="1"/>
  <c r="CF479" i="1"/>
  <c r="CH479" i="1" s="1"/>
  <c r="BO481" i="1"/>
  <c r="BZ481" i="1" s="1"/>
  <c r="BQ481" i="1"/>
  <c r="BR481" i="1" s="1"/>
  <c r="BP481" i="1"/>
  <c r="BS481" i="1" s="1"/>
  <c r="BE481" i="1"/>
  <c r="BF481" i="1"/>
  <c r="CH478" i="1"/>
  <c r="BG480" i="1"/>
  <c r="CB480" i="1"/>
  <c r="CC480" i="1" s="1"/>
  <c r="BX479" i="1"/>
  <c r="BV479" i="1"/>
  <c r="BK478" i="1"/>
  <c r="BM478" i="1"/>
  <c r="BH480" i="1"/>
  <c r="CA480" i="1"/>
  <c r="CD480" i="1" s="1"/>
  <c r="BT480" i="1"/>
  <c r="BU480" i="1"/>
  <c r="BW480" i="1" s="1"/>
  <c r="BY479" i="1"/>
  <c r="DN478" i="1"/>
  <c r="DE479" i="1"/>
  <c r="CP479" i="1"/>
  <c r="CT479" i="1" s="1"/>
  <c r="CO479" i="1"/>
  <c r="DD479" i="1"/>
  <c r="DB479" i="1"/>
  <c r="DH480" i="1"/>
  <c r="DI480" i="1" s="1"/>
  <c r="CM480" i="1"/>
  <c r="CU481" i="1"/>
  <c r="DF481" i="1" s="1"/>
  <c r="CW481" i="1"/>
  <c r="CX481" i="1" s="1"/>
  <c r="CV481" i="1"/>
  <c r="CY481" i="1" s="1"/>
  <c r="CL481" i="1"/>
  <c r="CK481" i="1"/>
  <c r="DK479" i="1"/>
  <c r="DL479" i="1"/>
  <c r="DP479" i="1" s="1"/>
  <c r="CZ480" i="1"/>
  <c r="DA480" i="1"/>
  <c r="DC480" i="1" s="1"/>
  <c r="DM478" i="1"/>
  <c r="DO478" i="1"/>
  <c r="CS478" i="1"/>
  <c r="CQ478" i="1"/>
  <c r="DG480" i="1"/>
  <c r="DJ480" i="1" s="1"/>
  <c r="CN480" i="1"/>
  <c r="CR478" i="1"/>
  <c r="BN479" i="1" l="1"/>
  <c r="CJ479" i="1"/>
  <c r="BV480" i="1"/>
  <c r="BX480" i="1"/>
  <c r="CG479" i="1"/>
  <c r="CI479" i="1"/>
  <c r="CF480" i="1"/>
  <c r="CH480" i="1" s="1"/>
  <c r="CE480" i="1"/>
  <c r="CB481" i="1"/>
  <c r="CC481" i="1" s="1"/>
  <c r="BG481" i="1"/>
  <c r="BI480" i="1"/>
  <c r="BJ480" i="1"/>
  <c r="BL480" i="1" s="1"/>
  <c r="BH481" i="1"/>
  <c r="CA481" i="1"/>
  <c r="CD481" i="1" s="1"/>
  <c r="BT481" i="1"/>
  <c r="BU481" i="1"/>
  <c r="BW481" i="1" s="1"/>
  <c r="BY480" i="1"/>
  <c r="BK479" i="1"/>
  <c r="BM479" i="1"/>
  <c r="BO482" i="1"/>
  <c r="BZ482" i="1" s="1"/>
  <c r="BQ482" i="1"/>
  <c r="BR482" i="1" s="1"/>
  <c r="BP482" i="1"/>
  <c r="BS482" i="1" s="1"/>
  <c r="BF482" i="1"/>
  <c r="BE482" i="1"/>
  <c r="DH481" i="1"/>
  <c r="DI481" i="1" s="1"/>
  <c r="CM481" i="1"/>
  <c r="CQ479" i="1"/>
  <c r="CS479" i="1"/>
  <c r="CU482" i="1"/>
  <c r="DF482" i="1" s="1"/>
  <c r="CV482" i="1"/>
  <c r="CY482" i="1" s="1"/>
  <c r="CW482" i="1"/>
  <c r="CX482" i="1" s="1"/>
  <c r="CL482" i="1"/>
  <c r="CK482" i="1"/>
  <c r="DK480" i="1"/>
  <c r="DL480" i="1"/>
  <c r="DP480" i="1" s="1"/>
  <c r="CR479" i="1"/>
  <c r="DA481" i="1"/>
  <c r="DC481" i="1" s="1"/>
  <c r="CZ481" i="1"/>
  <c r="DN479" i="1"/>
  <c r="CO480" i="1"/>
  <c r="CP480" i="1"/>
  <c r="CT480" i="1" s="1"/>
  <c r="DO479" i="1"/>
  <c r="DM479" i="1"/>
  <c r="DD480" i="1"/>
  <c r="DB480" i="1"/>
  <c r="DE480" i="1"/>
  <c r="CN481" i="1"/>
  <c r="DG481" i="1"/>
  <c r="DJ481" i="1" s="1"/>
  <c r="BY481" i="1" l="1"/>
  <c r="BT482" i="1"/>
  <c r="BU482" i="1"/>
  <c r="BW482" i="1" s="1"/>
  <c r="BV481" i="1"/>
  <c r="BX481" i="1"/>
  <c r="CG480" i="1"/>
  <c r="CI480" i="1"/>
  <c r="BJ481" i="1"/>
  <c r="BL481" i="1" s="1"/>
  <c r="BI481" i="1"/>
  <c r="BO483" i="1"/>
  <c r="BZ483" i="1" s="1"/>
  <c r="BQ483" i="1"/>
  <c r="BR483" i="1" s="1"/>
  <c r="BP483" i="1"/>
  <c r="BS483" i="1" s="1"/>
  <c r="BE483" i="1"/>
  <c r="BF483" i="1"/>
  <c r="CF481" i="1"/>
  <c r="CH481" i="1" s="1"/>
  <c r="CE481" i="1"/>
  <c r="BK480" i="1"/>
  <c r="BM480" i="1"/>
  <c r="CJ480" i="1"/>
  <c r="BH482" i="1"/>
  <c r="CA482" i="1"/>
  <c r="CD482" i="1" s="1"/>
  <c r="BG482" i="1"/>
  <c r="CB482" i="1"/>
  <c r="CC482" i="1" s="1"/>
  <c r="BN480" i="1"/>
  <c r="CR480" i="1"/>
  <c r="DN480" i="1"/>
  <c r="DE481" i="1"/>
  <c r="DG482" i="1"/>
  <c r="DJ482" i="1" s="1"/>
  <c r="CN482" i="1"/>
  <c r="DH482" i="1"/>
  <c r="DI482" i="1" s="1"/>
  <c r="CM482" i="1"/>
  <c r="DM480" i="1"/>
  <c r="DO480" i="1"/>
  <c r="CZ482" i="1"/>
  <c r="DA482" i="1"/>
  <c r="DC482" i="1" s="1"/>
  <c r="CO481" i="1"/>
  <c r="CP481" i="1"/>
  <c r="CT481" i="1" s="1"/>
  <c r="CU483" i="1"/>
  <c r="DF483" i="1" s="1"/>
  <c r="CV483" i="1"/>
  <c r="CY483" i="1" s="1"/>
  <c r="CW483" i="1"/>
  <c r="CX483" i="1" s="1"/>
  <c r="CL483" i="1"/>
  <c r="CK483" i="1"/>
  <c r="DB481" i="1"/>
  <c r="DD481" i="1"/>
  <c r="DK481" i="1"/>
  <c r="DL481" i="1"/>
  <c r="DP481" i="1" s="1"/>
  <c r="CS480" i="1"/>
  <c r="CQ480" i="1"/>
  <c r="CJ481" i="1" l="1"/>
  <c r="BK481" i="1"/>
  <c r="BM481" i="1"/>
  <c r="BO484" i="1"/>
  <c r="BZ484" i="1" s="1"/>
  <c r="BQ484" i="1"/>
  <c r="BR484" i="1" s="1"/>
  <c r="BP484" i="1"/>
  <c r="BS484" i="1" s="1"/>
  <c r="BF484" i="1"/>
  <c r="BE484" i="1"/>
  <c r="CG481" i="1"/>
  <c r="CI481" i="1"/>
  <c r="BG483" i="1"/>
  <c r="CB483" i="1"/>
  <c r="CC483" i="1" s="1"/>
  <c r="BN481" i="1"/>
  <c r="BH483" i="1"/>
  <c r="CA483" i="1"/>
  <c r="CD483" i="1" s="1"/>
  <c r="BT483" i="1"/>
  <c r="BU483" i="1"/>
  <c r="BW483" i="1" s="1"/>
  <c r="BI482" i="1"/>
  <c r="BJ482" i="1"/>
  <c r="BL482" i="1" s="1"/>
  <c r="CF482" i="1"/>
  <c r="CJ482" i="1" s="1"/>
  <c r="CE482" i="1"/>
  <c r="BY482" i="1"/>
  <c r="BX482" i="1"/>
  <c r="BV482" i="1"/>
  <c r="CR481" i="1"/>
  <c r="DE482" i="1"/>
  <c r="DN481" i="1"/>
  <c r="DD482" i="1"/>
  <c r="DB482" i="1"/>
  <c r="CU484" i="1"/>
  <c r="DF484" i="1" s="1"/>
  <c r="CW484" i="1"/>
  <c r="CX484" i="1" s="1"/>
  <c r="CV484" i="1"/>
  <c r="CY484" i="1" s="1"/>
  <c r="CK484" i="1"/>
  <c r="CL484" i="1"/>
  <c r="CP482" i="1"/>
  <c r="CR482" i="1" s="1"/>
  <c r="CO482" i="1"/>
  <c r="CZ483" i="1"/>
  <c r="DA483" i="1"/>
  <c r="DC483" i="1" s="1"/>
  <c r="DG483" i="1"/>
  <c r="DJ483" i="1" s="1"/>
  <c r="CN483" i="1"/>
  <c r="DK482" i="1"/>
  <c r="DL482" i="1"/>
  <c r="DP482" i="1" s="1"/>
  <c r="CS481" i="1"/>
  <c r="CQ481" i="1"/>
  <c r="DO481" i="1"/>
  <c r="DM481" i="1"/>
  <c r="DH483" i="1"/>
  <c r="DI483" i="1" s="1"/>
  <c r="CM483" i="1"/>
  <c r="BV483" i="1" l="1"/>
  <c r="BX483" i="1"/>
  <c r="BH484" i="1"/>
  <c r="CA484" i="1"/>
  <c r="CD484" i="1" s="1"/>
  <c r="BO485" i="1"/>
  <c r="BZ485" i="1" s="1"/>
  <c r="BQ485" i="1"/>
  <c r="BR485" i="1" s="1"/>
  <c r="BP485" i="1"/>
  <c r="BS485" i="1" s="1"/>
  <c r="BF485" i="1"/>
  <c r="BE485" i="1"/>
  <c r="CH482" i="1"/>
  <c r="BN482" i="1"/>
  <c r="BG484" i="1"/>
  <c r="CB484" i="1"/>
  <c r="CC484" i="1" s="1"/>
  <c r="CG482" i="1"/>
  <c r="CI482" i="1"/>
  <c r="CF483" i="1"/>
  <c r="CJ483" i="1" s="1"/>
  <c r="CE483" i="1"/>
  <c r="BU484" i="1"/>
  <c r="BW484" i="1" s="1"/>
  <c r="BT484" i="1"/>
  <c r="BI483" i="1"/>
  <c r="BJ483" i="1"/>
  <c r="BN483" i="1" s="1"/>
  <c r="BM482" i="1"/>
  <c r="BK482" i="1"/>
  <c r="BY483" i="1"/>
  <c r="CS482" i="1"/>
  <c r="CQ482" i="1"/>
  <c r="DH484" i="1"/>
  <c r="DI484" i="1" s="1"/>
  <c r="CM484" i="1"/>
  <c r="DN482" i="1"/>
  <c r="CT482" i="1"/>
  <c r="CU485" i="1"/>
  <c r="DF485" i="1" s="1"/>
  <c r="CV485" i="1"/>
  <c r="CY485" i="1" s="1"/>
  <c r="CW485" i="1"/>
  <c r="CX485" i="1" s="1"/>
  <c r="CL485" i="1"/>
  <c r="CK485" i="1"/>
  <c r="CP483" i="1"/>
  <c r="CT483" i="1" s="1"/>
  <c r="CO483" i="1"/>
  <c r="DK483" i="1"/>
  <c r="DL483" i="1"/>
  <c r="DP483" i="1" s="1"/>
  <c r="DA484" i="1"/>
  <c r="DE484" i="1" s="1"/>
  <c r="CZ484" i="1"/>
  <c r="DM482" i="1"/>
  <c r="DO482" i="1"/>
  <c r="DG484" i="1"/>
  <c r="DJ484" i="1" s="1"/>
  <c r="CN484" i="1"/>
  <c r="DE483" i="1"/>
  <c r="DB483" i="1"/>
  <c r="DD483" i="1"/>
  <c r="CH483" i="1" l="1"/>
  <c r="BO486" i="1"/>
  <c r="BZ486" i="1" s="1"/>
  <c r="BP486" i="1"/>
  <c r="BS486" i="1" s="1"/>
  <c r="BQ486" i="1"/>
  <c r="BR486" i="1" s="1"/>
  <c r="BF486" i="1"/>
  <c r="BE486" i="1"/>
  <c r="BG485" i="1"/>
  <c r="CB485" i="1"/>
  <c r="CC485" i="1" s="1"/>
  <c r="CG483" i="1"/>
  <c r="CI483" i="1"/>
  <c r="BU485" i="1"/>
  <c r="BW485" i="1" s="1"/>
  <c r="BT485" i="1"/>
  <c r="CE484" i="1"/>
  <c r="CF484" i="1"/>
  <c r="CH484" i="1" s="1"/>
  <c r="BI484" i="1"/>
  <c r="BJ484" i="1"/>
  <c r="BL484" i="1" s="1"/>
  <c r="BY484" i="1"/>
  <c r="BL483" i="1"/>
  <c r="BK483" i="1"/>
  <c r="BM483" i="1"/>
  <c r="BX484" i="1"/>
  <c r="BV484" i="1"/>
  <c r="BH485" i="1"/>
  <c r="CA485" i="1"/>
  <c r="CD485" i="1" s="1"/>
  <c r="CS483" i="1"/>
  <c r="CQ483" i="1"/>
  <c r="CU486" i="1"/>
  <c r="DF486" i="1" s="1"/>
  <c r="CV486" i="1"/>
  <c r="CY486" i="1" s="1"/>
  <c r="CW486" i="1"/>
  <c r="CX486" i="1" s="1"/>
  <c r="CL486" i="1"/>
  <c r="CK486" i="1"/>
  <c r="CR483" i="1"/>
  <c r="DO483" i="1"/>
  <c r="DM483" i="1"/>
  <c r="DA485" i="1"/>
  <c r="DE485" i="1" s="1"/>
  <c r="CZ485" i="1"/>
  <c r="DD484" i="1"/>
  <c r="DB484" i="1"/>
  <c r="CP484" i="1"/>
  <c r="CT484" i="1" s="1"/>
  <c r="CO484" i="1"/>
  <c r="DK484" i="1"/>
  <c r="DL484" i="1"/>
  <c r="DP484" i="1" s="1"/>
  <c r="DC484" i="1"/>
  <c r="CN485" i="1"/>
  <c r="DG485" i="1"/>
  <c r="DJ485" i="1" s="1"/>
  <c r="DN483" i="1"/>
  <c r="DH485" i="1"/>
  <c r="DI485" i="1" s="1"/>
  <c r="CM485" i="1"/>
  <c r="CJ484" i="1" l="1"/>
  <c r="CE485" i="1"/>
  <c r="CF485" i="1"/>
  <c r="CJ485" i="1" s="1"/>
  <c r="BJ485" i="1"/>
  <c r="BL485" i="1" s="1"/>
  <c r="BI485" i="1"/>
  <c r="BH486" i="1"/>
  <c r="CA486" i="1"/>
  <c r="CD486" i="1" s="1"/>
  <c r="BN484" i="1"/>
  <c r="BG486" i="1"/>
  <c r="CB486" i="1"/>
  <c r="CC486" i="1" s="1"/>
  <c r="CI484" i="1"/>
  <c r="CG484" i="1"/>
  <c r="BK484" i="1"/>
  <c r="BM484" i="1"/>
  <c r="BY485" i="1"/>
  <c r="BT486" i="1"/>
  <c r="BU486" i="1"/>
  <c r="BW486" i="1" s="1"/>
  <c r="BO487" i="1"/>
  <c r="BZ487" i="1" s="1"/>
  <c r="BP487" i="1"/>
  <c r="BS487" i="1" s="1"/>
  <c r="BQ487" i="1"/>
  <c r="BR487" i="1" s="1"/>
  <c r="BE487" i="1"/>
  <c r="BF487" i="1"/>
  <c r="BV485" i="1"/>
  <c r="BX485" i="1"/>
  <c r="CU487" i="1"/>
  <c r="DF487" i="1" s="1"/>
  <c r="CW487" i="1"/>
  <c r="CX487" i="1" s="1"/>
  <c r="CV487" i="1"/>
  <c r="CY487" i="1" s="1"/>
  <c r="CK487" i="1"/>
  <c r="CL487" i="1"/>
  <c r="DD485" i="1"/>
  <c r="DB485" i="1"/>
  <c r="DC485" i="1"/>
  <c r="DH486" i="1"/>
  <c r="DI486" i="1" s="1"/>
  <c r="CM486" i="1"/>
  <c r="CO485" i="1"/>
  <c r="CP485" i="1"/>
  <c r="CR485" i="1" s="1"/>
  <c r="CR484" i="1"/>
  <c r="CZ486" i="1"/>
  <c r="DA486" i="1"/>
  <c r="DC486" i="1" s="1"/>
  <c r="DK485" i="1"/>
  <c r="DL485" i="1"/>
  <c r="DN485" i="1" s="1"/>
  <c r="DN484" i="1"/>
  <c r="DO484" i="1"/>
  <c r="DM484" i="1"/>
  <c r="CQ484" i="1"/>
  <c r="CS484" i="1"/>
  <c r="DG486" i="1"/>
  <c r="DJ486" i="1" s="1"/>
  <c r="CN486" i="1"/>
  <c r="BY486" i="1" l="1"/>
  <c r="CH485" i="1"/>
  <c r="BG487" i="1"/>
  <c r="CB487" i="1"/>
  <c r="CC487" i="1" s="1"/>
  <c r="BT487" i="1"/>
  <c r="BU487" i="1"/>
  <c r="BW487" i="1" s="1"/>
  <c r="CE486" i="1"/>
  <c r="CF486" i="1"/>
  <c r="CH486" i="1" s="1"/>
  <c r="BK485" i="1"/>
  <c r="BM485" i="1"/>
  <c r="CA487" i="1"/>
  <c r="CD487" i="1" s="1"/>
  <c r="BH487" i="1"/>
  <c r="BI486" i="1"/>
  <c r="BJ486" i="1"/>
  <c r="BN486" i="1" s="1"/>
  <c r="BX486" i="1"/>
  <c r="BV486" i="1"/>
  <c r="BO488" i="1"/>
  <c r="BZ488" i="1" s="1"/>
  <c r="BQ488" i="1"/>
  <c r="BR488" i="1" s="1"/>
  <c r="BP488" i="1"/>
  <c r="BS488" i="1" s="1"/>
  <c r="BE488" i="1"/>
  <c r="BF488" i="1"/>
  <c r="BN485" i="1"/>
  <c r="CG485" i="1"/>
  <c r="CI485" i="1"/>
  <c r="CT485" i="1"/>
  <c r="DP485" i="1"/>
  <c r="DG487" i="1"/>
  <c r="DJ487" i="1" s="1"/>
  <c r="CN487" i="1"/>
  <c r="CU488" i="1"/>
  <c r="DF488" i="1" s="1"/>
  <c r="CW488" i="1"/>
  <c r="CX488" i="1" s="1"/>
  <c r="CV488" i="1"/>
  <c r="CY488" i="1" s="1"/>
  <c r="CK488" i="1"/>
  <c r="CL488" i="1"/>
  <c r="CO486" i="1"/>
  <c r="CP486" i="1"/>
  <c r="CR486" i="1" s="1"/>
  <c r="CZ487" i="1"/>
  <c r="DA487" i="1"/>
  <c r="DE487" i="1" s="1"/>
  <c r="CQ485" i="1"/>
  <c r="CS485" i="1"/>
  <c r="DO485" i="1"/>
  <c r="DM485" i="1"/>
  <c r="DK486" i="1"/>
  <c r="DL486" i="1"/>
  <c r="DP486" i="1" s="1"/>
  <c r="DD486" i="1"/>
  <c r="DB486" i="1"/>
  <c r="DH487" i="1"/>
  <c r="DI487" i="1" s="1"/>
  <c r="CM487" i="1"/>
  <c r="DE486" i="1"/>
  <c r="BY487" i="1" l="1"/>
  <c r="CJ486" i="1"/>
  <c r="CG486" i="1"/>
  <c r="CI486" i="1"/>
  <c r="BT488" i="1"/>
  <c r="BU488" i="1"/>
  <c r="BW488" i="1" s="1"/>
  <c r="BM486" i="1"/>
  <c r="BK486" i="1"/>
  <c r="BV487" i="1"/>
  <c r="BX487" i="1"/>
  <c r="BH488" i="1"/>
  <c r="CA488" i="1"/>
  <c r="CD488" i="1" s="1"/>
  <c r="BJ487" i="1"/>
  <c r="BL487" i="1" s="1"/>
  <c r="BI487" i="1"/>
  <c r="BG488" i="1"/>
  <c r="CB488" i="1"/>
  <c r="CC488" i="1" s="1"/>
  <c r="BO489" i="1"/>
  <c r="BZ489" i="1" s="1"/>
  <c r="BQ489" i="1"/>
  <c r="BR489" i="1" s="1"/>
  <c r="BP489" i="1"/>
  <c r="BS489" i="1" s="1"/>
  <c r="BE489" i="1"/>
  <c r="BF489" i="1"/>
  <c r="BL486" i="1"/>
  <c r="CE487" i="1"/>
  <c r="CF487" i="1"/>
  <c r="CJ487" i="1" s="1"/>
  <c r="DC487" i="1"/>
  <c r="CT486" i="1"/>
  <c r="DN486" i="1"/>
  <c r="CQ486" i="1"/>
  <c r="CS486" i="1"/>
  <c r="CU489" i="1"/>
  <c r="DF489" i="1" s="1"/>
  <c r="CW489" i="1"/>
  <c r="CX489" i="1" s="1"/>
  <c r="CV489" i="1"/>
  <c r="CY489" i="1" s="1"/>
  <c r="CL489" i="1"/>
  <c r="CK489" i="1"/>
  <c r="DD487" i="1"/>
  <c r="DB487" i="1"/>
  <c r="CZ488" i="1"/>
  <c r="DA488" i="1"/>
  <c r="DC488" i="1" s="1"/>
  <c r="CP487" i="1"/>
  <c r="CT487" i="1" s="1"/>
  <c r="CO487" i="1"/>
  <c r="DK487" i="1"/>
  <c r="DL487" i="1"/>
  <c r="DP487" i="1" s="1"/>
  <c r="DH488" i="1"/>
  <c r="DI488" i="1" s="1"/>
  <c r="CM488" i="1"/>
  <c r="DM486" i="1"/>
  <c r="DO486" i="1"/>
  <c r="DG488" i="1"/>
  <c r="DJ488" i="1" s="1"/>
  <c r="CN488" i="1"/>
  <c r="BY488" i="1" l="1"/>
  <c r="BN487" i="1"/>
  <c r="BG489" i="1"/>
  <c r="CB489" i="1"/>
  <c r="CC489" i="1" s="1"/>
  <c r="BT489" i="1"/>
  <c r="BU489" i="1"/>
  <c r="BW489" i="1" s="1"/>
  <c r="CE488" i="1"/>
  <c r="CF488" i="1"/>
  <c r="CH488" i="1" s="1"/>
  <c r="BX488" i="1"/>
  <c r="BV488" i="1"/>
  <c r="CH487" i="1"/>
  <c r="BO490" i="1"/>
  <c r="BZ490" i="1" s="1"/>
  <c r="BQ490" i="1"/>
  <c r="BR490" i="1" s="1"/>
  <c r="BP490" i="1"/>
  <c r="BS490" i="1" s="1"/>
  <c r="BF490" i="1"/>
  <c r="BE490" i="1"/>
  <c r="CA489" i="1"/>
  <c r="CD489" i="1" s="1"/>
  <c r="BH489" i="1"/>
  <c r="BI488" i="1"/>
  <c r="BJ488" i="1"/>
  <c r="BL488" i="1" s="1"/>
  <c r="BK487" i="1"/>
  <c r="BM487" i="1"/>
  <c r="CG487" i="1"/>
  <c r="CI487" i="1"/>
  <c r="CR487" i="1"/>
  <c r="DD488" i="1"/>
  <c r="DB488" i="1"/>
  <c r="DG489" i="1"/>
  <c r="DJ489" i="1" s="1"/>
  <c r="CN489" i="1"/>
  <c r="DH489" i="1"/>
  <c r="DI489" i="1" s="1"/>
  <c r="CM489" i="1"/>
  <c r="DN487" i="1"/>
  <c r="DO487" i="1"/>
  <c r="DM487" i="1"/>
  <c r="DE488" i="1"/>
  <c r="CU490" i="1"/>
  <c r="DF490" i="1" s="1"/>
  <c r="CV490" i="1"/>
  <c r="CY490" i="1" s="1"/>
  <c r="CW490" i="1"/>
  <c r="CX490" i="1" s="1"/>
  <c r="CL490" i="1"/>
  <c r="CK490" i="1"/>
  <c r="CZ489" i="1"/>
  <c r="DA489" i="1"/>
  <c r="DC489" i="1" s="1"/>
  <c r="CS487" i="1"/>
  <c r="CQ487" i="1"/>
  <c r="CP488" i="1"/>
  <c r="CR488" i="1" s="1"/>
  <c r="CO488" i="1"/>
  <c r="DK488" i="1"/>
  <c r="DL488" i="1"/>
  <c r="DP488" i="1" s="1"/>
  <c r="BY489" i="1" l="1"/>
  <c r="CJ488" i="1"/>
  <c r="BN488" i="1"/>
  <c r="BJ489" i="1"/>
  <c r="BL489" i="1" s="1"/>
  <c r="BI489" i="1"/>
  <c r="BH490" i="1"/>
  <c r="CA490" i="1"/>
  <c r="CD490" i="1" s="1"/>
  <c r="BG490" i="1"/>
  <c r="CB490" i="1"/>
  <c r="CC490" i="1" s="1"/>
  <c r="BT490" i="1"/>
  <c r="BU490" i="1"/>
  <c r="BW490" i="1" s="1"/>
  <c r="BV489" i="1"/>
  <c r="BX489" i="1"/>
  <c r="BO491" i="1"/>
  <c r="BZ491" i="1" s="1"/>
  <c r="BQ491" i="1"/>
  <c r="BR491" i="1" s="1"/>
  <c r="BP491" i="1"/>
  <c r="BS491" i="1" s="1"/>
  <c r="BE491" i="1"/>
  <c r="BF491" i="1"/>
  <c r="CE489" i="1"/>
  <c r="CF489" i="1"/>
  <c r="CH489" i="1" s="1"/>
  <c r="CI488" i="1"/>
  <c r="CG488" i="1"/>
  <c r="BM488" i="1"/>
  <c r="BK488" i="1"/>
  <c r="DB489" i="1"/>
  <c r="DD489" i="1"/>
  <c r="DG490" i="1"/>
  <c r="DJ490" i="1" s="1"/>
  <c r="CN490" i="1"/>
  <c r="DH490" i="1"/>
  <c r="DI490" i="1" s="1"/>
  <c r="CM490" i="1"/>
  <c r="CU491" i="1"/>
  <c r="DF491" i="1" s="1"/>
  <c r="CV491" i="1"/>
  <c r="CY491" i="1" s="1"/>
  <c r="CW491" i="1"/>
  <c r="CX491" i="1" s="1"/>
  <c r="CL491" i="1"/>
  <c r="CK491" i="1"/>
  <c r="CT488" i="1"/>
  <c r="DO488" i="1"/>
  <c r="DM488" i="1"/>
  <c r="DN488" i="1"/>
  <c r="CP489" i="1"/>
  <c r="CR489" i="1" s="1"/>
  <c r="CO489" i="1"/>
  <c r="DE489" i="1"/>
  <c r="DK489" i="1"/>
  <c r="DL489" i="1"/>
  <c r="DP489" i="1" s="1"/>
  <c r="CS488" i="1"/>
  <c r="CQ488" i="1"/>
  <c r="CZ490" i="1"/>
  <c r="DA490" i="1"/>
  <c r="DC490" i="1" s="1"/>
  <c r="BN489" i="1" l="1"/>
  <c r="CJ489" i="1"/>
  <c r="CA491" i="1"/>
  <c r="CD491" i="1" s="1"/>
  <c r="BH491" i="1"/>
  <c r="CI489" i="1"/>
  <c r="CG489" i="1"/>
  <c r="BO492" i="1"/>
  <c r="BZ492" i="1" s="1"/>
  <c r="BP492" i="1"/>
  <c r="BS492" i="1" s="1"/>
  <c r="BQ492" i="1"/>
  <c r="BR492" i="1" s="1"/>
  <c r="BE492" i="1"/>
  <c r="BF492" i="1"/>
  <c r="BT491" i="1"/>
  <c r="BU491" i="1"/>
  <c r="BW491" i="1" s="1"/>
  <c r="CE490" i="1"/>
  <c r="CF490" i="1"/>
  <c r="CH490" i="1" s="1"/>
  <c r="BV490" i="1"/>
  <c r="BX490" i="1"/>
  <c r="BY490" i="1"/>
  <c r="BJ490" i="1"/>
  <c r="BL490" i="1" s="1"/>
  <c r="BI490" i="1"/>
  <c r="BG491" i="1"/>
  <c r="CB491" i="1"/>
  <c r="CC491" i="1" s="1"/>
  <c r="BK489" i="1"/>
  <c r="BM489" i="1"/>
  <c r="DN489" i="1"/>
  <c r="CS489" i="1"/>
  <c r="CQ489" i="1"/>
  <c r="DG491" i="1"/>
  <c r="DJ491" i="1" s="1"/>
  <c r="CN491" i="1"/>
  <c r="CU492" i="1"/>
  <c r="DF492" i="1" s="1"/>
  <c r="CW492" i="1"/>
  <c r="CX492" i="1" s="1"/>
  <c r="CV492" i="1"/>
  <c r="CY492" i="1" s="1"/>
  <c r="CL492" i="1"/>
  <c r="CK492" i="1"/>
  <c r="DH491" i="1"/>
  <c r="DI491" i="1" s="1"/>
  <c r="CM491" i="1"/>
  <c r="DE490" i="1"/>
  <c r="CZ491" i="1"/>
  <c r="DA491" i="1"/>
  <c r="DC491" i="1" s="1"/>
  <c r="CT489" i="1"/>
  <c r="DD490" i="1"/>
  <c r="DB490" i="1"/>
  <c r="CO490" i="1"/>
  <c r="CP490" i="1"/>
  <c r="CT490" i="1" s="1"/>
  <c r="DO489" i="1"/>
  <c r="DM489" i="1"/>
  <c r="DK490" i="1"/>
  <c r="DL490" i="1"/>
  <c r="DP490" i="1" s="1"/>
  <c r="BU492" i="1" l="1"/>
  <c r="BW492" i="1" s="1"/>
  <c r="BT492" i="1"/>
  <c r="CG490" i="1"/>
  <c r="CI490" i="1"/>
  <c r="BO493" i="1"/>
  <c r="BZ493" i="1" s="1"/>
  <c r="BQ493" i="1"/>
  <c r="BR493" i="1" s="1"/>
  <c r="BP493" i="1"/>
  <c r="BS493" i="1" s="1"/>
  <c r="BF493" i="1"/>
  <c r="BE493" i="1"/>
  <c r="BY491" i="1"/>
  <c r="BK490" i="1"/>
  <c r="BM490" i="1"/>
  <c r="BN490" i="1"/>
  <c r="CJ490" i="1"/>
  <c r="BG492" i="1"/>
  <c r="CB492" i="1"/>
  <c r="CC492" i="1" s="1"/>
  <c r="BJ491" i="1"/>
  <c r="BN491" i="1" s="1"/>
  <c r="BI491" i="1"/>
  <c r="BX491" i="1"/>
  <c r="BV491" i="1"/>
  <c r="BH492" i="1"/>
  <c r="CA492" i="1"/>
  <c r="CD492" i="1" s="1"/>
  <c r="CF491" i="1"/>
  <c r="CH491" i="1" s="1"/>
  <c r="CE491" i="1"/>
  <c r="DG492" i="1"/>
  <c r="DJ492" i="1" s="1"/>
  <c r="CN492" i="1"/>
  <c r="CS490" i="1"/>
  <c r="CQ490" i="1"/>
  <c r="CR490" i="1"/>
  <c r="DH492" i="1"/>
  <c r="DI492" i="1" s="1"/>
  <c r="CM492" i="1"/>
  <c r="CU493" i="1"/>
  <c r="DF493" i="1" s="1"/>
  <c r="CV493" i="1"/>
  <c r="CY493" i="1" s="1"/>
  <c r="CW493" i="1"/>
  <c r="CX493" i="1" s="1"/>
  <c r="CK493" i="1"/>
  <c r="CL493" i="1"/>
  <c r="CZ492" i="1"/>
  <c r="DA492" i="1"/>
  <c r="DC492" i="1" s="1"/>
  <c r="CO491" i="1"/>
  <c r="CP491" i="1"/>
  <c r="CR491" i="1" s="1"/>
  <c r="DN490" i="1"/>
  <c r="DE491" i="1"/>
  <c r="DK491" i="1"/>
  <c r="DL491" i="1"/>
  <c r="DP491" i="1" s="1"/>
  <c r="DM490" i="1"/>
  <c r="DO490" i="1"/>
  <c r="DB491" i="1"/>
  <c r="DD491" i="1"/>
  <c r="BY492" i="1" l="1"/>
  <c r="CE492" i="1"/>
  <c r="CF492" i="1"/>
  <c r="CH492" i="1" s="1"/>
  <c r="BT493" i="1"/>
  <c r="BU493" i="1"/>
  <c r="BW493" i="1" s="1"/>
  <c r="BI492" i="1"/>
  <c r="BJ492" i="1"/>
  <c r="BL492" i="1" s="1"/>
  <c r="CG491" i="1"/>
  <c r="CI491" i="1"/>
  <c r="CJ491" i="1"/>
  <c r="BK491" i="1"/>
  <c r="BM491" i="1"/>
  <c r="BH493" i="1"/>
  <c r="CA493" i="1"/>
  <c r="CD493" i="1" s="1"/>
  <c r="BV492" i="1"/>
  <c r="BX492" i="1"/>
  <c r="BO494" i="1"/>
  <c r="BZ494" i="1" s="1"/>
  <c r="BQ494" i="1"/>
  <c r="BR494" i="1" s="1"/>
  <c r="BP494" i="1"/>
  <c r="BS494" i="1" s="1"/>
  <c r="BF494" i="1"/>
  <c r="BE494" i="1"/>
  <c r="BL491" i="1"/>
  <c r="CB493" i="1"/>
  <c r="CC493" i="1" s="1"/>
  <c r="BG493" i="1"/>
  <c r="CT491" i="1"/>
  <c r="DM491" i="1"/>
  <c r="DO491" i="1"/>
  <c r="DE492" i="1"/>
  <c r="DD492" i="1"/>
  <c r="DB492" i="1"/>
  <c r="DN491" i="1"/>
  <c r="DG493" i="1"/>
  <c r="DJ493" i="1" s="1"/>
  <c r="CN493" i="1"/>
  <c r="CU494" i="1"/>
  <c r="DF494" i="1" s="1"/>
  <c r="CV494" i="1"/>
  <c r="CY494" i="1" s="1"/>
  <c r="CW494" i="1"/>
  <c r="CX494" i="1" s="1"/>
  <c r="CL494" i="1"/>
  <c r="CK494" i="1"/>
  <c r="CP492" i="1"/>
  <c r="CR492" i="1" s="1"/>
  <c r="CO492" i="1"/>
  <c r="DH493" i="1"/>
  <c r="DI493" i="1" s="1"/>
  <c r="CM493" i="1"/>
  <c r="DL492" i="1"/>
  <c r="DN492" i="1" s="1"/>
  <c r="DK492" i="1"/>
  <c r="CZ493" i="1"/>
  <c r="DA493" i="1"/>
  <c r="DE493" i="1" s="1"/>
  <c r="CQ491" i="1"/>
  <c r="CS491" i="1"/>
  <c r="CF493" i="1" l="1"/>
  <c r="CH493" i="1" s="1"/>
  <c r="CE493" i="1"/>
  <c r="BK492" i="1"/>
  <c r="BM492" i="1"/>
  <c r="CB494" i="1"/>
  <c r="CC494" i="1" s="1"/>
  <c r="BG494" i="1"/>
  <c r="BT494" i="1"/>
  <c r="BU494" i="1"/>
  <c r="BW494" i="1" s="1"/>
  <c r="BV493" i="1"/>
  <c r="BX493" i="1"/>
  <c r="BY493" i="1"/>
  <c r="CI492" i="1"/>
  <c r="CG492" i="1"/>
  <c r="BH494" i="1"/>
  <c r="CA494" i="1"/>
  <c r="CD494" i="1" s="1"/>
  <c r="BO495" i="1"/>
  <c r="BZ495" i="1" s="1"/>
  <c r="BP495" i="1"/>
  <c r="BS495" i="1" s="1"/>
  <c r="BQ495" i="1"/>
  <c r="BR495" i="1" s="1"/>
  <c r="BE495" i="1"/>
  <c r="BF495" i="1"/>
  <c r="BN492" i="1"/>
  <c r="BJ493" i="1"/>
  <c r="BN493" i="1" s="1"/>
  <c r="BI493" i="1"/>
  <c r="CJ492" i="1"/>
  <c r="CT492" i="1"/>
  <c r="DC493" i="1"/>
  <c r="DG494" i="1"/>
  <c r="DJ494" i="1" s="1"/>
  <c r="CN494" i="1"/>
  <c r="CZ494" i="1"/>
  <c r="DA494" i="1"/>
  <c r="DC494" i="1" s="1"/>
  <c r="DP492" i="1"/>
  <c r="DM492" i="1"/>
  <c r="DO492" i="1"/>
  <c r="DH494" i="1"/>
  <c r="DI494" i="1" s="1"/>
  <c r="CM494" i="1"/>
  <c r="CU495" i="1"/>
  <c r="DF495" i="1" s="1"/>
  <c r="CW495" i="1"/>
  <c r="CX495" i="1" s="1"/>
  <c r="CV495" i="1"/>
  <c r="CY495" i="1" s="1"/>
  <c r="CL495" i="1"/>
  <c r="CK495" i="1"/>
  <c r="DD493" i="1"/>
  <c r="DB493" i="1"/>
  <c r="CS492" i="1"/>
  <c r="CQ492" i="1"/>
  <c r="CP493" i="1"/>
  <c r="CT493" i="1" s="1"/>
  <c r="CO493" i="1"/>
  <c r="DL493" i="1"/>
  <c r="DP493" i="1" s="1"/>
  <c r="DK493" i="1"/>
  <c r="CJ493" i="1" l="1"/>
  <c r="BY494" i="1"/>
  <c r="BM493" i="1"/>
  <c r="BK493" i="1"/>
  <c r="BX494" i="1"/>
  <c r="BV494" i="1"/>
  <c r="BH495" i="1"/>
  <c r="CA495" i="1"/>
  <c r="CD495" i="1" s="1"/>
  <c r="BO496" i="1"/>
  <c r="BZ496" i="1" s="1"/>
  <c r="BP496" i="1"/>
  <c r="BS496" i="1" s="1"/>
  <c r="BQ496" i="1"/>
  <c r="BR496" i="1" s="1"/>
  <c r="BE496" i="1"/>
  <c r="BF496" i="1"/>
  <c r="BT495" i="1"/>
  <c r="BU495" i="1"/>
  <c r="BW495" i="1" s="1"/>
  <c r="CE494" i="1"/>
  <c r="CF494" i="1"/>
  <c r="CH494" i="1" s="1"/>
  <c r="BG495" i="1"/>
  <c r="CB495" i="1"/>
  <c r="CC495" i="1" s="1"/>
  <c r="CG493" i="1"/>
  <c r="CI493" i="1"/>
  <c r="BI494" i="1"/>
  <c r="BJ494" i="1"/>
  <c r="BL494" i="1" s="1"/>
  <c r="BL493" i="1"/>
  <c r="DE494" i="1"/>
  <c r="CZ495" i="1"/>
  <c r="DA495" i="1"/>
  <c r="DC495" i="1" s="1"/>
  <c r="CR493" i="1"/>
  <c r="DO493" i="1"/>
  <c r="DM493" i="1"/>
  <c r="DN493" i="1"/>
  <c r="DD494" i="1"/>
  <c r="DB494" i="1"/>
  <c r="DG495" i="1"/>
  <c r="DJ495" i="1" s="1"/>
  <c r="CN495" i="1"/>
  <c r="CS493" i="1"/>
  <c r="CQ493" i="1"/>
  <c r="DH495" i="1"/>
  <c r="DI495" i="1" s="1"/>
  <c r="CM495" i="1"/>
  <c r="CU496" i="1"/>
  <c r="DF496" i="1" s="1"/>
  <c r="CW496" i="1"/>
  <c r="CX496" i="1" s="1"/>
  <c r="CV496" i="1"/>
  <c r="CY496" i="1" s="1"/>
  <c r="CK496" i="1"/>
  <c r="CL496" i="1"/>
  <c r="CO494" i="1"/>
  <c r="CP494" i="1"/>
  <c r="CR494" i="1" s="1"/>
  <c r="DK494" i="1"/>
  <c r="DL494" i="1"/>
  <c r="DP494" i="1" s="1"/>
  <c r="BY495" i="1" l="1"/>
  <c r="CG494" i="1"/>
  <c r="CI494" i="1"/>
  <c r="CJ494" i="1"/>
  <c r="CE495" i="1"/>
  <c r="CF495" i="1"/>
  <c r="CH495" i="1" s="1"/>
  <c r="BK494" i="1"/>
  <c r="BM494" i="1"/>
  <c r="BX495" i="1"/>
  <c r="BV495" i="1"/>
  <c r="BJ495" i="1"/>
  <c r="BN495" i="1" s="1"/>
  <c r="BI495" i="1"/>
  <c r="BO497" i="1"/>
  <c r="BZ497" i="1" s="1"/>
  <c r="BQ497" i="1"/>
  <c r="BR497" i="1" s="1"/>
  <c r="BP497" i="1"/>
  <c r="BS497" i="1" s="1"/>
  <c r="BE497" i="1"/>
  <c r="BF497" i="1"/>
  <c r="BN494" i="1"/>
  <c r="BG496" i="1"/>
  <c r="CB496" i="1"/>
  <c r="CC496" i="1" s="1"/>
  <c r="BH496" i="1"/>
  <c r="CA496" i="1"/>
  <c r="CD496" i="1" s="1"/>
  <c r="BT496" i="1"/>
  <c r="BU496" i="1"/>
  <c r="BW496" i="1" s="1"/>
  <c r="DK495" i="1"/>
  <c r="DL495" i="1"/>
  <c r="DP495" i="1" s="1"/>
  <c r="DO494" i="1"/>
  <c r="DM494" i="1"/>
  <c r="CT494" i="1"/>
  <c r="DN494" i="1"/>
  <c r="DH496" i="1"/>
  <c r="DI496" i="1" s="1"/>
  <c r="CM496" i="1"/>
  <c r="CS494" i="1"/>
  <c r="CQ494" i="1"/>
  <c r="DG496" i="1"/>
  <c r="DJ496" i="1" s="1"/>
  <c r="CN496" i="1"/>
  <c r="CU497" i="1"/>
  <c r="DF497" i="1" s="1"/>
  <c r="CW497" i="1"/>
  <c r="CX497" i="1" s="1"/>
  <c r="CV497" i="1"/>
  <c r="CY497" i="1" s="1"/>
  <c r="CL497" i="1"/>
  <c r="CK497" i="1"/>
  <c r="CZ496" i="1"/>
  <c r="DA496" i="1"/>
  <c r="DE496" i="1" s="1"/>
  <c r="CP495" i="1"/>
  <c r="CT495" i="1" s="1"/>
  <c r="CO495" i="1"/>
  <c r="DE495" i="1"/>
  <c r="DB495" i="1"/>
  <c r="DD495" i="1"/>
  <c r="BL495" i="1" l="1"/>
  <c r="BY496" i="1"/>
  <c r="BV496" i="1"/>
  <c r="BX496" i="1"/>
  <c r="CB497" i="1"/>
  <c r="CC497" i="1" s="1"/>
  <c r="BG497" i="1"/>
  <c r="BT497" i="1"/>
  <c r="BU497" i="1"/>
  <c r="BY497" i="1" s="1"/>
  <c r="BO498" i="1"/>
  <c r="BZ498" i="1" s="1"/>
  <c r="BQ498" i="1"/>
  <c r="BR498" i="1" s="1"/>
  <c r="BP498" i="1"/>
  <c r="BS498" i="1" s="1"/>
  <c r="BE498" i="1"/>
  <c r="BF498" i="1"/>
  <c r="CF496" i="1"/>
  <c r="CJ496" i="1" s="1"/>
  <c r="CE496" i="1"/>
  <c r="BJ496" i="1"/>
  <c r="BL496" i="1" s="1"/>
  <c r="BI496" i="1"/>
  <c r="CI495" i="1"/>
  <c r="CG495" i="1"/>
  <c r="CA497" i="1"/>
  <c r="CD497" i="1" s="1"/>
  <c r="BH497" i="1"/>
  <c r="CJ495" i="1"/>
  <c r="BK495" i="1"/>
  <c r="BM495" i="1"/>
  <c r="DK496" i="1"/>
  <c r="DL496" i="1"/>
  <c r="DP496" i="1" s="1"/>
  <c r="CS495" i="1"/>
  <c r="CQ495" i="1"/>
  <c r="CR495" i="1"/>
  <c r="CN497" i="1"/>
  <c r="DG497" i="1"/>
  <c r="DJ497" i="1" s="1"/>
  <c r="DD496" i="1"/>
  <c r="DB496" i="1"/>
  <c r="DC496" i="1"/>
  <c r="CU498" i="1"/>
  <c r="DF498" i="1" s="1"/>
  <c r="CV498" i="1"/>
  <c r="CY498" i="1" s="1"/>
  <c r="CW498" i="1"/>
  <c r="CX498" i="1" s="1"/>
  <c r="CL498" i="1"/>
  <c r="CK498" i="1"/>
  <c r="DO495" i="1"/>
  <c r="DM495" i="1"/>
  <c r="DH497" i="1"/>
  <c r="DI497" i="1" s="1"/>
  <c r="CM497" i="1"/>
  <c r="DA497" i="1"/>
  <c r="DC497" i="1" s="1"/>
  <c r="CZ497" i="1"/>
  <c r="CP496" i="1"/>
  <c r="CR496" i="1" s="1"/>
  <c r="CO496" i="1"/>
  <c r="DN495" i="1"/>
  <c r="CH496" i="1" l="1"/>
  <c r="BK496" i="1"/>
  <c r="BM496" i="1"/>
  <c r="BX497" i="1"/>
  <c r="BV497" i="1"/>
  <c r="CI496" i="1"/>
  <c r="CG496" i="1"/>
  <c r="CB498" i="1"/>
  <c r="CC498" i="1" s="1"/>
  <c r="BG498" i="1"/>
  <c r="BH498" i="1"/>
  <c r="CA498" i="1"/>
  <c r="CD498" i="1" s="1"/>
  <c r="BN496" i="1"/>
  <c r="BJ497" i="1"/>
  <c r="BN497" i="1" s="1"/>
  <c r="BI497" i="1"/>
  <c r="BO499" i="1"/>
  <c r="BZ499" i="1" s="1"/>
  <c r="BQ499" i="1"/>
  <c r="BR499" i="1" s="1"/>
  <c r="BP499" i="1"/>
  <c r="BS499" i="1" s="1"/>
  <c r="BF499" i="1"/>
  <c r="BE499" i="1"/>
  <c r="CE497" i="1"/>
  <c r="CF497" i="1"/>
  <c r="CH497" i="1" s="1"/>
  <c r="BT498" i="1"/>
  <c r="BU498" i="1"/>
  <c r="BW498" i="1" s="1"/>
  <c r="BW497" i="1"/>
  <c r="CO497" i="1"/>
  <c r="CP497" i="1"/>
  <c r="CR497" i="1" s="1"/>
  <c r="CZ498" i="1"/>
  <c r="DA498" i="1"/>
  <c r="DE498" i="1" s="1"/>
  <c r="DB497" i="1"/>
  <c r="DD497" i="1"/>
  <c r="DG498" i="1"/>
  <c r="DJ498" i="1" s="1"/>
  <c r="CN498" i="1"/>
  <c r="DE497" i="1"/>
  <c r="CT496" i="1"/>
  <c r="DM496" i="1"/>
  <c r="DO496" i="1"/>
  <c r="DH498" i="1"/>
  <c r="DI498" i="1" s="1"/>
  <c r="CM498" i="1"/>
  <c r="CQ496" i="1"/>
  <c r="CS496" i="1"/>
  <c r="CU499" i="1"/>
  <c r="DF499" i="1" s="1"/>
  <c r="CV499" i="1"/>
  <c r="CY499" i="1" s="1"/>
  <c r="CW499" i="1"/>
  <c r="CX499" i="1" s="1"/>
  <c r="CL499" i="1"/>
  <c r="CK499" i="1"/>
  <c r="DL497" i="1"/>
  <c r="DP497" i="1" s="1"/>
  <c r="DK497" i="1"/>
  <c r="DN496" i="1"/>
  <c r="BL497" i="1" l="1"/>
  <c r="BY498" i="1"/>
  <c r="BK497" i="1"/>
  <c r="BM497" i="1"/>
  <c r="BV498" i="1"/>
  <c r="BX498" i="1"/>
  <c r="BH499" i="1"/>
  <c r="CA499" i="1"/>
  <c r="CD499" i="1" s="1"/>
  <c r="CF498" i="1"/>
  <c r="CH498" i="1" s="1"/>
  <c r="CE498" i="1"/>
  <c r="CB499" i="1"/>
  <c r="CC499" i="1" s="1"/>
  <c r="BG499" i="1"/>
  <c r="BJ498" i="1"/>
  <c r="BL498" i="1" s="1"/>
  <c r="BI498" i="1"/>
  <c r="BT499" i="1"/>
  <c r="BU499" i="1"/>
  <c r="BY499" i="1" s="1"/>
  <c r="CJ497" i="1"/>
  <c r="CG497" i="1"/>
  <c r="CI497" i="1"/>
  <c r="BO500" i="1"/>
  <c r="BZ500" i="1" s="1"/>
  <c r="BQ500" i="1"/>
  <c r="BR500" i="1" s="1"/>
  <c r="BP500" i="1"/>
  <c r="BS500" i="1" s="1"/>
  <c r="BF500" i="1"/>
  <c r="BE500" i="1"/>
  <c r="DN497" i="1"/>
  <c r="DK498" i="1"/>
  <c r="DL498" i="1"/>
  <c r="DP498" i="1" s="1"/>
  <c r="DG499" i="1"/>
  <c r="DJ499" i="1" s="1"/>
  <c r="CN499" i="1"/>
  <c r="DH499" i="1"/>
  <c r="DI499" i="1" s="1"/>
  <c r="CM499" i="1"/>
  <c r="CU500" i="1"/>
  <c r="DF500" i="1" s="1"/>
  <c r="CW500" i="1"/>
  <c r="CX500" i="1" s="1"/>
  <c r="CV500" i="1"/>
  <c r="CY500" i="1" s="1"/>
  <c r="CK500" i="1"/>
  <c r="CL500" i="1"/>
  <c r="CT497" i="1"/>
  <c r="CS497" i="1"/>
  <c r="CQ497" i="1"/>
  <c r="DO497" i="1"/>
  <c r="DM497" i="1"/>
  <c r="DC498" i="1"/>
  <c r="CZ499" i="1"/>
  <c r="DA499" i="1"/>
  <c r="DE499" i="1" s="1"/>
  <c r="CO498" i="1"/>
  <c r="CP498" i="1"/>
  <c r="CR498" i="1" s="1"/>
  <c r="DB498" i="1"/>
  <c r="DD498" i="1"/>
  <c r="BW499" i="1" l="1"/>
  <c r="BH500" i="1"/>
  <c r="CA500" i="1"/>
  <c r="CD500" i="1" s="1"/>
  <c r="CF499" i="1"/>
  <c r="CH499" i="1" s="1"/>
  <c r="CE499" i="1"/>
  <c r="CB500" i="1"/>
  <c r="CC500" i="1" s="1"/>
  <c r="BG500" i="1"/>
  <c r="BT500" i="1"/>
  <c r="BU500" i="1"/>
  <c r="BW500" i="1" s="1"/>
  <c r="BK498" i="1"/>
  <c r="BM498" i="1"/>
  <c r="BV499" i="1"/>
  <c r="BX499" i="1"/>
  <c r="CG498" i="1"/>
  <c r="CI498" i="1"/>
  <c r="CJ498" i="1"/>
  <c r="BI499" i="1"/>
  <c r="BJ499" i="1"/>
  <c r="BL499" i="1" s="1"/>
  <c r="BO501" i="1"/>
  <c r="BZ501" i="1" s="1"/>
  <c r="BQ501" i="1"/>
  <c r="BR501" i="1" s="1"/>
  <c r="BP501" i="1"/>
  <c r="BS501" i="1" s="1"/>
  <c r="BF501" i="1"/>
  <c r="BE501" i="1"/>
  <c r="BN498" i="1"/>
  <c r="DN498" i="1"/>
  <c r="DC499" i="1"/>
  <c r="DG500" i="1"/>
  <c r="DJ500" i="1" s="1"/>
  <c r="CN500" i="1"/>
  <c r="CZ500" i="1"/>
  <c r="DA500" i="1"/>
  <c r="DC500" i="1" s="1"/>
  <c r="CU501" i="1"/>
  <c r="DF501" i="1" s="1"/>
  <c r="CV501" i="1"/>
  <c r="CY501" i="1" s="1"/>
  <c r="CW501" i="1"/>
  <c r="CX501" i="1" s="1"/>
  <c r="CL501" i="1"/>
  <c r="CK501" i="1"/>
  <c r="CT498" i="1"/>
  <c r="CQ498" i="1"/>
  <c r="CS498" i="1"/>
  <c r="CO499" i="1"/>
  <c r="CP499" i="1"/>
  <c r="CT499" i="1" s="1"/>
  <c r="DB499" i="1"/>
  <c r="DD499" i="1"/>
  <c r="DH500" i="1"/>
  <c r="DI500" i="1" s="1"/>
  <c r="CM500" i="1"/>
  <c r="DK499" i="1"/>
  <c r="DL499" i="1"/>
  <c r="DP499" i="1" s="1"/>
  <c r="DM498" i="1"/>
  <c r="DO498" i="1"/>
  <c r="CJ499" i="1" l="1"/>
  <c r="BN499" i="1"/>
  <c r="BO502" i="1"/>
  <c r="BZ502" i="1" s="1"/>
  <c r="BP502" i="1"/>
  <c r="BS502" i="1" s="1"/>
  <c r="BQ502" i="1"/>
  <c r="BR502" i="1" s="1"/>
  <c r="BF502" i="1"/>
  <c r="BE502" i="1"/>
  <c r="BV500" i="1"/>
  <c r="BX500" i="1"/>
  <c r="BK499" i="1"/>
  <c r="BM499" i="1"/>
  <c r="CG499" i="1"/>
  <c r="CI499" i="1"/>
  <c r="BY500" i="1"/>
  <c r="BH501" i="1"/>
  <c r="CA501" i="1"/>
  <c r="CD501" i="1" s="1"/>
  <c r="CF500" i="1"/>
  <c r="CJ500" i="1" s="1"/>
  <c r="CE500" i="1"/>
  <c r="BT501" i="1"/>
  <c r="BU501" i="1"/>
  <c r="BY501" i="1" s="1"/>
  <c r="BG501" i="1"/>
  <c r="CB501" i="1"/>
  <c r="CC501" i="1" s="1"/>
  <c r="BI500" i="1"/>
  <c r="BJ500" i="1"/>
  <c r="BL500" i="1" s="1"/>
  <c r="CR499" i="1"/>
  <c r="CS499" i="1"/>
  <c r="CQ499" i="1"/>
  <c r="CN501" i="1"/>
  <c r="DG501" i="1"/>
  <c r="DJ501" i="1" s="1"/>
  <c r="DH501" i="1"/>
  <c r="DI501" i="1" s="1"/>
  <c r="CM501" i="1"/>
  <c r="CU502" i="1"/>
  <c r="DF502" i="1" s="1"/>
  <c r="CV502" i="1"/>
  <c r="CY502" i="1" s="1"/>
  <c r="CW502" i="1"/>
  <c r="CX502" i="1" s="1"/>
  <c r="CL502" i="1"/>
  <c r="CK502" i="1"/>
  <c r="DN499" i="1"/>
  <c r="DD500" i="1"/>
  <c r="DB500" i="1"/>
  <c r="DE500" i="1"/>
  <c r="DO499" i="1"/>
  <c r="DM499" i="1"/>
  <c r="DA501" i="1"/>
  <c r="DC501" i="1" s="1"/>
  <c r="CZ501" i="1"/>
  <c r="CO500" i="1"/>
  <c r="CP500" i="1"/>
  <c r="CT500" i="1" s="1"/>
  <c r="DK500" i="1"/>
  <c r="DL500" i="1"/>
  <c r="DN500" i="1" s="1"/>
  <c r="DP500" i="1" l="1"/>
  <c r="BO503" i="1"/>
  <c r="BZ503" i="1" s="1"/>
  <c r="BP503" i="1"/>
  <c r="BS503" i="1" s="1"/>
  <c r="BQ503" i="1"/>
  <c r="BR503" i="1" s="1"/>
  <c r="BE503" i="1"/>
  <c r="BF503" i="1"/>
  <c r="BU502" i="1"/>
  <c r="BW502" i="1" s="1"/>
  <c r="BT502" i="1"/>
  <c r="CE501" i="1"/>
  <c r="CF501" i="1"/>
  <c r="CH501" i="1" s="1"/>
  <c r="CH500" i="1"/>
  <c r="BV501" i="1"/>
  <c r="BX501" i="1"/>
  <c r="BK500" i="1"/>
  <c r="BM500" i="1"/>
  <c r="CI500" i="1"/>
  <c r="CG500" i="1"/>
  <c r="BW501" i="1"/>
  <c r="BJ501" i="1"/>
  <c r="BL501" i="1" s="1"/>
  <c r="BI501" i="1"/>
  <c r="BH502" i="1"/>
  <c r="CA502" i="1"/>
  <c r="CD502" i="1" s="1"/>
  <c r="CB502" i="1"/>
  <c r="CC502" i="1" s="1"/>
  <c r="BG502" i="1"/>
  <c r="BN500" i="1"/>
  <c r="CZ502" i="1"/>
  <c r="DA502" i="1"/>
  <c r="DE502" i="1" s="1"/>
  <c r="DK501" i="1"/>
  <c r="DL501" i="1"/>
  <c r="DP501" i="1" s="1"/>
  <c r="DG502" i="1"/>
  <c r="DJ502" i="1" s="1"/>
  <c r="CN502" i="1"/>
  <c r="CP501" i="1"/>
  <c r="CR501" i="1" s="1"/>
  <c r="CO501" i="1"/>
  <c r="DB501" i="1"/>
  <c r="DD501" i="1"/>
  <c r="DE501" i="1"/>
  <c r="DH502" i="1"/>
  <c r="DI502" i="1" s="1"/>
  <c r="CM502" i="1"/>
  <c r="CQ500" i="1"/>
  <c r="CS500" i="1"/>
  <c r="CR500" i="1"/>
  <c r="CU503" i="1"/>
  <c r="DF503" i="1" s="1"/>
  <c r="CV503" i="1"/>
  <c r="CY503" i="1" s="1"/>
  <c r="CW503" i="1"/>
  <c r="CX503" i="1" s="1"/>
  <c r="CL503" i="1"/>
  <c r="CK503" i="1"/>
  <c r="DO500" i="1"/>
  <c r="DM500" i="1"/>
  <c r="BN501" i="1" l="1"/>
  <c r="BY502" i="1"/>
  <c r="CG501" i="1"/>
  <c r="CI501" i="1"/>
  <c r="BJ502" i="1"/>
  <c r="BN502" i="1" s="1"/>
  <c r="BI502" i="1"/>
  <c r="BV502" i="1"/>
  <c r="BX502" i="1"/>
  <c r="CB503" i="1"/>
  <c r="CC503" i="1" s="1"/>
  <c r="BG503" i="1"/>
  <c r="BM501" i="1"/>
  <c r="BK501" i="1"/>
  <c r="BH503" i="1"/>
  <c r="CA503" i="1"/>
  <c r="CD503" i="1" s="1"/>
  <c r="CF502" i="1"/>
  <c r="CJ502" i="1" s="1"/>
  <c r="CE502" i="1"/>
  <c r="CJ501" i="1"/>
  <c r="BO504" i="1"/>
  <c r="BZ504" i="1" s="1"/>
  <c r="BQ504" i="1"/>
  <c r="BR504" i="1" s="1"/>
  <c r="BP504" i="1"/>
  <c r="BS504" i="1" s="1"/>
  <c r="BF504" i="1"/>
  <c r="BE504" i="1"/>
  <c r="BT503" i="1"/>
  <c r="BU503" i="1"/>
  <c r="BY503" i="1" s="1"/>
  <c r="DC502" i="1"/>
  <c r="CT501" i="1"/>
  <c r="CS501" i="1"/>
  <c r="CQ501" i="1"/>
  <c r="DB502" i="1"/>
  <c r="DD502" i="1"/>
  <c r="DN501" i="1"/>
  <c r="DA503" i="1"/>
  <c r="DC503" i="1" s="1"/>
  <c r="CZ503" i="1"/>
  <c r="CP502" i="1"/>
  <c r="CT502" i="1" s="1"/>
  <c r="CO502" i="1"/>
  <c r="DM501" i="1"/>
  <c r="DO501" i="1"/>
  <c r="DH503" i="1"/>
  <c r="DI503" i="1" s="1"/>
  <c r="CM503" i="1"/>
  <c r="CU504" i="1"/>
  <c r="DF504" i="1" s="1"/>
  <c r="CV504" i="1"/>
  <c r="CY504" i="1" s="1"/>
  <c r="CW504" i="1"/>
  <c r="CX504" i="1" s="1"/>
  <c r="CK504" i="1"/>
  <c r="CL504" i="1"/>
  <c r="DK502" i="1"/>
  <c r="DL502" i="1"/>
  <c r="DN502" i="1" s="1"/>
  <c r="DG503" i="1"/>
  <c r="DJ503" i="1" s="1"/>
  <c r="CN503" i="1"/>
  <c r="BH504" i="1" l="1"/>
  <c r="CA504" i="1"/>
  <c r="CD504" i="1" s="1"/>
  <c r="CG502" i="1"/>
  <c r="CI502" i="1"/>
  <c r="BO505" i="1"/>
  <c r="BZ505" i="1" s="1"/>
  <c r="BP505" i="1"/>
  <c r="BS505" i="1" s="1"/>
  <c r="BQ505" i="1"/>
  <c r="BR505" i="1" s="1"/>
  <c r="BF505" i="1"/>
  <c r="BE505" i="1"/>
  <c r="BT504" i="1"/>
  <c r="BU504" i="1"/>
  <c r="BW504" i="1" s="1"/>
  <c r="CF503" i="1"/>
  <c r="CJ503" i="1" s="1"/>
  <c r="CE503" i="1"/>
  <c r="BK502" i="1"/>
  <c r="BM502" i="1"/>
  <c r="CB504" i="1"/>
  <c r="CC504" i="1" s="1"/>
  <c r="BG504" i="1"/>
  <c r="BW503" i="1"/>
  <c r="CH502" i="1"/>
  <c r="BV503" i="1"/>
  <c r="BX503" i="1"/>
  <c r="BJ503" i="1"/>
  <c r="BL503" i="1" s="1"/>
  <c r="BI503" i="1"/>
  <c r="CH503" i="1"/>
  <c r="BL502" i="1"/>
  <c r="CS502" i="1"/>
  <c r="CQ502" i="1"/>
  <c r="DG504" i="1"/>
  <c r="DJ504" i="1" s="1"/>
  <c r="CN504" i="1"/>
  <c r="DB503" i="1"/>
  <c r="DD503" i="1"/>
  <c r="DM502" i="1"/>
  <c r="DO502" i="1"/>
  <c r="DP502" i="1"/>
  <c r="CR502" i="1"/>
  <c r="CU505" i="1"/>
  <c r="DF505" i="1" s="1"/>
  <c r="CV505" i="1"/>
  <c r="CY505" i="1" s="1"/>
  <c r="CW505" i="1"/>
  <c r="CX505" i="1" s="1"/>
  <c r="CL505" i="1"/>
  <c r="CK505" i="1"/>
  <c r="DH504" i="1"/>
  <c r="DI504" i="1" s="1"/>
  <c r="CM504" i="1"/>
  <c r="CZ504" i="1"/>
  <c r="DA504" i="1"/>
  <c r="DE504" i="1" s="1"/>
  <c r="CP503" i="1"/>
  <c r="CR503" i="1" s="1"/>
  <c r="CO503" i="1"/>
  <c r="DK503" i="1"/>
  <c r="DL503" i="1"/>
  <c r="DN503" i="1" s="1"/>
  <c r="DE503" i="1"/>
  <c r="BT505" i="1" l="1"/>
  <c r="BU505" i="1"/>
  <c r="BY505" i="1" s="1"/>
  <c r="BY504" i="1"/>
  <c r="BV504" i="1"/>
  <c r="BX504" i="1"/>
  <c r="BO506" i="1"/>
  <c r="BZ506" i="1" s="1"/>
  <c r="BP506" i="1"/>
  <c r="BS506" i="1" s="1"/>
  <c r="BQ506" i="1"/>
  <c r="BR506" i="1" s="1"/>
  <c r="BF506" i="1"/>
  <c r="BE506" i="1"/>
  <c r="CB505" i="1"/>
  <c r="CC505" i="1" s="1"/>
  <c r="BG505" i="1"/>
  <c r="BK503" i="1"/>
  <c r="BM503" i="1"/>
  <c r="CI503" i="1"/>
  <c r="CG503" i="1"/>
  <c r="BN503" i="1"/>
  <c r="CF504" i="1"/>
  <c r="CJ504" i="1" s="1"/>
  <c r="CE504" i="1"/>
  <c r="BH505" i="1"/>
  <c r="CA505" i="1"/>
  <c r="CD505" i="1" s="1"/>
  <c r="BJ504" i="1"/>
  <c r="BL504" i="1" s="1"/>
  <c r="BI504" i="1"/>
  <c r="DO503" i="1"/>
  <c r="DM503" i="1"/>
  <c r="CO504" i="1"/>
  <c r="CP504" i="1"/>
  <c r="CT504" i="1" s="1"/>
  <c r="DK504" i="1"/>
  <c r="DL504" i="1"/>
  <c r="DN504" i="1" s="1"/>
  <c r="CS503" i="1"/>
  <c r="CQ503" i="1"/>
  <c r="DA505" i="1"/>
  <c r="DC505" i="1" s="1"/>
  <c r="CZ505" i="1"/>
  <c r="DG505" i="1"/>
  <c r="DJ505" i="1" s="1"/>
  <c r="CN505" i="1"/>
  <c r="DC504" i="1"/>
  <c r="DH505" i="1"/>
  <c r="DI505" i="1" s="1"/>
  <c r="CM505" i="1"/>
  <c r="DP503" i="1"/>
  <c r="DD504" i="1"/>
  <c r="DB504" i="1"/>
  <c r="CT503" i="1"/>
  <c r="CU506" i="1"/>
  <c r="DF506" i="1" s="1"/>
  <c r="CV506" i="1"/>
  <c r="CY506" i="1" s="1"/>
  <c r="CW506" i="1"/>
  <c r="CX506" i="1" s="1"/>
  <c r="CK506" i="1"/>
  <c r="CL506" i="1"/>
  <c r="BW505" i="1" l="1"/>
  <c r="BN504" i="1"/>
  <c r="CE505" i="1"/>
  <c r="CF505" i="1"/>
  <c r="CH505" i="1" s="1"/>
  <c r="BJ505" i="1"/>
  <c r="BN505" i="1" s="1"/>
  <c r="BI505" i="1"/>
  <c r="BO507" i="1"/>
  <c r="BZ507" i="1" s="1"/>
  <c r="BQ507" i="1"/>
  <c r="BR507" i="1" s="1"/>
  <c r="BP507" i="1"/>
  <c r="BS507" i="1" s="1"/>
  <c r="BF507" i="1"/>
  <c r="BE507" i="1"/>
  <c r="CI504" i="1"/>
  <c r="CG504" i="1"/>
  <c r="CA506" i="1"/>
  <c r="CD506" i="1" s="1"/>
  <c r="BH506" i="1"/>
  <c r="BV505" i="1"/>
  <c r="BX505" i="1"/>
  <c r="BG506" i="1"/>
  <c r="CB506" i="1"/>
  <c r="CC506" i="1" s="1"/>
  <c r="BT506" i="1"/>
  <c r="BU506" i="1"/>
  <c r="BW506" i="1" s="1"/>
  <c r="BK504" i="1"/>
  <c r="BM504" i="1"/>
  <c r="CH504" i="1"/>
  <c r="CR504" i="1"/>
  <c r="DD505" i="1"/>
  <c r="DB505" i="1"/>
  <c r="DO504" i="1"/>
  <c r="DM504" i="1"/>
  <c r="DH506" i="1"/>
  <c r="DI506" i="1" s="1"/>
  <c r="CM506" i="1"/>
  <c r="CU507" i="1"/>
  <c r="DF507" i="1" s="1"/>
  <c r="CV507" i="1"/>
  <c r="CY507" i="1" s="1"/>
  <c r="CW507" i="1"/>
  <c r="CX507" i="1" s="1"/>
  <c r="CL507" i="1"/>
  <c r="CK507" i="1"/>
  <c r="DP504" i="1"/>
  <c r="CS504" i="1"/>
  <c r="CQ504" i="1"/>
  <c r="DG506" i="1"/>
  <c r="DJ506" i="1" s="1"/>
  <c r="CN506" i="1"/>
  <c r="CO505" i="1"/>
  <c r="CP505" i="1"/>
  <c r="CT505" i="1" s="1"/>
  <c r="CZ506" i="1"/>
  <c r="DA506" i="1"/>
  <c r="DC506" i="1" s="1"/>
  <c r="DK505" i="1"/>
  <c r="DL505" i="1"/>
  <c r="DP505" i="1" s="1"/>
  <c r="DE505" i="1"/>
  <c r="CJ505" i="1" l="1"/>
  <c r="BL505" i="1"/>
  <c r="BV506" i="1"/>
  <c r="BX506" i="1"/>
  <c r="BY506" i="1"/>
  <c r="BM505" i="1"/>
  <c r="BK505" i="1"/>
  <c r="BH507" i="1"/>
  <c r="CA507" i="1"/>
  <c r="CD507" i="1" s="1"/>
  <c r="BJ506" i="1"/>
  <c r="BN506" i="1" s="1"/>
  <c r="BI506" i="1"/>
  <c r="CB507" i="1"/>
  <c r="CC507" i="1" s="1"/>
  <c r="BG507" i="1"/>
  <c r="CE506" i="1"/>
  <c r="CF506" i="1"/>
  <c r="CH506" i="1" s="1"/>
  <c r="BO508" i="1"/>
  <c r="BZ508" i="1" s="1"/>
  <c r="BQ508" i="1"/>
  <c r="BR508" i="1" s="1"/>
  <c r="BP508" i="1"/>
  <c r="BS508" i="1" s="1"/>
  <c r="BE508" i="1"/>
  <c r="BF508" i="1"/>
  <c r="BT507" i="1"/>
  <c r="BU507" i="1"/>
  <c r="BW507" i="1" s="1"/>
  <c r="CI505" i="1"/>
  <c r="CG505" i="1"/>
  <c r="CQ505" i="1"/>
  <c r="CS505" i="1"/>
  <c r="DH507" i="1"/>
  <c r="DI507" i="1" s="1"/>
  <c r="CM507" i="1"/>
  <c r="CR505" i="1"/>
  <c r="DE506" i="1"/>
  <c r="DG507" i="1"/>
  <c r="DJ507" i="1" s="1"/>
  <c r="CN507" i="1"/>
  <c r="DD506" i="1"/>
  <c r="DB506" i="1"/>
  <c r="CO506" i="1"/>
  <c r="CP506" i="1"/>
  <c r="CT506" i="1" s="1"/>
  <c r="CU508" i="1"/>
  <c r="DF508" i="1" s="1"/>
  <c r="CW508" i="1"/>
  <c r="CX508" i="1" s="1"/>
  <c r="CV508" i="1"/>
  <c r="CY508" i="1" s="1"/>
  <c r="CK508" i="1"/>
  <c r="CL508" i="1"/>
  <c r="DN505" i="1"/>
  <c r="DK506" i="1"/>
  <c r="DL506" i="1"/>
  <c r="DP506" i="1" s="1"/>
  <c r="DM505" i="1"/>
  <c r="DO505" i="1"/>
  <c r="CZ507" i="1"/>
  <c r="DA507" i="1"/>
  <c r="DC507" i="1" s="1"/>
  <c r="BL506" i="1" l="1"/>
  <c r="BY507" i="1"/>
  <c r="CI506" i="1"/>
  <c r="CG506" i="1"/>
  <c r="BI507" i="1"/>
  <c r="BJ507" i="1"/>
  <c r="BN507" i="1" s="1"/>
  <c r="CF507" i="1"/>
  <c r="CJ507" i="1" s="1"/>
  <c r="CE507" i="1"/>
  <c r="CB508" i="1"/>
  <c r="CC508" i="1" s="1"/>
  <c r="BG508" i="1"/>
  <c r="CJ506" i="1"/>
  <c r="BO509" i="1"/>
  <c r="BZ509" i="1" s="1"/>
  <c r="BQ509" i="1"/>
  <c r="BR509" i="1" s="1"/>
  <c r="BP509" i="1"/>
  <c r="BS509" i="1" s="1"/>
  <c r="BE509" i="1"/>
  <c r="BF509" i="1"/>
  <c r="BX507" i="1"/>
  <c r="BV507" i="1"/>
  <c r="BH508" i="1"/>
  <c r="CA508" i="1"/>
  <c r="CD508" i="1" s="1"/>
  <c r="BU508" i="1"/>
  <c r="BW508" i="1" s="1"/>
  <c r="BT508" i="1"/>
  <c r="BK506" i="1"/>
  <c r="BM506" i="1"/>
  <c r="CS506" i="1"/>
  <c r="CQ506" i="1"/>
  <c r="CR506" i="1"/>
  <c r="DN506" i="1"/>
  <c r="DE507" i="1"/>
  <c r="DH508" i="1"/>
  <c r="DI508" i="1" s="1"/>
  <c r="CM508" i="1"/>
  <c r="DG508" i="1"/>
  <c r="DJ508" i="1" s="1"/>
  <c r="CN508" i="1"/>
  <c r="DD507" i="1"/>
  <c r="DB507" i="1"/>
  <c r="CU509" i="1"/>
  <c r="DF509" i="1" s="1"/>
  <c r="CW509" i="1"/>
  <c r="CX509" i="1" s="1"/>
  <c r="CV509" i="1"/>
  <c r="CY509" i="1" s="1"/>
  <c r="CL509" i="1"/>
  <c r="CK509" i="1"/>
  <c r="CP507" i="1"/>
  <c r="CR507" i="1" s="1"/>
  <c r="CO507" i="1"/>
  <c r="DO506" i="1"/>
  <c r="DM506" i="1"/>
  <c r="DA508" i="1"/>
  <c r="DE508" i="1" s="1"/>
  <c r="CZ508" i="1"/>
  <c r="DK507" i="1"/>
  <c r="DL507" i="1"/>
  <c r="DP507" i="1" s="1"/>
  <c r="BL507" i="1" l="1"/>
  <c r="CH507" i="1"/>
  <c r="BY508" i="1"/>
  <c r="BT509" i="1"/>
  <c r="BU509" i="1"/>
  <c r="BW509" i="1" s="1"/>
  <c r="CG507" i="1"/>
  <c r="CI507" i="1"/>
  <c r="BX508" i="1"/>
  <c r="BV508" i="1"/>
  <c r="BH509" i="1"/>
  <c r="CA509" i="1"/>
  <c r="CD509" i="1" s="1"/>
  <c r="BK507" i="1"/>
  <c r="BM507" i="1"/>
  <c r="BO510" i="1"/>
  <c r="BZ510" i="1" s="1"/>
  <c r="BP510" i="1"/>
  <c r="BS510" i="1" s="1"/>
  <c r="BQ510" i="1"/>
  <c r="BR510" i="1" s="1"/>
  <c r="BF510" i="1"/>
  <c r="BE510" i="1"/>
  <c r="CE508" i="1"/>
  <c r="CF508" i="1"/>
  <c r="CH508" i="1" s="1"/>
  <c r="BJ508" i="1"/>
  <c r="BN508" i="1" s="1"/>
  <c r="BI508" i="1"/>
  <c r="CB509" i="1"/>
  <c r="CC509" i="1" s="1"/>
  <c r="BG509" i="1"/>
  <c r="CT507" i="1"/>
  <c r="DC508" i="1"/>
  <c r="DH509" i="1"/>
  <c r="DI509" i="1" s="1"/>
  <c r="CM509" i="1"/>
  <c r="DK508" i="1"/>
  <c r="DL508" i="1"/>
  <c r="DP508" i="1" s="1"/>
  <c r="CU510" i="1"/>
  <c r="DF510" i="1" s="1"/>
  <c r="CW510" i="1"/>
  <c r="CX510" i="1" s="1"/>
  <c r="CV510" i="1"/>
  <c r="CY510" i="1" s="1"/>
  <c r="CK510" i="1"/>
  <c r="CL510" i="1"/>
  <c r="CS507" i="1"/>
  <c r="CQ507" i="1"/>
  <c r="CZ509" i="1"/>
  <c r="DA509" i="1"/>
  <c r="DE509" i="1" s="1"/>
  <c r="DN507" i="1"/>
  <c r="DO507" i="1"/>
  <c r="DM507" i="1"/>
  <c r="DB508" i="1"/>
  <c r="DD508" i="1"/>
  <c r="DG509" i="1"/>
  <c r="DJ509" i="1" s="1"/>
  <c r="CN509" i="1"/>
  <c r="CO508" i="1"/>
  <c r="CP508" i="1"/>
  <c r="CR508" i="1" s="1"/>
  <c r="BY509" i="1" l="1"/>
  <c r="BL508" i="1"/>
  <c r="BU510" i="1"/>
  <c r="BW510" i="1" s="1"/>
  <c r="BT510" i="1"/>
  <c r="BO511" i="1"/>
  <c r="BZ511" i="1" s="1"/>
  <c r="BQ511" i="1"/>
  <c r="BR511" i="1" s="1"/>
  <c r="BP511" i="1"/>
  <c r="BS511" i="1" s="1"/>
  <c r="BE511" i="1"/>
  <c r="BF511" i="1"/>
  <c r="BK508" i="1"/>
  <c r="BM508" i="1"/>
  <c r="CE509" i="1"/>
  <c r="CF509" i="1"/>
  <c r="CH509" i="1" s="1"/>
  <c r="BH510" i="1"/>
  <c r="CA510" i="1"/>
  <c r="CD510" i="1" s="1"/>
  <c r="BI509" i="1"/>
  <c r="BJ509" i="1"/>
  <c r="BL509" i="1" s="1"/>
  <c r="BV509" i="1"/>
  <c r="BX509" i="1"/>
  <c r="CI508" i="1"/>
  <c r="CG508" i="1"/>
  <c r="CB510" i="1"/>
  <c r="CC510" i="1" s="1"/>
  <c r="BG510" i="1"/>
  <c r="CJ508" i="1"/>
  <c r="DN508" i="1"/>
  <c r="CT508" i="1"/>
  <c r="DC509" i="1"/>
  <c r="CU511" i="1"/>
  <c r="DF511" i="1" s="1"/>
  <c r="CW511" i="1"/>
  <c r="CX511" i="1" s="1"/>
  <c r="CV511" i="1"/>
  <c r="CY511" i="1" s="1"/>
  <c r="CL511" i="1"/>
  <c r="CK511" i="1"/>
  <c r="CZ510" i="1"/>
  <c r="DA510" i="1"/>
  <c r="DE510" i="1" s="1"/>
  <c r="DG510" i="1"/>
  <c r="DJ510" i="1" s="1"/>
  <c r="CN510" i="1"/>
  <c r="CS508" i="1"/>
  <c r="CQ508" i="1"/>
  <c r="DK509" i="1"/>
  <c r="DL509" i="1"/>
  <c r="DP509" i="1" s="1"/>
  <c r="CP509" i="1"/>
  <c r="CR509" i="1" s="1"/>
  <c r="CO509" i="1"/>
  <c r="DM508" i="1"/>
  <c r="DO508" i="1"/>
  <c r="DB509" i="1"/>
  <c r="DD509" i="1"/>
  <c r="DH510" i="1"/>
  <c r="DI510" i="1" s="1"/>
  <c r="CM510" i="1"/>
  <c r="CF510" i="1" l="1"/>
  <c r="CJ510" i="1" s="1"/>
  <c r="CE510" i="1"/>
  <c r="BN509" i="1"/>
  <c r="BG511" i="1"/>
  <c r="CB511" i="1"/>
  <c r="CC511" i="1" s="1"/>
  <c r="BI510" i="1"/>
  <c r="BJ510" i="1"/>
  <c r="BN510" i="1" s="1"/>
  <c r="BH511" i="1"/>
  <c r="CA511" i="1"/>
  <c r="CD511" i="1" s="1"/>
  <c r="BU511" i="1"/>
  <c r="BW511" i="1" s="1"/>
  <c r="BT511" i="1"/>
  <c r="BO512" i="1"/>
  <c r="BZ512" i="1" s="1"/>
  <c r="BP512" i="1"/>
  <c r="BS512" i="1" s="1"/>
  <c r="BQ512" i="1"/>
  <c r="BR512" i="1" s="1"/>
  <c r="BE512" i="1"/>
  <c r="BF512" i="1"/>
  <c r="CI509" i="1"/>
  <c r="CG509" i="1"/>
  <c r="BX510" i="1"/>
  <c r="BV510" i="1"/>
  <c r="CJ509" i="1"/>
  <c r="BM509" i="1"/>
  <c r="BK509" i="1"/>
  <c r="BY510" i="1"/>
  <c r="DC510" i="1"/>
  <c r="CT509" i="1"/>
  <c r="CP510" i="1"/>
  <c r="CT510" i="1" s="1"/>
  <c r="CO510" i="1"/>
  <c r="DK510" i="1"/>
  <c r="DL510" i="1"/>
  <c r="DP510" i="1" s="1"/>
  <c r="DG511" i="1"/>
  <c r="DJ511" i="1" s="1"/>
  <c r="CN511" i="1"/>
  <c r="DM509" i="1"/>
  <c r="DO509" i="1"/>
  <c r="DH511" i="1"/>
  <c r="DI511" i="1" s="1"/>
  <c r="CM511" i="1"/>
  <c r="CS509" i="1"/>
  <c r="CQ509" i="1"/>
  <c r="DD510" i="1"/>
  <c r="DB510" i="1"/>
  <c r="CU512" i="1"/>
  <c r="DF512" i="1" s="1"/>
  <c r="CW512" i="1"/>
  <c r="CX512" i="1" s="1"/>
  <c r="CV512" i="1"/>
  <c r="CY512" i="1" s="1"/>
  <c r="CK512" i="1"/>
  <c r="CL512" i="1"/>
  <c r="DN509" i="1"/>
  <c r="DA511" i="1"/>
  <c r="DE511" i="1" s="1"/>
  <c r="CZ511" i="1"/>
  <c r="BY511" i="1" l="1"/>
  <c r="CH510" i="1"/>
  <c r="BK510" i="1"/>
  <c r="BM510" i="1"/>
  <c r="BU512" i="1"/>
  <c r="BW512" i="1" s="1"/>
  <c r="BT512" i="1"/>
  <c r="BV511" i="1"/>
  <c r="BX511" i="1"/>
  <c r="CE511" i="1"/>
  <c r="CF511" i="1"/>
  <c r="CJ511" i="1" s="1"/>
  <c r="CG510" i="1"/>
  <c r="CI510" i="1"/>
  <c r="BO513" i="1"/>
  <c r="BZ513" i="1" s="1"/>
  <c r="BP513" i="1"/>
  <c r="BS513" i="1" s="1"/>
  <c r="BQ513" i="1"/>
  <c r="BR513" i="1" s="1"/>
  <c r="BE513" i="1"/>
  <c r="BF513" i="1"/>
  <c r="CB512" i="1"/>
  <c r="CC512" i="1" s="1"/>
  <c r="BG512" i="1"/>
  <c r="BI511" i="1"/>
  <c r="BJ511" i="1"/>
  <c r="BN511" i="1" s="1"/>
  <c r="BH512" i="1"/>
  <c r="CA512" i="1"/>
  <c r="CD512" i="1" s="1"/>
  <c r="BL510" i="1"/>
  <c r="DM510" i="1"/>
  <c r="DO510" i="1"/>
  <c r="DG512" i="1"/>
  <c r="DJ512" i="1" s="1"/>
  <c r="CN512" i="1"/>
  <c r="CS510" i="1"/>
  <c r="CQ510" i="1"/>
  <c r="DH512" i="1"/>
  <c r="DI512" i="1" s="1"/>
  <c r="CM512" i="1"/>
  <c r="CU513" i="1"/>
  <c r="DF513" i="1" s="1"/>
  <c r="CW513" i="1"/>
  <c r="CX513" i="1" s="1"/>
  <c r="CV513" i="1"/>
  <c r="CY513" i="1" s="1"/>
  <c r="CL513" i="1"/>
  <c r="CK513" i="1"/>
  <c r="CR510" i="1"/>
  <c r="DB511" i="1"/>
  <c r="DD511" i="1"/>
  <c r="CZ512" i="1"/>
  <c r="DA512" i="1"/>
  <c r="DE512" i="1" s="1"/>
  <c r="DN510" i="1"/>
  <c r="CP511" i="1"/>
  <c r="CR511" i="1" s="1"/>
  <c r="CO511" i="1"/>
  <c r="DC511" i="1"/>
  <c r="DK511" i="1"/>
  <c r="DL511" i="1"/>
  <c r="DP511" i="1" s="1"/>
  <c r="CH511" i="1" l="1"/>
  <c r="CE512" i="1"/>
  <c r="CF512" i="1"/>
  <c r="CJ512" i="1" s="1"/>
  <c r="BI512" i="1"/>
  <c r="BJ512" i="1"/>
  <c r="BL512" i="1" s="1"/>
  <c r="BM511" i="1"/>
  <c r="BK511" i="1"/>
  <c r="BX512" i="1"/>
  <c r="BV512" i="1"/>
  <c r="CB513" i="1"/>
  <c r="CC513" i="1" s="1"/>
  <c r="BG513" i="1"/>
  <c r="CG511" i="1"/>
  <c r="CI511" i="1"/>
  <c r="BH513" i="1"/>
  <c r="CA513" i="1"/>
  <c r="CD513" i="1" s="1"/>
  <c r="BL511" i="1"/>
  <c r="BO514" i="1"/>
  <c r="BZ514" i="1" s="1"/>
  <c r="BP514" i="1"/>
  <c r="BS514" i="1" s="1"/>
  <c r="BQ514" i="1"/>
  <c r="BR514" i="1" s="1"/>
  <c r="BE514" i="1"/>
  <c r="BF514" i="1"/>
  <c r="BU513" i="1"/>
  <c r="BW513" i="1" s="1"/>
  <c r="BT513" i="1"/>
  <c r="BY512" i="1"/>
  <c r="CT511" i="1"/>
  <c r="CP512" i="1"/>
  <c r="CR512" i="1" s="1"/>
  <c r="CO512" i="1"/>
  <c r="CS511" i="1"/>
  <c r="CQ511" i="1"/>
  <c r="DG513" i="1"/>
  <c r="DJ513" i="1" s="1"/>
  <c r="CN513" i="1"/>
  <c r="DL512" i="1"/>
  <c r="DP512" i="1" s="1"/>
  <c r="DK512" i="1"/>
  <c r="DH513" i="1"/>
  <c r="DI513" i="1" s="1"/>
  <c r="CM513" i="1"/>
  <c r="DB512" i="1"/>
  <c r="DD512" i="1"/>
  <c r="DC512" i="1"/>
  <c r="CZ513" i="1"/>
  <c r="DA513" i="1"/>
  <c r="DE513" i="1" s="1"/>
  <c r="CU514" i="1"/>
  <c r="DF514" i="1" s="1"/>
  <c r="CV514" i="1"/>
  <c r="CY514" i="1" s="1"/>
  <c r="CW514" i="1"/>
  <c r="CX514" i="1" s="1"/>
  <c r="CL514" i="1"/>
  <c r="CK514" i="1"/>
  <c r="DO511" i="1"/>
  <c r="DM511" i="1"/>
  <c r="DN511" i="1"/>
  <c r="BN512" i="1" l="1"/>
  <c r="CH512" i="1"/>
  <c r="BU514" i="1"/>
  <c r="BW514" i="1" s="1"/>
  <c r="BT514" i="1"/>
  <c r="CA514" i="1"/>
  <c r="CD514" i="1" s="1"/>
  <c r="BH514" i="1"/>
  <c r="BJ513" i="1"/>
  <c r="BL513" i="1" s="1"/>
  <c r="BI513" i="1"/>
  <c r="BY513" i="1"/>
  <c r="BO515" i="1"/>
  <c r="BZ515" i="1" s="1"/>
  <c r="BP515" i="1"/>
  <c r="BS515" i="1" s="1"/>
  <c r="BQ515" i="1"/>
  <c r="BR515" i="1" s="1"/>
  <c r="BE515" i="1"/>
  <c r="BF515" i="1"/>
  <c r="BM512" i="1"/>
  <c r="BK512" i="1"/>
  <c r="BV513" i="1"/>
  <c r="BX513" i="1"/>
  <c r="BG514" i="1"/>
  <c r="CB514" i="1"/>
  <c r="CC514" i="1" s="1"/>
  <c r="CF513" i="1"/>
  <c r="CJ513" i="1" s="1"/>
  <c r="CE513" i="1"/>
  <c r="CI512" i="1"/>
  <c r="CG512" i="1"/>
  <c r="DN512" i="1"/>
  <c r="DO512" i="1"/>
  <c r="DM512" i="1"/>
  <c r="CS512" i="1"/>
  <c r="CQ512" i="1"/>
  <c r="CT512" i="1"/>
  <c r="DG514" i="1"/>
  <c r="DJ514" i="1" s="1"/>
  <c r="CN514" i="1"/>
  <c r="DH514" i="1"/>
  <c r="DI514" i="1" s="1"/>
  <c r="CM514" i="1"/>
  <c r="CU515" i="1"/>
  <c r="DF515" i="1" s="1"/>
  <c r="CV515" i="1"/>
  <c r="CY515" i="1" s="1"/>
  <c r="CW515" i="1"/>
  <c r="CX515" i="1" s="1"/>
  <c r="CL515" i="1"/>
  <c r="CK515" i="1"/>
  <c r="CO513" i="1"/>
  <c r="CP513" i="1"/>
  <c r="CT513" i="1" s="1"/>
  <c r="DL513" i="1"/>
  <c r="DN513" i="1" s="1"/>
  <c r="DK513" i="1"/>
  <c r="DD513" i="1"/>
  <c r="DB513" i="1"/>
  <c r="DC513" i="1"/>
  <c r="CZ514" i="1"/>
  <c r="DA514" i="1"/>
  <c r="DE514" i="1" s="1"/>
  <c r="BN513" i="1" l="1"/>
  <c r="BY514" i="1"/>
  <c r="CH513" i="1"/>
  <c r="BK513" i="1"/>
  <c r="BM513" i="1"/>
  <c r="CI513" i="1"/>
  <c r="CG513" i="1"/>
  <c r="BG515" i="1"/>
  <c r="CB515" i="1"/>
  <c r="CC515" i="1" s="1"/>
  <c r="BJ514" i="1"/>
  <c r="BL514" i="1" s="1"/>
  <c r="BI514" i="1"/>
  <c r="BH515" i="1"/>
  <c r="CA515" i="1"/>
  <c r="CD515" i="1" s="1"/>
  <c r="CE514" i="1"/>
  <c r="CF514" i="1"/>
  <c r="CH514" i="1" s="1"/>
  <c r="BO516" i="1"/>
  <c r="BZ516" i="1" s="1"/>
  <c r="BP516" i="1"/>
  <c r="BS516" i="1" s="1"/>
  <c r="BQ516" i="1"/>
  <c r="BR516" i="1" s="1"/>
  <c r="BF516" i="1"/>
  <c r="BE516" i="1"/>
  <c r="BX514" i="1"/>
  <c r="BV514" i="1"/>
  <c r="BU515" i="1"/>
  <c r="BW515" i="1" s="1"/>
  <c r="BT515" i="1"/>
  <c r="DD514" i="1"/>
  <c r="DB514" i="1"/>
  <c r="DP513" i="1"/>
  <c r="CU516" i="1"/>
  <c r="DF516" i="1" s="1"/>
  <c r="CV516" i="1"/>
  <c r="CY516" i="1" s="1"/>
  <c r="CW516" i="1"/>
  <c r="CX516" i="1" s="1"/>
  <c r="CK516" i="1"/>
  <c r="CL516" i="1"/>
  <c r="DK514" i="1"/>
  <c r="DL514" i="1"/>
  <c r="DN514" i="1" s="1"/>
  <c r="DM513" i="1"/>
  <c r="DO513" i="1"/>
  <c r="CQ513" i="1"/>
  <c r="CS513" i="1"/>
  <c r="CR513" i="1"/>
  <c r="DC514" i="1"/>
  <c r="DH515" i="1"/>
  <c r="DI515" i="1" s="1"/>
  <c r="CM515" i="1"/>
  <c r="CO514" i="1"/>
  <c r="CP514" i="1"/>
  <c r="CR514" i="1" s="1"/>
  <c r="CZ515" i="1"/>
  <c r="DA515" i="1"/>
  <c r="DE515" i="1" s="1"/>
  <c r="DG515" i="1"/>
  <c r="DJ515" i="1" s="1"/>
  <c r="CN515" i="1"/>
  <c r="BN514" i="1" l="1"/>
  <c r="BY515" i="1"/>
  <c r="BV515" i="1"/>
  <c r="BX515" i="1"/>
  <c r="CJ514" i="1"/>
  <c r="CI514" i="1"/>
  <c r="CG514" i="1"/>
  <c r="BO517" i="1"/>
  <c r="BZ517" i="1" s="1"/>
  <c r="BQ517" i="1"/>
  <c r="BR517" i="1" s="1"/>
  <c r="BP517" i="1"/>
  <c r="BS517" i="1" s="1"/>
  <c r="BF517" i="1"/>
  <c r="BE517" i="1"/>
  <c r="CE515" i="1"/>
  <c r="CF515" i="1"/>
  <c r="CJ515" i="1" s="1"/>
  <c r="BU516" i="1"/>
  <c r="BY516" i="1" s="1"/>
  <c r="BT516" i="1"/>
  <c r="CA516" i="1"/>
  <c r="CD516" i="1" s="1"/>
  <c r="BH516" i="1"/>
  <c r="BI515" i="1"/>
  <c r="BJ515" i="1"/>
  <c r="BL515" i="1" s="1"/>
  <c r="BG516" i="1"/>
  <c r="CB516" i="1"/>
  <c r="CC516" i="1" s="1"/>
  <c r="BM514" i="1"/>
  <c r="BK514" i="1"/>
  <c r="DP514" i="1"/>
  <c r="CT514" i="1"/>
  <c r="CZ516" i="1"/>
  <c r="DA516" i="1"/>
  <c r="DC516" i="1" s="1"/>
  <c r="DB515" i="1"/>
  <c r="DD515" i="1"/>
  <c r="DG516" i="1"/>
  <c r="DJ516" i="1" s="1"/>
  <c r="CN516" i="1"/>
  <c r="DK515" i="1"/>
  <c r="DL515" i="1"/>
  <c r="DP515" i="1" s="1"/>
  <c r="CU517" i="1"/>
  <c r="DF517" i="1" s="1"/>
  <c r="CW517" i="1"/>
  <c r="CX517" i="1" s="1"/>
  <c r="CV517" i="1"/>
  <c r="CY517" i="1" s="1"/>
  <c r="CL517" i="1"/>
  <c r="CK517" i="1"/>
  <c r="CO515" i="1"/>
  <c r="CP515" i="1"/>
  <c r="CR515" i="1" s="1"/>
  <c r="DM514" i="1"/>
  <c r="DO514" i="1"/>
  <c r="DC515" i="1"/>
  <c r="DH516" i="1"/>
  <c r="DI516" i="1" s="1"/>
  <c r="CM516" i="1"/>
  <c r="CQ514" i="1"/>
  <c r="CS514" i="1"/>
  <c r="DE516" i="1" l="1"/>
  <c r="BV516" i="1"/>
  <c r="BX516" i="1"/>
  <c r="CA517" i="1"/>
  <c r="CD517" i="1" s="1"/>
  <c r="BH517" i="1"/>
  <c r="CH515" i="1"/>
  <c r="CI515" i="1"/>
  <c r="CG515" i="1"/>
  <c r="CB517" i="1"/>
  <c r="CC517" i="1" s="1"/>
  <c r="BG517" i="1"/>
  <c r="BU517" i="1"/>
  <c r="BW517" i="1" s="1"/>
  <c r="BT517" i="1"/>
  <c r="BI516" i="1"/>
  <c r="BJ516" i="1"/>
  <c r="BL516" i="1" s="1"/>
  <c r="BN515" i="1"/>
  <c r="BO518" i="1"/>
  <c r="BZ518" i="1" s="1"/>
  <c r="BQ518" i="1"/>
  <c r="BR518" i="1" s="1"/>
  <c r="BP518" i="1"/>
  <c r="BS518" i="1" s="1"/>
  <c r="BE518" i="1"/>
  <c r="BF518" i="1"/>
  <c r="BK515" i="1"/>
  <c r="BM515" i="1"/>
  <c r="CE516" i="1"/>
  <c r="CF516" i="1"/>
  <c r="CJ516" i="1" s="1"/>
  <c r="BW516" i="1"/>
  <c r="CT515" i="1"/>
  <c r="CO516" i="1"/>
  <c r="CP516" i="1"/>
  <c r="CR516" i="1" s="1"/>
  <c r="CN517" i="1"/>
  <c r="DG517" i="1"/>
  <c r="DJ517" i="1" s="1"/>
  <c r="DH517" i="1"/>
  <c r="DI517" i="1" s="1"/>
  <c r="CM517" i="1"/>
  <c r="CU518" i="1"/>
  <c r="DF518" i="1" s="1"/>
  <c r="CW518" i="1"/>
  <c r="CX518" i="1" s="1"/>
  <c r="CV518" i="1"/>
  <c r="CY518" i="1" s="1"/>
  <c r="CL518" i="1"/>
  <c r="CK518" i="1"/>
  <c r="DB516" i="1"/>
  <c r="DD516" i="1"/>
  <c r="DK516" i="1"/>
  <c r="DL516" i="1"/>
  <c r="DP516" i="1" s="1"/>
  <c r="CZ517" i="1"/>
  <c r="DA517" i="1"/>
  <c r="DC517" i="1" s="1"/>
  <c r="DN515" i="1"/>
  <c r="CS515" i="1"/>
  <c r="CQ515" i="1"/>
  <c r="DM515" i="1"/>
  <c r="DO515" i="1"/>
  <c r="CT516" i="1" l="1"/>
  <c r="BY517" i="1"/>
  <c r="CG516" i="1"/>
  <c r="CI516" i="1"/>
  <c r="BH518" i="1"/>
  <c r="CA518" i="1"/>
  <c r="CD518" i="1" s="1"/>
  <c r="BI517" i="1"/>
  <c r="BJ517" i="1"/>
  <c r="BL517" i="1" s="1"/>
  <c r="BU518" i="1"/>
  <c r="BW518" i="1" s="1"/>
  <c r="BT518" i="1"/>
  <c r="BV517" i="1"/>
  <c r="BX517" i="1"/>
  <c r="CF517" i="1"/>
  <c r="CJ517" i="1" s="1"/>
  <c r="CE517" i="1"/>
  <c r="BG518" i="1"/>
  <c r="CB518" i="1"/>
  <c r="CC518" i="1" s="1"/>
  <c r="CH516" i="1"/>
  <c r="BK516" i="1"/>
  <c r="BM516" i="1"/>
  <c r="BO519" i="1"/>
  <c r="BZ519" i="1" s="1"/>
  <c r="BQ519" i="1"/>
  <c r="BR519" i="1" s="1"/>
  <c r="BP519" i="1"/>
  <c r="BS519" i="1" s="1"/>
  <c r="BE519" i="1"/>
  <c r="BF519" i="1"/>
  <c r="BN516" i="1"/>
  <c r="DN516" i="1"/>
  <c r="DE517" i="1"/>
  <c r="CZ518" i="1"/>
  <c r="DA518" i="1"/>
  <c r="DE518" i="1" s="1"/>
  <c r="CU519" i="1"/>
  <c r="DF519" i="1" s="1"/>
  <c r="CW519" i="1"/>
  <c r="CX519" i="1" s="1"/>
  <c r="CV519" i="1"/>
  <c r="CY519" i="1" s="1"/>
  <c r="CK519" i="1"/>
  <c r="CL519" i="1"/>
  <c r="DK517" i="1"/>
  <c r="DL517" i="1"/>
  <c r="DN517" i="1" s="1"/>
  <c r="CO517" i="1"/>
  <c r="CP517" i="1"/>
  <c r="CR517" i="1" s="1"/>
  <c r="DB517" i="1"/>
  <c r="DD517" i="1"/>
  <c r="DG518" i="1"/>
  <c r="DJ518" i="1" s="1"/>
  <c r="CN518" i="1"/>
  <c r="CS516" i="1"/>
  <c r="CQ516" i="1"/>
  <c r="DO516" i="1"/>
  <c r="DM516" i="1"/>
  <c r="DH518" i="1"/>
  <c r="DI518" i="1" s="1"/>
  <c r="CM518" i="1"/>
  <c r="CH517" i="1" l="1"/>
  <c r="CB519" i="1"/>
  <c r="CC519" i="1" s="1"/>
  <c r="BG519" i="1"/>
  <c r="BM517" i="1"/>
  <c r="BK517" i="1"/>
  <c r="BV518" i="1"/>
  <c r="BX518" i="1"/>
  <c r="CA519" i="1"/>
  <c r="CD519" i="1" s="1"/>
  <c r="BH519" i="1"/>
  <c r="BY518" i="1"/>
  <c r="BO520" i="1"/>
  <c r="BZ520" i="1" s="1"/>
  <c r="BP520" i="1"/>
  <c r="BS520" i="1" s="1"/>
  <c r="BQ520" i="1"/>
  <c r="BR520" i="1" s="1"/>
  <c r="BF520" i="1"/>
  <c r="BE520" i="1"/>
  <c r="CG517" i="1"/>
  <c r="CI517" i="1"/>
  <c r="CE518" i="1"/>
  <c r="CF518" i="1"/>
  <c r="CH518" i="1" s="1"/>
  <c r="BT519" i="1"/>
  <c r="BU519" i="1"/>
  <c r="BW519" i="1" s="1"/>
  <c r="BN517" i="1"/>
  <c r="BI518" i="1"/>
  <c r="BJ518" i="1"/>
  <c r="BL518" i="1" s="1"/>
  <c r="DC518" i="1"/>
  <c r="DH519" i="1"/>
  <c r="DI519" i="1" s="1"/>
  <c r="CM519" i="1"/>
  <c r="CT517" i="1"/>
  <c r="CQ517" i="1"/>
  <c r="CS517" i="1"/>
  <c r="DG519" i="1"/>
  <c r="DJ519" i="1" s="1"/>
  <c r="CN519" i="1"/>
  <c r="CU520" i="1"/>
  <c r="DF520" i="1" s="1"/>
  <c r="CW520" i="1"/>
  <c r="CX520" i="1" s="1"/>
  <c r="CV520" i="1"/>
  <c r="CY520" i="1" s="1"/>
  <c r="CK520" i="1"/>
  <c r="CL520" i="1"/>
  <c r="CP518" i="1"/>
  <c r="CR518" i="1" s="1"/>
  <c r="CO518" i="1"/>
  <c r="DK518" i="1"/>
  <c r="DL518" i="1"/>
  <c r="DP518" i="1" s="1"/>
  <c r="DP517" i="1"/>
  <c r="CZ519" i="1"/>
  <c r="DA519" i="1"/>
  <c r="DE519" i="1" s="1"/>
  <c r="DO517" i="1"/>
  <c r="DM517" i="1"/>
  <c r="DD518" i="1"/>
  <c r="DB518" i="1"/>
  <c r="CB520" i="1" l="1"/>
  <c r="CC520" i="1" s="1"/>
  <c r="BG520" i="1"/>
  <c r="BN518" i="1"/>
  <c r="BX519" i="1"/>
  <c r="BV519" i="1"/>
  <c r="BY519" i="1"/>
  <c r="BK518" i="1"/>
  <c r="BM518" i="1"/>
  <c r="BI519" i="1"/>
  <c r="BJ519" i="1"/>
  <c r="BL519" i="1" s="1"/>
  <c r="CJ518" i="1"/>
  <c r="BU520" i="1"/>
  <c r="BW520" i="1" s="1"/>
  <c r="BT520" i="1"/>
  <c r="CG518" i="1"/>
  <c r="CI518" i="1"/>
  <c r="CE519" i="1"/>
  <c r="CF519" i="1"/>
  <c r="CJ519" i="1" s="1"/>
  <c r="BO521" i="1"/>
  <c r="BZ521" i="1" s="1"/>
  <c r="BQ521" i="1"/>
  <c r="BR521" i="1" s="1"/>
  <c r="BP521" i="1"/>
  <c r="BS521" i="1" s="1"/>
  <c r="BE521" i="1"/>
  <c r="BF521" i="1"/>
  <c r="BH520" i="1"/>
  <c r="CA520" i="1"/>
  <c r="CD520" i="1" s="1"/>
  <c r="CU521" i="1"/>
  <c r="DF521" i="1" s="1"/>
  <c r="CV521" i="1"/>
  <c r="CY521" i="1" s="1"/>
  <c r="CW521" i="1"/>
  <c r="CX521" i="1" s="1"/>
  <c r="CL521" i="1"/>
  <c r="CK521" i="1"/>
  <c r="DN518" i="1"/>
  <c r="CP519" i="1"/>
  <c r="CR519" i="1" s="1"/>
  <c r="CO519" i="1"/>
  <c r="DM518" i="1"/>
  <c r="DO518" i="1"/>
  <c r="DK519" i="1"/>
  <c r="DL519" i="1"/>
  <c r="DN519" i="1" s="1"/>
  <c r="DD519" i="1"/>
  <c r="DB519" i="1"/>
  <c r="CZ520" i="1"/>
  <c r="DA520" i="1"/>
  <c r="DC520" i="1" s="1"/>
  <c r="DH520" i="1"/>
  <c r="DI520" i="1" s="1"/>
  <c r="CM520" i="1"/>
  <c r="DG520" i="1"/>
  <c r="DJ520" i="1" s="1"/>
  <c r="CN520" i="1"/>
  <c r="CT518" i="1"/>
  <c r="CQ518" i="1"/>
  <c r="CS518" i="1"/>
  <c r="DC519" i="1"/>
  <c r="BN519" i="1" l="1"/>
  <c r="CH519" i="1"/>
  <c r="BU521" i="1"/>
  <c r="BW521" i="1" s="1"/>
  <c r="BT521" i="1"/>
  <c r="CE520" i="1"/>
  <c r="CF520" i="1"/>
  <c r="CH520" i="1" s="1"/>
  <c r="CB521" i="1"/>
  <c r="CC521" i="1" s="1"/>
  <c r="BG521" i="1"/>
  <c r="CA521" i="1"/>
  <c r="CD521" i="1" s="1"/>
  <c r="BH521" i="1"/>
  <c r="BX520" i="1"/>
  <c r="BV520" i="1"/>
  <c r="BO522" i="1"/>
  <c r="BZ522" i="1" s="1"/>
  <c r="BQ522" i="1"/>
  <c r="BR522" i="1" s="1"/>
  <c r="BP522" i="1"/>
  <c r="BS522" i="1" s="1"/>
  <c r="BE522" i="1"/>
  <c r="BF522" i="1"/>
  <c r="BM519" i="1"/>
  <c r="BK519" i="1"/>
  <c r="BI520" i="1"/>
  <c r="BJ520" i="1"/>
  <c r="BL520" i="1" s="1"/>
  <c r="CG519" i="1"/>
  <c r="CI519" i="1"/>
  <c r="BY520" i="1"/>
  <c r="CT519" i="1"/>
  <c r="DO519" i="1"/>
  <c r="DM519" i="1"/>
  <c r="DG521" i="1"/>
  <c r="DJ521" i="1" s="1"/>
  <c r="CN521" i="1"/>
  <c r="CO520" i="1"/>
  <c r="CP520" i="1"/>
  <c r="CR520" i="1" s="1"/>
  <c r="DH521" i="1"/>
  <c r="DI521" i="1" s="1"/>
  <c r="CM521" i="1"/>
  <c r="DP519" i="1"/>
  <c r="DK520" i="1"/>
  <c r="DL520" i="1"/>
  <c r="DN520" i="1" s="1"/>
  <c r="DE520" i="1"/>
  <c r="CS519" i="1"/>
  <c r="CQ519" i="1"/>
  <c r="DB520" i="1"/>
  <c r="DD520" i="1"/>
  <c r="CU522" i="1"/>
  <c r="DF522" i="1" s="1"/>
  <c r="CV522" i="1"/>
  <c r="CY522" i="1" s="1"/>
  <c r="CW522" i="1"/>
  <c r="CX522" i="1" s="1"/>
  <c r="CL522" i="1"/>
  <c r="CK522" i="1"/>
  <c r="CZ521" i="1"/>
  <c r="DA521" i="1"/>
  <c r="DC521" i="1" s="1"/>
  <c r="BY521" i="1" l="1"/>
  <c r="CJ520" i="1"/>
  <c r="BN520" i="1"/>
  <c r="BU522" i="1"/>
  <c r="BW522" i="1" s="1"/>
  <c r="BT522" i="1"/>
  <c r="BG522" i="1"/>
  <c r="CB522" i="1"/>
  <c r="CC522" i="1" s="1"/>
  <c r="CF521" i="1"/>
  <c r="CJ521" i="1" s="1"/>
  <c r="CE521" i="1"/>
  <c r="BH522" i="1"/>
  <c r="CA522" i="1"/>
  <c r="CD522" i="1" s="1"/>
  <c r="CI520" i="1"/>
  <c r="CG520" i="1"/>
  <c r="BM520" i="1"/>
  <c r="BK520" i="1"/>
  <c r="BX521" i="1"/>
  <c r="BV521" i="1"/>
  <c r="BI521" i="1"/>
  <c r="BJ521" i="1"/>
  <c r="BL521" i="1" s="1"/>
  <c r="BO523" i="1"/>
  <c r="BZ523" i="1" s="1"/>
  <c r="BP523" i="1"/>
  <c r="BS523" i="1" s="1"/>
  <c r="BQ523" i="1"/>
  <c r="BR523" i="1" s="1"/>
  <c r="BF523" i="1"/>
  <c r="BE523" i="1"/>
  <c r="CT520" i="1"/>
  <c r="CZ522" i="1"/>
  <c r="DA522" i="1"/>
  <c r="DE522" i="1" s="1"/>
  <c r="DG522" i="1"/>
  <c r="DJ522" i="1" s="1"/>
  <c r="CN522" i="1"/>
  <c r="CP521" i="1"/>
  <c r="CT521" i="1" s="1"/>
  <c r="CO521" i="1"/>
  <c r="DO520" i="1"/>
  <c r="DM520" i="1"/>
  <c r="DL521" i="1"/>
  <c r="DN521" i="1" s="1"/>
  <c r="DK521" i="1"/>
  <c r="DD521" i="1"/>
  <c r="DB521" i="1"/>
  <c r="DP520" i="1"/>
  <c r="CS520" i="1"/>
  <c r="CQ520" i="1"/>
  <c r="CU523" i="1"/>
  <c r="DF523" i="1" s="1"/>
  <c r="CV523" i="1"/>
  <c r="CY523" i="1" s="1"/>
  <c r="CW523" i="1"/>
  <c r="CX523" i="1" s="1"/>
  <c r="CL523" i="1"/>
  <c r="CK523" i="1"/>
  <c r="DH522" i="1"/>
  <c r="DI522" i="1" s="1"/>
  <c r="CM522" i="1"/>
  <c r="DE521" i="1"/>
  <c r="CH521" i="1" l="1"/>
  <c r="BY522" i="1"/>
  <c r="BH523" i="1"/>
  <c r="CA523" i="1"/>
  <c r="CD523" i="1" s="1"/>
  <c r="BG523" i="1"/>
  <c r="CB523" i="1"/>
  <c r="CC523" i="1" s="1"/>
  <c r="BU523" i="1"/>
  <c r="BY523" i="1" s="1"/>
  <c r="BT523" i="1"/>
  <c r="BO524" i="1"/>
  <c r="BZ524" i="1" s="1"/>
  <c r="BP524" i="1"/>
  <c r="BS524" i="1" s="1"/>
  <c r="BQ524" i="1"/>
  <c r="BR524" i="1" s="1"/>
  <c r="BF524" i="1"/>
  <c r="BE524" i="1"/>
  <c r="CF522" i="1"/>
  <c r="CH522" i="1" s="1"/>
  <c r="CE522" i="1"/>
  <c r="BN521" i="1"/>
  <c r="BM521" i="1"/>
  <c r="BK521" i="1"/>
  <c r="BI522" i="1"/>
  <c r="BJ522" i="1"/>
  <c r="BL522" i="1" s="1"/>
  <c r="BV522" i="1"/>
  <c r="BX522" i="1"/>
  <c r="CG521" i="1"/>
  <c r="CI521" i="1"/>
  <c r="DC522" i="1"/>
  <c r="CR521" i="1"/>
  <c r="DP521" i="1"/>
  <c r="DH523" i="1"/>
  <c r="DI523" i="1" s="1"/>
  <c r="CM523" i="1"/>
  <c r="CU524" i="1"/>
  <c r="DF524" i="1" s="1"/>
  <c r="CV524" i="1"/>
  <c r="CY524" i="1" s="1"/>
  <c r="CW524" i="1"/>
  <c r="CX524" i="1" s="1"/>
  <c r="CL524" i="1"/>
  <c r="CK524" i="1"/>
  <c r="CS521" i="1"/>
  <c r="CQ521" i="1"/>
  <c r="CZ523" i="1"/>
  <c r="DA523" i="1"/>
  <c r="DE523" i="1" s="1"/>
  <c r="DM521" i="1"/>
  <c r="DO521" i="1"/>
  <c r="CP522" i="1"/>
  <c r="CR522" i="1" s="1"/>
  <c r="CO522" i="1"/>
  <c r="DL522" i="1"/>
  <c r="DP522" i="1" s="1"/>
  <c r="DK522" i="1"/>
  <c r="DG523" i="1"/>
  <c r="DJ523" i="1" s="1"/>
  <c r="CN523" i="1"/>
  <c r="DB522" i="1"/>
  <c r="DD522" i="1"/>
  <c r="CJ522" i="1" l="1"/>
  <c r="BX523" i="1"/>
  <c r="BV523" i="1"/>
  <c r="CI522" i="1"/>
  <c r="CG522" i="1"/>
  <c r="BO525" i="1"/>
  <c r="BZ525" i="1" s="1"/>
  <c r="BP525" i="1"/>
  <c r="BS525" i="1" s="1"/>
  <c r="BQ525" i="1"/>
  <c r="BR525" i="1" s="1"/>
  <c r="BF525" i="1"/>
  <c r="BE525" i="1"/>
  <c r="BH524" i="1"/>
  <c r="CA524" i="1"/>
  <c r="CD524" i="1" s="1"/>
  <c r="BW523" i="1"/>
  <c r="BN522" i="1"/>
  <c r="BG524" i="1"/>
  <c r="CB524" i="1"/>
  <c r="CC524" i="1" s="1"/>
  <c r="BM522" i="1"/>
  <c r="BK522" i="1"/>
  <c r="BU524" i="1"/>
  <c r="BY524" i="1" s="1"/>
  <c r="BT524" i="1"/>
  <c r="CF523" i="1"/>
  <c r="CH523" i="1" s="1"/>
  <c r="CE523" i="1"/>
  <c r="BJ523" i="1"/>
  <c r="BL523" i="1" s="1"/>
  <c r="BI523" i="1"/>
  <c r="DC523" i="1"/>
  <c r="CZ524" i="1"/>
  <c r="DA524" i="1"/>
  <c r="DC524" i="1" s="1"/>
  <c r="DO522" i="1"/>
  <c r="DM522" i="1"/>
  <c r="DG524" i="1"/>
  <c r="DJ524" i="1" s="1"/>
  <c r="CN524" i="1"/>
  <c r="DN522" i="1"/>
  <c r="DL523" i="1"/>
  <c r="DP523" i="1" s="1"/>
  <c r="DK523" i="1"/>
  <c r="DH524" i="1"/>
  <c r="DI524" i="1" s="1"/>
  <c r="CM524" i="1"/>
  <c r="CT522" i="1"/>
  <c r="CU525" i="1"/>
  <c r="DF525" i="1" s="1"/>
  <c r="CV525" i="1"/>
  <c r="CY525" i="1" s="1"/>
  <c r="CW525" i="1"/>
  <c r="CX525" i="1" s="1"/>
  <c r="CK525" i="1"/>
  <c r="CL525" i="1"/>
  <c r="CP523" i="1"/>
  <c r="CR523" i="1" s="1"/>
  <c r="CO523" i="1"/>
  <c r="DD523" i="1"/>
  <c r="DB523" i="1"/>
  <c r="CQ522" i="1"/>
  <c r="CS522" i="1"/>
  <c r="BW524" i="1" l="1"/>
  <c r="CJ523" i="1"/>
  <c r="BK523" i="1"/>
  <c r="BM523" i="1"/>
  <c r="BN523" i="1"/>
  <c r="BI524" i="1"/>
  <c r="BJ524" i="1"/>
  <c r="BL524" i="1" s="1"/>
  <c r="BG525" i="1"/>
  <c r="CB525" i="1"/>
  <c r="CC525" i="1" s="1"/>
  <c r="CG523" i="1"/>
  <c r="CI523" i="1"/>
  <c r="BU525" i="1"/>
  <c r="BW525" i="1" s="1"/>
  <c r="BT525" i="1"/>
  <c r="BO526" i="1"/>
  <c r="BZ526" i="1" s="1"/>
  <c r="BQ526" i="1"/>
  <c r="BR526" i="1" s="1"/>
  <c r="BP526" i="1"/>
  <c r="BS526" i="1" s="1"/>
  <c r="BF526" i="1"/>
  <c r="BE526" i="1"/>
  <c r="BX524" i="1"/>
  <c r="BV524" i="1"/>
  <c r="CF524" i="1"/>
  <c r="CJ524" i="1" s="1"/>
  <c r="CE524" i="1"/>
  <c r="BH525" i="1"/>
  <c r="CA525" i="1"/>
  <c r="CD525" i="1" s="1"/>
  <c r="DE524" i="1"/>
  <c r="CT523" i="1"/>
  <c r="DN523" i="1"/>
  <c r="CP524" i="1"/>
  <c r="CR524" i="1" s="1"/>
  <c r="CO524" i="1"/>
  <c r="DG525" i="1"/>
  <c r="DJ525" i="1" s="1"/>
  <c r="CN525" i="1"/>
  <c r="CU526" i="1"/>
  <c r="DF526" i="1" s="1"/>
  <c r="CV526" i="1"/>
  <c r="CY526" i="1" s="1"/>
  <c r="CW526" i="1"/>
  <c r="CX526" i="1" s="1"/>
  <c r="CL526" i="1"/>
  <c r="CK526" i="1"/>
  <c r="DL524" i="1"/>
  <c r="DN524" i="1" s="1"/>
  <c r="DK524" i="1"/>
  <c r="CS523" i="1"/>
  <c r="CQ523" i="1"/>
  <c r="DO523" i="1"/>
  <c r="DM523" i="1"/>
  <c r="CZ525" i="1"/>
  <c r="DA525" i="1"/>
  <c r="DC525" i="1" s="1"/>
  <c r="DH525" i="1"/>
  <c r="DI525" i="1" s="1"/>
  <c r="CM525" i="1"/>
  <c r="DB524" i="1"/>
  <c r="DD524" i="1"/>
  <c r="BY525" i="1" l="1"/>
  <c r="BN524" i="1"/>
  <c r="CH524" i="1"/>
  <c r="BH526" i="1"/>
  <c r="CA526" i="1"/>
  <c r="CD526" i="1" s="1"/>
  <c r="BG526" i="1"/>
  <c r="CB526" i="1"/>
  <c r="CC526" i="1" s="1"/>
  <c r="BI525" i="1"/>
  <c r="BJ525" i="1"/>
  <c r="BN525" i="1" s="1"/>
  <c r="BU526" i="1"/>
  <c r="BW526" i="1" s="1"/>
  <c r="BT526" i="1"/>
  <c r="BO527" i="1"/>
  <c r="BZ527" i="1" s="1"/>
  <c r="BQ527" i="1"/>
  <c r="BR527" i="1" s="1"/>
  <c r="BP527" i="1"/>
  <c r="BS527" i="1" s="1"/>
  <c r="BE527" i="1"/>
  <c r="BF527" i="1"/>
  <c r="CG524" i="1"/>
  <c r="CI524" i="1"/>
  <c r="BM524" i="1"/>
  <c r="BK524" i="1"/>
  <c r="CF525" i="1"/>
  <c r="CJ525" i="1" s="1"/>
  <c r="CE525" i="1"/>
  <c r="BV525" i="1"/>
  <c r="BX525" i="1"/>
  <c r="DP524" i="1"/>
  <c r="DE525" i="1"/>
  <c r="CZ526" i="1"/>
  <c r="DA526" i="1"/>
  <c r="DE526" i="1" s="1"/>
  <c r="CS524" i="1"/>
  <c r="CQ524" i="1"/>
  <c r="DO524" i="1"/>
  <c r="DM524" i="1"/>
  <c r="DH526" i="1"/>
  <c r="DI526" i="1" s="1"/>
  <c r="CM526" i="1"/>
  <c r="DG526" i="1"/>
  <c r="DJ526" i="1" s="1"/>
  <c r="CN526" i="1"/>
  <c r="CT524" i="1"/>
  <c r="CU527" i="1"/>
  <c r="DF527" i="1" s="1"/>
  <c r="CW527" i="1"/>
  <c r="CX527" i="1" s="1"/>
  <c r="CV527" i="1"/>
  <c r="CY527" i="1" s="1"/>
  <c r="CL527" i="1"/>
  <c r="CK527" i="1"/>
  <c r="CO525" i="1"/>
  <c r="CP525" i="1"/>
  <c r="CT525" i="1" s="1"/>
  <c r="DB525" i="1"/>
  <c r="DD525" i="1"/>
  <c r="DL525" i="1"/>
  <c r="DP525" i="1" s="1"/>
  <c r="DK525" i="1"/>
  <c r="BY526" i="1" l="1"/>
  <c r="CB527" i="1"/>
  <c r="CC527" i="1" s="1"/>
  <c r="BG527" i="1"/>
  <c r="BO528" i="1"/>
  <c r="BZ528" i="1" s="1"/>
  <c r="BQ528" i="1"/>
  <c r="BR528" i="1" s="1"/>
  <c r="BP528" i="1"/>
  <c r="BS528" i="1" s="1"/>
  <c r="BE528" i="1"/>
  <c r="BF528" i="1"/>
  <c r="BH527" i="1"/>
  <c r="CA527" i="1"/>
  <c r="CD527" i="1" s="1"/>
  <c r="BK525" i="1"/>
  <c r="BM525" i="1"/>
  <c r="DC526" i="1"/>
  <c r="CI525" i="1"/>
  <c r="CG525" i="1"/>
  <c r="BT527" i="1"/>
  <c r="BU527" i="1"/>
  <c r="BW527" i="1" s="1"/>
  <c r="CH525" i="1"/>
  <c r="BL525" i="1"/>
  <c r="CE526" i="1"/>
  <c r="CF526" i="1"/>
  <c r="CJ526" i="1" s="1"/>
  <c r="BV526" i="1"/>
  <c r="BX526" i="1"/>
  <c r="BI526" i="1"/>
  <c r="BJ526" i="1"/>
  <c r="BL526" i="1" s="1"/>
  <c r="DN525" i="1"/>
  <c r="CQ525" i="1"/>
  <c r="CS525" i="1"/>
  <c r="DG527" i="1"/>
  <c r="DJ527" i="1" s="1"/>
  <c r="CN527" i="1"/>
  <c r="CU528" i="1"/>
  <c r="DF528" i="1" s="1"/>
  <c r="CW528" i="1"/>
  <c r="CX528" i="1" s="1"/>
  <c r="CV528" i="1"/>
  <c r="CY528" i="1" s="1"/>
  <c r="CK528" i="1"/>
  <c r="CL528" i="1"/>
  <c r="DA527" i="1"/>
  <c r="DC527" i="1" s="1"/>
  <c r="CZ527" i="1"/>
  <c r="DB526" i="1"/>
  <c r="DD526" i="1"/>
  <c r="DH527" i="1"/>
  <c r="DI527" i="1" s="1"/>
  <c r="CM527" i="1"/>
  <c r="CR525" i="1"/>
  <c r="DL526" i="1"/>
  <c r="DP526" i="1" s="1"/>
  <c r="DK526" i="1"/>
  <c r="DM525" i="1"/>
  <c r="DO525" i="1"/>
  <c r="CP526" i="1"/>
  <c r="CT526" i="1" s="1"/>
  <c r="CO526" i="1"/>
  <c r="BY527" i="1" l="1"/>
  <c r="BM526" i="1"/>
  <c r="BK526" i="1"/>
  <c r="BG528" i="1"/>
  <c r="CB528" i="1"/>
  <c r="CC528" i="1" s="1"/>
  <c r="BO529" i="1"/>
  <c r="BZ529" i="1" s="1"/>
  <c r="BQ529" i="1"/>
  <c r="BR529" i="1" s="1"/>
  <c r="BP529" i="1"/>
  <c r="BS529" i="1" s="1"/>
  <c r="BE529" i="1"/>
  <c r="BF529" i="1"/>
  <c r="CE527" i="1"/>
  <c r="CF527" i="1"/>
  <c r="CJ527" i="1" s="1"/>
  <c r="BI527" i="1"/>
  <c r="BJ527" i="1"/>
  <c r="BL527" i="1" s="1"/>
  <c r="BH528" i="1"/>
  <c r="CA528" i="1"/>
  <c r="CD528" i="1" s="1"/>
  <c r="BV527" i="1"/>
  <c r="BX527" i="1"/>
  <c r="BU528" i="1"/>
  <c r="BW528" i="1" s="1"/>
  <c r="BT528" i="1"/>
  <c r="CG526" i="1"/>
  <c r="CI526" i="1"/>
  <c r="BN526" i="1"/>
  <c r="CH526" i="1"/>
  <c r="CR526" i="1"/>
  <c r="DB527" i="1"/>
  <c r="DD527" i="1"/>
  <c r="DH528" i="1"/>
  <c r="DI528" i="1" s="1"/>
  <c r="CM528" i="1"/>
  <c r="DG528" i="1"/>
  <c r="DJ528" i="1" s="1"/>
  <c r="CN528" i="1"/>
  <c r="CU529" i="1"/>
  <c r="DF529" i="1" s="1"/>
  <c r="CW529" i="1"/>
  <c r="CX529" i="1" s="1"/>
  <c r="CV529" i="1"/>
  <c r="CY529" i="1" s="1"/>
  <c r="CL529" i="1"/>
  <c r="CK529" i="1"/>
  <c r="CS526" i="1"/>
  <c r="CQ526" i="1"/>
  <c r="DE527" i="1"/>
  <c r="DN526" i="1"/>
  <c r="DA528" i="1"/>
  <c r="DE528" i="1" s="1"/>
  <c r="CZ528" i="1"/>
  <c r="CP527" i="1"/>
  <c r="CT527" i="1" s="1"/>
  <c r="CO527" i="1"/>
  <c r="DO526" i="1"/>
  <c r="DM526" i="1"/>
  <c r="DL527" i="1"/>
  <c r="DN527" i="1" s="1"/>
  <c r="DK527" i="1"/>
  <c r="CH527" i="1" l="1"/>
  <c r="BO530" i="1"/>
  <c r="BZ530" i="1" s="1"/>
  <c r="BQ530" i="1"/>
  <c r="BR530" i="1" s="1"/>
  <c r="BP530" i="1"/>
  <c r="BS530" i="1" s="1"/>
  <c r="BE530" i="1"/>
  <c r="BF530" i="1"/>
  <c r="CI527" i="1"/>
  <c r="CG527" i="1"/>
  <c r="BH529" i="1"/>
  <c r="CA529" i="1"/>
  <c r="CD529" i="1" s="1"/>
  <c r="BN527" i="1"/>
  <c r="CF528" i="1"/>
  <c r="CH528" i="1" s="1"/>
  <c r="CE528" i="1"/>
  <c r="BU529" i="1"/>
  <c r="BY529" i="1" s="1"/>
  <c r="BT529" i="1"/>
  <c r="BY528" i="1"/>
  <c r="BI528" i="1"/>
  <c r="BJ528" i="1"/>
  <c r="BL528" i="1" s="1"/>
  <c r="BK527" i="1"/>
  <c r="BM527" i="1"/>
  <c r="BX528" i="1"/>
  <c r="BV528" i="1"/>
  <c r="CB529" i="1"/>
  <c r="CC529" i="1" s="1"/>
  <c r="BG529" i="1"/>
  <c r="DP527" i="1"/>
  <c r="CR527" i="1"/>
  <c r="DC528" i="1"/>
  <c r="CZ529" i="1"/>
  <c r="DA529" i="1"/>
  <c r="DC529" i="1" s="1"/>
  <c r="CP528" i="1"/>
  <c r="CT528" i="1" s="1"/>
  <c r="CO528" i="1"/>
  <c r="DL528" i="1"/>
  <c r="DN528" i="1" s="1"/>
  <c r="DK528" i="1"/>
  <c r="CQ527" i="1"/>
  <c r="CS527" i="1"/>
  <c r="DO527" i="1"/>
  <c r="DM527" i="1"/>
  <c r="DG529" i="1"/>
  <c r="DJ529" i="1" s="1"/>
  <c r="CN529" i="1"/>
  <c r="DD528" i="1"/>
  <c r="DB528" i="1"/>
  <c r="DH529" i="1"/>
  <c r="DI529" i="1" s="1"/>
  <c r="CM529" i="1"/>
  <c r="CU530" i="1"/>
  <c r="DF530" i="1" s="1"/>
  <c r="CV530" i="1"/>
  <c r="CY530" i="1" s="1"/>
  <c r="CW530" i="1"/>
  <c r="CX530" i="1" s="1"/>
  <c r="CL530" i="1"/>
  <c r="CK530" i="1"/>
  <c r="BW529" i="1" l="1"/>
  <c r="BM528" i="1"/>
  <c r="BK528" i="1"/>
  <c r="BJ529" i="1"/>
  <c r="BL529" i="1" s="1"/>
  <c r="BI529" i="1"/>
  <c r="CE529" i="1"/>
  <c r="CF529" i="1"/>
  <c r="CJ529" i="1" s="1"/>
  <c r="BV529" i="1"/>
  <c r="BX529" i="1"/>
  <c r="CB530" i="1"/>
  <c r="CC530" i="1" s="1"/>
  <c r="BG530" i="1"/>
  <c r="BO531" i="1"/>
  <c r="BZ531" i="1" s="1"/>
  <c r="BP531" i="1"/>
  <c r="BS531" i="1" s="1"/>
  <c r="BQ531" i="1"/>
  <c r="BR531" i="1" s="1"/>
  <c r="BF531" i="1"/>
  <c r="BE531" i="1"/>
  <c r="BN528" i="1"/>
  <c r="CA530" i="1"/>
  <c r="CD530" i="1" s="1"/>
  <c r="BH530" i="1"/>
  <c r="BU530" i="1"/>
  <c r="BY530" i="1" s="1"/>
  <c r="BT530" i="1"/>
  <c r="CG528" i="1"/>
  <c r="CI528" i="1"/>
  <c r="CJ528" i="1"/>
  <c r="DE529" i="1"/>
  <c r="CR528" i="1"/>
  <c r="DP528" i="1"/>
  <c r="CS528" i="1"/>
  <c r="CQ528" i="1"/>
  <c r="DG530" i="1"/>
  <c r="DJ530" i="1" s="1"/>
  <c r="CN530" i="1"/>
  <c r="CU531" i="1"/>
  <c r="DF531" i="1" s="1"/>
  <c r="CV531" i="1"/>
  <c r="CY531" i="1" s="1"/>
  <c r="CW531" i="1"/>
  <c r="CX531" i="1" s="1"/>
  <c r="CL531" i="1"/>
  <c r="CK531" i="1"/>
  <c r="DH530" i="1"/>
  <c r="DI530" i="1" s="1"/>
  <c r="CM530" i="1"/>
  <c r="DD529" i="1"/>
  <c r="DB529" i="1"/>
  <c r="CZ530" i="1"/>
  <c r="DA530" i="1"/>
  <c r="DE530" i="1" s="1"/>
  <c r="CP529" i="1"/>
  <c r="CR529" i="1" s="1"/>
  <c r="CO529" i="1"/>
  <c r="DM528" i="1"/>
  <c r="DO528" i="1"/>
  <c r="DL529" i="1"/>
  <c r="DN529" i="1" s="1"/>
  <c r="DK529" i="1"/>
  <c r="BW530" i="1" l="1"/>
  <c r="BG531" i="1"/>
  <c r="CB531" i="1"/>
  <c r="CC531" i="1" s="1"/>
  <c r="BT531" i="1"/>
  <c r="BU531" i="1"/>
  <c r="BW531" i="1" s="1"/>
  <c r="CH529" i="1"/>
  <c r="CG529" i="1"/>
  <c r="CI529" i="1"/>
  <c r="BM529" i="1"/>
  <c r="BK529" i="1"/>
  <c r="BV530" i="1"/>
  <c r="BX530" i="1"/>
  <c r="BI530" i="1"/>
  <c r="BJ530" i="1"/>
  <c r="BL530" i="1" s="1"/>
  <c r="BO532" i="1"/>
  <c r="BZ532" i="1" s="1"/>
  <c r="BP532" i="1"/>
  <c r="BS532" i="1" s="1"/>
  <c r="BQ532" i="1"/>
  <c r="BR532" i="1" s="1"/>
  <c r="BF532" i="1"/>
  <c r="BE532" i="1"/>
  <c r="CF530" i="1"/>
  <c r="CH530" i="1" s="1"/>
  <c r="CE530" i="1"/>
  <c r="BH531" i="1"/>
  <c r="CA531" i="1"/>
  <c r="CD531" i="1" s="1"/>
  <c r="BN529" i="1"/>
  <c r="DG531" i="1"/>
  <c r="DJ531" i="1" s="1"/>
  <c r="CN531" i="1"/>
  <c r="CU532" i="1"/>
  <c r="DF532" i="1" s="1"/>
  <c r="CV532" i="1"/>
  <c r="CY532" i="1" s="1"/>
  <c r="CW532" i="1"/>
  <c r="CX532" i="1" s="1"/>
  <c r="CK532" i="1"/>
  <c r="CL532" i="1"/>
  <c r="DC530" i="1"/>
  <c r="DH531" i="1"/>
  <c r="DI531" i="1" s="1"/>
  <c r="CM531" i="1"/>
  <c r="DP529" i="1"/>
  <c r="CT529" i="1"/>
  <c r="DA531" i="1"/>
  <c r="DC531" i="1" s="1"/>
  <c r="CZ531" i="1"/>
  <c r="CP530" i="1"/>
  <c r="CR530" i="1" s="1"/>
  <c r="CO530" i="1"/>
  <c r="CS529" i="1"/>
  <c r="CQ529" i="1"/>
  <c r="DD530" i="1"/>
  <c r="DB530" i="1"/>
  <c r="DL530" i="1"/>
  <c r="DP530" i="1" s="1"/>
  <c r="DK530" i="1"/>
  <c r="DO529" i="1"/>
  <c r="DM529" i="1"/>
  <c r="CJ530" i="1" l="1"/>
  <c r="BY531" i="1"/>
  <c r="BI531" i="1"/>
  <c r="BJ531" i="1"/>
  <c r="BN531" i="1" s="1"/>
  <c r="BK530" i="1"/>
  <c r="BM530" i="1"/>
  <c r="CI530" i="1"/>
  <c r="CG530" i="1"/>
  <c r="BH532" i="1"/>
  <c r="CA532" i="1"/>
  <c r="CD532" i="1" s="1"/>
  <c r="BN530" i="1"/>
  <c r="CE531" i="1"/>
  <c r="CF531" i="1"/>
  <c r="CJ531" i="1" s="1"/>
  <c r="BG532" i="1"/>
  <c r="CB532" i="1"/>
  <c r="CC532" i="1" s="1"/>
  <c r="BV531" i="1"/>
  <c r="BX531" i="1"/>
  <c r="BO533" i="1"/>
  <c r="BZ533" i="1" s="1"/>
  <c r="BP533" i="1"/>
  <c r="BS533" i="1" s="1"/>
  <c r="BQ533" i="1"/>
  <c r="BR533" i="1" s="1"/>
  <c r="BE533" i="1"/>
  <c r="BF533" i="1"/>
  <c r="BT532" i="1"/>
  <c r="BU532" i="1"/>
  <c r="BY532" i="1" s="1"/>
  <c r="DE531" i="1"/>
  <c r="CT530" i="1"/>
  <c r="CS530" i="1"/>
  <c r="CQ530" i="1"/>
  <c r="CZ532" i="1"/>
  <c r="DA532" i="1"/>
  <c r="DE532" i="1" s="1"/>
  <c r="DO530" i="1"/>
  <c r="DM530" i="1"/>
  <c r="DN530" i="1"/>
  <c r="DH532" i="1"/>
  <c r="DI532" i="1" s="1"/>
  <c r="CM532" i="1"/>
  <c r="CP531" i="1"/>
  <c r="CR531" i="1" s="1"/>
  <c r="CO531" i="1"/>
  <c r="DB531" i="1"/>
  <c r="DD531" i="1"/>
  <c r="DG532" i="1"/>
  <c r="DJ532" i="1" s="1"/>
  <c r="CN532" i="1"/>
  <c r="CU533" i="1"/>
  <c r="DF533" i="1" s="1"/>
  <c r="CV533" i="1"/>
  <c r="CY533" i="1" s="1"/>
  <c r="CW533" i="1"/>
  <c r="CX533" i="1" s="1"/>
  <c r="CL533" i="1"/>
  <c r="CK533" i="1"/>
  <c r="DL531" i="1"/>
  <c r="DP531" i="1" s="1"/>
  <c r="DK531" i="1"/>
  <c r="BW532" i="1" l="1"/>
  <c r="BL531" i="1"/>
  <c r="CF532" i="1"/>
  <c r="CH532" i="1" s="1"/>
  <c r="CE532" i="1"/>
  <c r="BI532" i="1"/>
  <c r="BJ532" i="1"/>
  <c r="BN532" i="1" s="1"/>
  <c r="CH531" i="1"/>
  <c r="BG533" i="1"/>
  <c r="CB533" i="1"/>
  <c r="CC533" i="1" s="1"/>
  <c r="BV532" i="1"/>
  <c r="BX532" i="1"/>
  <c r="CA533" i="1"/>
  <c r="CD533" i="1" s="1"/>
  <c r="BH533" i="1"/>
  <c r="CG531" i="1"/>
  <c r="CI531" i="1"/>
  <c r="BO534" i="1"/>
  <c r="BZ534" i="1" s="1"/>
  <c r="BP534" i="1"/>
  <c r="BS534" i="1" s="1"/>
  <c r="BQ534" i="1"/>
  <c r="BR534" i="1" s="1"/>
  <c r="BE534" i="1"/>
  <c r="BF534" i="1"/>
  <c r="BT533" i="1"/>
  <c r="BU533" i="1"/>
  <c r="BW533" i="1" s="1"/>
  <c r="BM531" i="1"/>
  <c r="BK531" i="1"/>
  <c r="CZ533" i="1"/>
  <c r="DA533" i="1"/>
  <c r="DE533" i="1" s="1"/>
  <c r="DG533" i="1"/>
  <c r="DJ533" i="1" s="1"/>
  <c r="CN533" i="1"/>
  <c r="DN531" i="1"/>
  <c r="DM531" i="1"/>
  <c r="DO531" i="1"/>
  <c r="DD532" i="1"/>
  <c r="DB532" i="1"/>
  <c r="DH533" i="1"/>
  <c r="DI533" i="1" s="1"/>
  <c r="CM533" i="1"/>
  <c r="CT531" i="1"/>
  <c r="CP532" i="1"/>
  <c r="CR532" i="1" s="1"/>
  <c r="CO532" i="1"/>
  <c r="CS531" i="1"/>
  <c r="CQ531" i="1"/>
  <c r="DL532" i="1"/>
  <c r="DP532" i="1" s="1"/>
  <c r="DK532" i="1"/>
  <c r="CU534" i="1"/>
  <c r="DF534" i="1" s="1"/>
  <c r="CV534" i="1"/>
  <c r="CY534" i="1" s="1"/>
  <c r="CW534" i="1"/>
  <c r="CX534" i="1" s="1"/>
  <c r="CL534" i="1"/>
  <c r="CK534" i="1"/>
  <c r="DC532" i="1"/>
  <c r="CJ532" i="1" l="1"/>
  <c r="BL532" i="1"/>
  <c r="BY533" i="1"/>
  <c r="BI533" i="1"/>
  <c r="BJ533" i="1"/>
  <c r="BL533" i="1" s="1"/>
  <c r="BX533" i="1"/>
  <c r="BV533" i="1"/>
  <c r="BH534" i="1"/>
  <c r="CA534" i="1"/>
  <c r="CD534" i="1" s="1"/>
  <c r="CE533" i="1"/>
  <c r="CF533" i="1"/>
  <c r="CH533" i="1" s="1"/>
  <c r="BU534" i="1"/>
  <c r="BY534" i="1" s="1"/>
  <c r="BT534" i="1"/>
  <c r="BK532" i="1"/>
  <c r="BM532" i="1"/>
  <c r="BO535" i="1"/>
  <c r="BZ535" i="1" s="1"/>
  <c r="BP535" i="1"/>
  <c r="BS535" i="1" s="1"/>
  <c r="BQ535" i="1"/>
  <c r="BR535" i="1" s="1"/>
  <c r="BE535" i="1"/>
  <c r="BF535" i="1"/>
  <c r="CG532" i="1"/>
  <c r="CI532" i="1"/>
  <c r="CB534" i="1"/>
  <c r="CC534" i="1" s="1"/>
  <c r="BG534" i="1"/>
  <c r="DC533" i="1"/>
  <c r="DN532" i="1"/>
  <c r="DM532" i="1"/>
  <c r="DO532" i="1"/>
  <c r="CO533" i="1"/>
  <c r="CP533" i="1"/>
  <c r="CR533" i="1" s="1"/>
  <c r="DL533" i="1"/>
  <c r="DP533" i="1" s="1"/>
  <c r="DK533" i="1"/>
  <c r="DG534" i="1"/>
  <c r="DJ534" i="1" s="1"/>
  <c r="CN534" i="1"/>
  <c r="DH534" i="1"/>
  <c r="DI534" i="1" s="1"/>
  <c r="CM534" i="1"/>
  <c r="CS532" i="1"/>
  <c r="CQ532" i="1"/>
  <c r="CU535" i="1"/>
  <c r="DF535" i="1" s="1"/>
  <c r="CV535" i="1"/>
  <c r="CY535" i="1" s="1"/>
  <c r="CW535" i="1"/>
  <c r="CX535" i="1" s="1"/>
  <c r="CL535" i="1"/>
  <c r="CK535" i="1"/>
  <c r="CT532" i="1"/>
  <c r="CZ534" i="1"/>
  <c r="DA534" i="1"/>
  <c r="DC534" i="1" s="1"/>
  <c r="DB533" i="1"/>
  <c r="DD533" i="1"/>
  <c r="CJ533" i="1" l="1"/>
  <c r="BW534" i="1"/>
  <c r="CE534" i="1"/>
  <c r="CF534" i="1"/>
  <c r="CJ534" i="1" s="1"/>
  <c r="BJ534" i="1"/>
  <c r="BL534" i="1" s="1"/>
  <c r="BI534" i="1"/>
  <c r="BO536" i="1"/>
  <c r="BZ536" i="1" s="1"/>
  <c r="BQ536" i="1"/>
  <c r="BR536" i="1" s="1"/>
  <c r="BP536" i="1"/>
  <c r="BS536" i="1" s="1"/>
  <c r="BF536" i="1"/>
  <c r="BE536" i="1"/>
  <c r="BV534" i="1"/>
  <c r="BX534" i="1"/>
  <c r="CB535" i="1"/>
  <c r="CC535" i="1" s="1"/>
  <c r="BG535" i="1"/>
  <c r="BH535" i="1"/>
  <c r="CA535" i="1"/>
  <c r="CD535" i="1" s="1"/>
  <c r="BK533" i="1"/>
  <c r="BM533" i="1"/>
  <c r="BN533" i="1"/>
  <c r="BU535" i="1"/>
  <c r="BW535" i="1" s="1"/>
  <c r="BT535" i="1"/>
  <c r="CI533" i="1"/>
  <c r="CG533" i="1"/>
  <c r="DE534" i="1"/>
  <c r="DN533" i="1"/>
  <c r="DH535" i="1"/>
  <c r="DI535" i="1" s="1"/>
  <c r="CM535" i="1"/>
  <c r="CT533" i="1"/>
  <c r="CU536" i="1"/>
  <c r="DF536" i="1" s="1"/>
  <c r="CW536" i="1"/>
  <c r="CX536" i="1" s="1"/>
  <c r="CV536" i="1"/>
  <c r="CY536" i="1" s="1"/>
  <c r="CK536" i="1"/>
  <c r="CL536" i="1"/>
  <c r="CP534" i="1"/>
  <c r="CT534" i="1" s="1"/>
  <c r="CO534" i="1"/>
  <c r="CQ533" i="1"/>
  <c r="CS533" i="1"/>
  <c r="DA535" i="1"/>
  <c r="DE535" i="1" s="1"/>
  <c r="CZ535" i="1"/>
  <c r="DL534" i="1"/>
  <c r="DP534" i="1" s="1"/>
  <c r="DK534" i="1"/>
  <c r="DO533" i="1"/>
  <c r="DM533" i="1"/>
  <c r="DB534" i="1"/>
  <c r="DD534" i="1"/>
  <c r="DG535" i="1"/>
  <c r="DJ535" i="1" s="1"/>
  <c r="CN535" i="1"/>
  <c r="CH534" i="1" l="1"/>
  <c r="BN534" i="1"/>
  <c r="CB536" i="1"/>
  <c r="CC536" i="1" s="1"/>
  <c r="BG536" i="1"/>
  <c r="CF535" i="1"/>
  <c r="CJ535" i="1" s="1"/>
  <c r="CE535" i="1"/>
  <c r="BU536" i="1"/>
  <c r="BW536" i="1" s="1"/>
  <c r="BT536" i="1"/>
  <c r="BI535" i="1"/>
  <c r="BJ535" i="1"/>
  <c r="BL535" i="1" s="1"/>
  <c r="BO537" i="1"/>
  <c r="BZ537" i="1" s="1"/>
  <c r="BQ537" i="1"/>
  <c r="BR537" i="1" s="1"/>
  <c r="BP537" i="1"/>
  <c r="BS537" i="1" s="1"/>
  <c r="BE537" i="1"/>
  <c r="BF537" i="1"/>
  <c r="BV535" i="1"/>
  <c r="BX535" i="1"/>
  <c r="BM534" i="1"/>
  <c r="BK534" i="1"/>
  <c r="BY535" i="1"/>
  <c r="BH536" i="1"/>
  <c r="CA536" i="1"/>
  <c r="CD536" i="1" s="1"/>
  <c r="CG534" i="1"/>
  <c r="CI534" i="1"/>
  <c r="CR534" i="1"/>
  <c r="DH536" i="1"/>
  <c r="DI536" i="1" s="1"/>
  <c r="CM536" i="1"/>
  <c r="DG536" i="1"/>
  <c r="DJ536" i="1" s="1"/>
  <c r="CN536" i="1"/>
  <c r="CU537" i="1"/>
  <c r="DF537" i="1" s="1"/>
  <c r="CV537" i="1"/>
  <c r="CY537" i="1" s="1"/>
  <c r="CW537" i="1"/>
  <c r="CX537" i="1" s="1"/>
  <c r="CL537" i="1"/>
  <c r="CK537" i="1"/>
  <c r="DC535" i="1"/>
  <c r="CZ536" i="1"/>
  <c r="DA536" i="1"/>
  <c r="DE536" i="1" s="1"/>
  <c r="DM534" i="1"/>
  <c r="DO534" i="1"/>
  <c r="DN534" i="1"/>
  <c r="DL535" i="1"/>
  <c r="DP535" i="1" s="1"/>
  <c r="DK535" i="1"/>
  <c r="CS534" i="1"/>
  <c r="CQ534" i="1"/>
  <c r="CP535" i="1"/>
  <c r="CT535" i="1" s="1"/>
  <c r="CO535" i="1"/>
  <c r="DD535" i="1"/>
  <c r="DB535" i="1"/>
  <c r="BN535" i="1" l="1"/>
  <c r="BV536" i="1"/>
  <c r="BX536" i="1"/>
  <c r="CE536" i="1"/>
  <c r="CF536" i="1"/>
  <c r="CH536" i="1" s="1"/>
  <c r="BY536" i="1"/>
  <c r="BO538" i="1"/>
  <c r="BZ538" i="1" s="1"/>
  <c r="BQ538" i="1"/>
  <c r="BR538" i="1" s="1"/>
  <c r="BP538" i="1"/>
  <c r="BS538" i="1" s="1"/>
  <c r="BF538" i="1"/>
  <c r="BE538" i="1"/>
  <c r="CA537" i="1"/>
  <c r="CD537" i="1" s="1"/>
  <c r="BH537" i="1"/>
  <c r="BJ536" i="1"/>
  <c r="BL536" i="1" s="1"/>
  <c r="BI536" i="1"/>
  <c r="BU537" i="1"/>
  <c r="BW537" i="1" s="1"/>
  <c r="BT537" i="1"/>
  <c r="CI535" i="1"/>
  <c r="CG535" i="1"/>
  <c r="BG537" i="1"/>
  <c r="CB537" i="1"/>
  <c r="CC537" i="1" s="1"/>
  <c r="CH535" i="1"/>
  <c r="BK535" i="1"/>
  <c r="BM535" i="1"/>
  <c r="CR535" i="1"/>
  <c r="DN535" i="1"/>
  <c r="CP536" i="1"/>
  <c r="CR536" i="1" s="1"/>
  <c r="CO536" i="1"/>
  <c r="CZ537" i="1"/>
  <c r="DA537" i="1"/>
  <c r="DC537" i="1" s="1"/>
  <c r="DO535" i="1"/>
  <c r="DM535" i="1"/>
  <c r="DG537" i="1"/>
  <c r="DJ537" i="1" s="1"/>
  <c r="CN537" i="1"/>
  <c r="DD536" i="1"/>
  <c r="DB536" i="1"/>
  <c r="CS535" i="1"/>
  <c r="CQ535" i="1"/>
  <c r="DH537" i="1"/>
  <c r="DI537" i="1" s="1"/>
  <c r="CM537" i="1"/>
  <c r="DL536" i="1"/>
  <c r="DP536" i="1" s="1"/>
  <c r="DK536" i="1"/>
  <c r="DC536" i="1"/>
  <c r="CU538" i="1"/>
  <c r="DF538" i="1" s="1"/>
  <c r="CW538" i="1"/>
  <c r="CX538" i="1" s="1"/>
  <c r="CV538" i="1"/>
  <c r="CY538" i="1" s="1"/>
  <c r="CK538" i="1"/>
  <c r="CL538" i="1"/>
  <c r="CJ536" i="1" l="1"/>
  <c r="BN536" i="1"/>
  <c r="BU538" i="1"/>
  <c r="BY538" i="1" s="1"/>
  <c r="BT538" i="1"/>
  <c r="BX537" i="1"/>
  <c r="BV537" i="1"/>
  <c r="BO539" i="1"/>
  <c r="BZ539" i="1" s="1"/>
  <c r="BP539" i="1"/>
  <c r="BS539" i="1" s="1"/>
  <c r="BQ539" i="1"/>
  <c r="BR539" i="1" s="1"/>
  <c r="BF539" i="1"/>
  <c r="BE539" i="1"/>
  <c r="BM536" i="1"/>
  <c r="BK536" i="1"/>
  <c r="BY537" i="1"/>
  <c r="CI536" i="1"/>
  <c r="CG536" i="1"/>
  <c r="BI537" i="1"/>
  <c r="BJ537" i="1"/>
  <c r="BL537" i="1" s="1"/>
  <c r="BH538" i="1"/>
  <c r="CA538" i="1"/>
  <c r="CD538" i="1" s="1"/>
  <c r="CE537" i="1"/>
  <c r="CF537" i="1"/>
  <c r="CJ537" i="1" s="1"/>
  <c r="CB538" i="1"/>
  <c r="CC538" i="1" s="1"/>
  <c r="BG538" i="1"/>
  <c r="CT536" i="1"/>
  <c r="DE537" i="1"/>
  <c r="DH538" i="1"/>
  <c r="DI538" i="1" s="1"/>
  <c r="CM538" i="1"/>
  <c r="DM536" i="1"/>
  <c r="DO536" i="1"/>
  <c r="DL537" i="1"/>
  <c r="DP537" i="1" s="1"/>
  <c r="DK537" i="1"/>
  <c r="CP537" i="1"/>
  <c r="CT537" i="1" s="1"/>
  <c r="CO537" i="1"/>
  <c r="CU539" i="1"/>
  <c r="DF539" i="1" s="1"/>
  <c r="CW539" i="1"/>
  <c r="CX539" i="1" s="1"/>
  <c r="CV539" i="1"/>
  <c r="CY539" i="1" s="1"/>
  <c r="CL539" i="1"/>
  <c r="CK539" i="1"/>
  <c r="CZ538" i="1"/>
  <c r="DA538" i="1"/>
  <c r="DE538" i="1" s="1"/>
  <c r="DD537" i="1"/>
  <c r="DB537" i="1"/>
  <c r="CS536" i="1"/>
  <c r="CQ536" i="1"/>
  <c r="DN536" i="1"/>
  <c r="DG538" i="1"/>
  <c r="DJ538" i="1" s="1"/>
  <c r="CN538" i="1"/>
  <c r="BW538" i="1" l="1"/>
  <c r="BT539" i="1"/>
  <c r="BU539" i="1"/>
  <c r="BY539" i="1" s="1"/>
  <c r="CH537" i="1"/>
  <c r="BM537" i="1"/>
  <c r="BK537" i="1"/>
  <c r="CG537" i="1"/>
  <c r="CI537" i="1"/>
  <c r="BN537" i="1"/>
  <c r="BH539" i="1"/>
  <c r="CA539" i="1"/>
  <c r="CD539" i="1" s="1"/>
  <c r="BX538" i="1"/>
  <c r="BV538" i="1"/>
  <c r="BO540" i="1"/>
  <c r="BZ540" i="1" s="1"/>
  <c r="BQ540" i="1"/>
  <c r="BR540" i="1" s="1"/>
  <c r="BP540" i="1"/>
  <c r="BS540" i="1" s="1"/>
  <c r="BF540" i="1"/>
  <c r="BE540" i="1"/>
  <c r="CF538" i="1"/>
  <c r="CJ538" i="1" s="1"/>
  <c r="CE538" i="1"/>
  <c r="CB539" i="1"/>
  <c r="CC539" i="1" s="1"/>
  <c r="BG539" i="1"/>
  <c r="BJ538" i="1"/>
  <c r="BL538" i="1" s="1"/>
  <c r="BI538" i="1"/>
  <c r="CR537" i="1"/>
  <c r="DA539" i="1"/>
  <c r="DE539" i="1" s="1"/>
  <c r="CZ539" i="1"/>
  <c r="CS537" i="1"/>
  <c r="CQ537" i="1"/>
  <c r="DL538" i="1"/>
  <c r="DN538" i="1" s="1"/>
  <c r="DK538" i="1"/>
  <c r="DG539" i="1"/>
  <c r="DJ539" i="1" s="1"/>
  <c r="CN539" i="1"/>
  <c r="DM537" i="1"/>
  <c r="DO537" i="1"/>
  <c r="DC538" i="1"/>
  <c r="DH539" i="1"/>
  <c r="DI539" i="1" s="1"/>
  <c r="CM539" i="1"/>
  <c r="DB538" i="1"/>
  <c r="DD538" i="1"/>
  <c r="CP538" i="1"/>
  <c r="CR538" i="1" s="1"/>
  <c r="CO538" i="1"/>
  <c r="DN537" i="1"/>
  <c r="CU540" i="1"/>
  <c r="DF540" i="1" s="1"/>
  <c r="CV540" i="1"/>
  <c r="CY540" i="1" s="1"/>
  <c r="CW540" i="1"/>
  <c r="CX540" i="1" s="1"/>
  <c r="CK540" i="1"/>
  <c r="CL540" i="1"/>
  <c r="BN538" i="1" l="1"/>
  <c r="BM538" i="1"/>
  <c r="BK538" i="1"/>
  <c r="BO541" i="1"/>
  <c r="BZ541" i="1" s="1"/>
  <c r="BQ541" i="1"/>
  <c r="BR541" i="1" s="1"/>
  <c r="BP541" i="1"/>
  <c r="BS541" i="1" s="1"/>
  <c r="BF541" i="1"/>
  <c r="BE541" i="1"/>
  <c r="CE539" i="1"/>
  <c r="CF539" i="1"/>
  <c r="CJ539" i="1" s="1"/>
  <c r="BW539" i="1"/>
  <c r="CG538" i="1"/>
  <c r="CI538" i="1"/>
  <c r="BH540" i="1"/>
  <c r="CA540" i="1"/>
  <c r="CD540" i="1" s="1"/>
  <c r="BI539" i="1"/>
  <c r="BJ539" i="1"/>
  <c r="BL539" i="1" s="1"/>
  <c r="CH538" i="1"/>
  <c r="BG540" i="1"/>
  <c r="CB540" i="1"/>
  <c r="CC540" i="1" s="1"/>
  <c r="BU540" i="1"/>
  <c r="BW540" i="1" s="1"/>
  <c r="BT540" i="1"/>
  <c r="BX539" i="1"/>
  <c r="BV539" i="1"/>
  <c r="DP538" i="1"/>
  <c r="CT538" i="1"/>
  <c r="CP539" i="1"/>
  <c r="CT539" i="1" s="1"/>
  <c r="CO539" i="1"/>
  <c r="DH540" i="1"/>
  <c r="DI540" i="1" s="1"/>
  <c r="CM540" i="1"/>
  <c r="DD539" i="1"/>
  <c r="DB539" i="1"/>
  <c r="DG540" i="1"/>
  <c r="DJ540" i="1" s="1"/>
  <c r="CN540" i="1"/>
  <c r="CU541" i="1"/>
  <c r="DF541" i="1" s="1"/>
  <c r="CV541" i="1"/>
  <c r="CY541" i="1" s="1"/>
  <c r="CW541" i="1"/>
  <c r="CX541" i="1" s="1"/>
  <c r="CL541" i="1"/>
  <c r="CK541" i="1"/>
  <c r="DM538" i="1"/>
  <c r="DO538" i="1"/>
  <c r="DL539" i="1"/>
  <c r="DP539" i="1" s="1"/>
  <c r="DK539" i="1"/>
  <c r="CZ540" i="1"/>
  <c r="DA540" i="1"/>
  <c r="DE540" i="1" s="1"/>
  <c r="CQ538" i="1"/>
  <c r="CS538" i="1"/>
  <c r="DC539" i="1"/>
  <c r="CH539" i="1" l="1"/>
  <c r="BN539" i="1"/>
  <c r="BX540" i="1"/>
  <c r="BV540" i="1"/>
  <c r="BI540" i="1"/>
  <c r="BJ540" i="1"/>
  <c r="BL540" i="1" s="1"/>
  <c r="BG541" i="1"/>
  <c r="CB541" i="1"/>
  <c r="CC541" i="1" s="1"/>
  <c r="BU541" i="1"/>
  <c r="BW541" i="1" s="1"/>
  <c r="BT541" i="1"/>
  <c r="BO542" i="1"/>
  <c r="BZ542" i="1" s="1"/>
  <c r="BP542" i="1"/>
  <c r="BS542" i="1" s="1"/>
  <c r="BQ542" i="1"/>
  <c r="BR542" i="1" s="1"/>
  <c r="BF542" i="1"/>
  <c r="BE542" i="1"/>
  <c r="CI539" i="1"/>
  <c r="CG539" i="1"/>
  <c r="BK539" i="1"/>
  <c r="BM539" i="1"/>
  <c r="BY540" i="1"/>
  <c r="CE540" i="1"/>
  <c r="CF540" i="1"/>
  <c r="CJ540" i="1" s="1"/>
  <c r="CA541" i="1"/>
  <c r="CD541" i="1" s="1"/>
  <c r="BH541" i="1"/>
  <c r="DC540" i="1"/>
  <c r="DN539" i="1"/>
  <c r="CU542" i="1"/>
  <c r="DF542" i="1" s="1"/>
  <c r="CW542" i="1"/>
  <c r="CX542" i="1" s="1"/>
  <c r="CV542" i="1"/>
  <c r="CY542" i="1" s="1"/>
  <c r="CK542" i="1"/>
  <c r="CL542" i="1"/>
  <c r="CZ541" i="1"/>
  <c r="DA541" i="1"/>
  <c r="DC541" i="1" s="1"/>
  <c r="CP540" i="1"/>
  <c r="CT540" i="1" s="1"/>
  <c r="CO540" i="1"/>
  <c r="DO539" i="1"/>
  <c r="DM539" i="1"/>
  <c r="DG541" i="1"/>
  <c r="DJ541" i="1" s="1"/>
  <c r="CN541" i="1"/>
  <c r="DL540" i="1"/>
  <c r="DP540" i="1" s="1"/>
  <c r="DK540" i="1"/>
  <c r="DH541" i="1"/>
  <c r="DI541" i="1" s="1"/>
  <c r="CM541" i="1"/>
  <c r="DD540" i="1"/>
  <c r="DB540" i="1"/>
  <c r="CR539" i="1"/>
  <c r="CQ539" i="1"/>
  <c r="CS539" i="1"/>
  <c r="BN540" i="1" l="1"/>
  <c r="BI541" i="1"/>
  <c r="BJ541" i="1"/>
  <c r="BL541" i="1" s="1"/>
  <c r="BG542" i="1"/>
  <c r="CB542" i="1"/>
  <c r="CC542" i="1" s="1"/>
  <c r="BV541" i="1"/>
  <c r="BX541" i="1"/>
  <c r="BU542" i="1"/>
  <c r="BY542" i="1" s="1"/>
  <c r="BT542" i="1"/>
  <c r="CF541" i="1"/>
  <c r="CH541" i="1" s="1"/>
  <c r="CE541" i="1"/>
  <c r="CI540" i="1"/>
  <c r="CG540" i="1"/>
  <c r="BO543" i="1"/>
  <c r="BZ543" i="1" s="1"/>
  <c r="BP543" i="1"/>
  <c r="BS543" i="1" s="1"/>
  <c r="BQ543" i="1"/>
  <c r="BR543" i="1" s="1"/>
  <c r="BE543" i="1"/>
  <c r="BF543" i="1"/>
  <c r="BM540" i="1"/>
  <c r="BK540" i="1"/>
  <c r="CH540" i="1"/>
  <c r="CA542" i="1"/>
  <c r="CD542" i="1" s="1"/>
  <c r="BH542" i="1"/>
  <c r="BY541" i="1"/>
  <c r="DH542" i="1"/>
  <c r="DI542" i="1" s="1"/>
  <c r="CM542" i="1"/>
  <c r="DL541" i="1"/>
  <c r="DN541" i="1" s="1"/>
  <c r="DK541" i="1"/>
  <c r="DG542" i="1"/>
  <c r="DJ542" i="1" s="1"/>
  <c r="CN542" i="1"/>
  <c r="DA542" i="1"/>
  <c r="DC542" i="1" s="1"/>
  <c r="CZ542" i="1"/>
  <c r="CU543" i="1"/>
  <c r="DF543" i="1" s="1"/>
  <c r="CW543" i="1"/>
  <c r="CX543" i="1" s="1"/>
  <c r="CV543" i="1"/>
  <c r="CY543" i="1" s="1"/>
  <c r="CL543" i="1"/>
  <c r="CK543" i="1"/>
  <c r="DN540" i="1"/>
  <c r="DE541" i="1"/>
  <c r="CR540" i="1"/>
  <c r="CS540" i="1"/>
  <c r="CQ540" i="1"/>
  <c r="CO541" i="1"/>
  <c r="CP541" i="1"/>
  <c r="CR541" i="1" s="1"/>
  <c r="DD541" i="1"/>
  <c r="DB541" i="1"/>
  <c r="DO540" i="1"/>
  <c r="DM540" i="1"/>
  <c r="BX542" i="1" l="1"/>
  <c r="BV542" i="1"/>
  <c r="CE542" i="1"/>
  <c r="CF542" i="1"/>
  <c r="CH542" i="1" s="1"/>
  <c r="BN541" i="1"/>
  <c r="BJ542" i="1"/>
  <c r="BL542" i="1" s="1"/>
  <c r="BI542" i="1"/>
  <c r="BW542" i="1"/>
  <c r="CB543" i="1"/>
  <c r="CC543" i="1" s="1"/>
  <c r="BG543" i="1"/>
  <c r="BH543" i="1"/>
  <c r="CA543" i="1"/>
  <c r="CD543" i="1" s="1"/>
  <c r="CI541" i="1"/>
  <c r="CG541" i="1"/>
  <c r="BO544" i="1"/>
  <c r="BZ544" i="1" s="1"/>
  <c r="BQ544" i="1"/>
  <c r="BR544" i="1" s="1"/>
  <c r="BP544" i="1"/>
  <c r="BS544" i="1" s="1"/>
  <c r="BF544" i="1"/>
  <c r="BE544" i="1"/>
  <c r="BU543" i="1"/>
  <c r="BW543" i="1" s="1"/>
  <c r="BT543" i="1"/>
  <c r="CJ541" i="1"/>
  <c r="BM541" i="1"/>
  <c r="BK541" i="1"/>
  <c r="DE542" i="1"/>
  <c r="CS541" i="1"/>
  <c r="CQ541" i="1"/>
  <c r="DD542" i="1"/>
  <c r="DB542" i="1"/>
  <c r="DO541" i="1"/>
  <c r="DM541" i="1"/>
  <c r="DA543" i="1"/>
  <c r="DC543" i="1" s="1"/>
  <c r="CZ543" i="1"/>
  <c r="CP542" i="1"/>
  <c r="CR542" i="1" s="1"/>
  <c r="CO542" i="1"/>
  <c r="DG543" i="1"/>
  <c r="DJ543" i="1" s="1"/>
  <c r="CN543" i="1"/>
  <c r="DL542" i="1"/>
  <c r="DP542" i="1" s="1"/>
  <c r="DK542" i="1"/>
  <c r="CT541" i="1"/>
  <c r="CU544" i="1"/>
  <c r="DF544" i="1" s="1"/>
  <c r="CW544" i="1"/>
  <c r="CX544" i="1" s="1"/>
  <c r="CV544" i="1"/>
  <c r="CY544" i="1" s="1"/>
  <c r="CK544" i="1"/>
  <c r="CL544" i="1"/>
  <c r="DH543" i="1"/>
  <c r="DI543" i="1" s="1"/>
  <c r="CM543" i="1"/>
  <c r="DP541" i="1"/>
  <c r="CJ542" i="1" l="1"/>
  <c r="BV543" i="1"/>
  <c r="BX543" i="1"/>
  <c r="CA544" i="1"/>
  <c r="CD544" i="1" s="1"/>
  <c r="BH544" i="1"/>
  <c r="BG544" i="1"/>
  <c r="CB544" i="1"/>
  <c r="CC544" i="1" s="1"/>
  <c r="BT544" i="1"/>
  <c r="BU544" i="1"/>
  <c r="BW544" i="1" s="1"/>
  <c r="CE543" i="1"/>
  <c r="CF543" i="1"/>
  <c r="CJ543" i="1" s="1"/>
  <c r="BJ543" i="1"/>
  <c r="BL543" i="1" s="1"/>
  <c r="BI543" i="1"/>
  <c r="BO545" i="1"/>
  <c r="BZ545" i="1" s="1"/>
  <c r="BQ545" i="1"/>
  <c r="BR545" i="1" s="1"/>
  <c r="BP545" i="1"/>
  <c r="BS545" i="1" s="1"/>
  <c r="BF545" i="1"/>
  <c r="BE545" i="1"/>
  <c r="BY543" i="1"/>
  <c r="CG542" i="1"/>
  <c r="CI542" i="1"/>
  <c r="BM542" i="1"/>
  <c r="BK542" i="1"/>
  <c r="BN542" i="1"/>
  <c r="CT542" i="1"/>
  <c r="CU545" i="1"/>
  <c r="DF545" i="1" s="1"/>
  <c r="CW545" i="1"/>
  <c r="CX545" i="1" s="1"/>
  <c r="CV545" i="1"/>
  <c r="CY545" i="1" s="1"/>
  <c r="CL545" i="1"/>
  <c r="CK545" i="1"/>
  <c r="DD543" i="1"/>
  <c r="DB543" i="1"/>
  <c r="DO542" i="1"/>
  <c r="DM542" i="1"/>
  <c r="CQ542" i="1"/>
  <c r="CS542" i="1"/>
  <c r="DE543" i="1"/>
  <c r="CZ544" i="1"/>
  <c r="DA544" i="1"/>
  <c r="DC544" i="1" s="1"/>
  <c r="CP543" i="1"/>
  <c r="CT543" i="1" s="1"/>
  <c r="CO543" i="1"/>
  <c r="DH544" i="1"/>
  <c r="DI544" i="1" s="1"/>
  <c r="CM544" i="1"/>
  <c r="DL543" i="1"/>
  <c r="DN543" i="1" s="1"/>
  <c r="DK543" i="1"/>
  <c r="DN542" i="1"/>
  <c r="DG544" i="1"/>
  <c r="DJ544" i="1" s="1"/>
  <c r="CN544" i="1"/>
  <c r="BN543" i="1" l="1"/>
  <c r="BT545" i="1"/>
  <c r="BU545" i="1"/>
  <c r="BY545" i="1" s="1"/>
  <c r="BM543" i="1"/>
  <c r="BK543" i="1"/>
  <c r="BJ544" i="1"/>
  <c r="BN544" i="1" s="1"/>
  <c r="BI544" i="1"/>
  <c r="BX544" i="1"/>
  <c r="BV544" i="1"/>
  <c r="BO546" i="1"/>
  <c r="BZ546" i="1" s="1"/>
  <c r="BP546" i="1"/>
  <c r="BS546" i="1" s="1"/>
  <c r="BQ546" i="1"/>
  <c r="BR546" i="1" s="1"/>
  <c r="BF546" i="1"/>
  <c r="BE546" i="1"/>
  <c r="BY544" i="1"/>
  <c r="CE544" i="1"/>
  <c r="CF544" i="1"/>
  <c r="CJ544" i="1" s="1"/>
  <c r="BH545" i="1"/>
  <c r="CA545" i="1"/>
  <c r="CD545" i="1" s="1"/>
  <c r="DP543" i="1"/>
  <c r="CH543" i="1"/>
  <c r="CB545" i="1"/>
  <c r="CC545" i="1" s="1"/>
  <c r="BG545" i="1"/>
  <c r="CG543" i="1"/>
  <c r="CI543" i="1"/>
  <c r="DE544" i="1"/>
  <c r="CQ543" i="1"/>
  <c r="CS543" i="1"/>
  <c r="DG545" i="1"/>
  <c r="DJ545" i="1" s="1"/>
  <c r="CN545" i="1"/>
  <c r="DH545" i="1"/>
  <c r="DI545" i="1" s="1"/>
  <c r="CM545" i="1"/>
  <c r="CZ545" i="1"/>
  <c r="DA545" i="1"/>
  <c r="DC545" i="1" s="1"/>
  <c r="CU546" i="1"/>
  <c r="DF546" i="1" s="1"/>
  <c r="CW546" i="1"/>
  <c r="CX546" i="1" s="1"/>
  <c r="CV546" i="1"/>
  <c r="CY546" i="1" s="1"/>
  <c r="CL546" i="1"/>
  <c r="CK546" i="1"/>
  <c r="CR543" i="1"/>
  <c r="CP544" i="1"/>
  <c r="CR544" i="1" s="1"/>
  <c r="CO544" i="1"/>
  <c r="DL544" i="1"/>
  <c r="DP544" i="1" s="1"/>
  <c r="DK544" i="1"/>
  <c r="DD544" i="1"/>
  <c r="DB544" i="1"/>
  <c r="DO543" i="1"/>
  <c r="DM543" i="1"/>
  <c r="BW545" i="1" l="1"/>
  <c r="BK544" i="1"/>
  <c r="BM544" i="1"/>
  <c r="BG546" i="1"/>
  <c r="CB546" i="1"/>
  <c r="CC546" i="1" s="1"/>
  <c r="CH544" i="1"/>
  <c r="BL544" i="1"/>
  <c r="BO547" i="1"/>
  <c r="BZ547" i="1" s="1"/>
  <c r="BQ547" i="1"/>
  <c r="BR547" i="1" s="1"/>
  <c r="BP547" i="1"/>
  <c r="BS547" i="1" s="1"/>
  <c r="BF547" i="1"/>
  <c r="BE547" i="1"/>
  <c r="CE545" i="1"/>
  <c r="CF545" i="1"/>
  <c r="CH545" i="1" s="1"/>
  <c r="BT546" i="1"/>
  <c r="BU546" i="1"/>
  <c r="BY546" i="1" s="1"/>
  <c r="CA546" i="1"/>
  <c r="CD546" i="1" s="1"/>
  <c r="BH546" i="1"/>
  <c r="BJ545" i="1"/>
  <c r="BL545" i="1" s="1"/>
  <c r="BI545" i="1"/>
  <c r="CI544" i="1"/>
  <c r="CG544" i="1"/>
  <c r="BV545" i="1"/>
  <c r="BX545" i="1"/>
  <c r="CT544" i="1"/>
  <c r="DE545" i="1"/>
  <c r="CP545" i="1"/>
  <c r="CR545" i="1" s="1"/>
  <c r="CO545" i="1"/>
  <c r="DL545" i="1"/>
  <c r="DP545" i="1" s="1"/>
  <c r="DK545" i="1"/>
  <c r="CQ544" i="1"/>
  <c r="CS544" i="1"/>
  <c r="DG546" i="1"/>
  <c r="DJ546" i="1" s="1"/>
  <c r="CN546" i="1"/>
  <c r="DD545" i="1"/>
  <c r="DB545" i="1"/>
  <c r="DM544" i="1"/>
  <c r="DO544" i="1"/>
  <c r="DH546" i="1"/>
  <c r="DI546" i="1" s="1"/>
  <c r="CM546" i="1"/>
  <c r="CZ546" i="1"/>
  <c r="DA546" i="1"/>
  <c r="DE546" i="1" s="1"/>
  <c r="CU547" i="1"/>
  <c r="DF547" i="1" s="1"/>
  <c r="CW547" i="1"/>
  <c r="CX547" i="1" s="1"/>
  <c r="CV547" i="1"/>
  <c r="CY547" i="1" s="1"/>
  <c r="CL547" i="1"/>
  <c r="CK547" i="1"/>
  <c r="DN544" i="1"/>
  <c r="BV546" i="1" l="1"/>
  <c r="BX546" i="1"/>
  <c r="CJ545" i="1"/>
  <c r="CG545" i="1"/>
  <c r="CI545" i="1"/>
  <c r="BG547" i="1"/>
  <c r="CB547" i="1"/>
  <c r="CC547" i="1" s="1"/>
  <c r="BK545" i="1"/>
  <c r="BM545" i="1"/>
  <c r="BU547" i="1"/>
  <c r="BY547" i="1" s="1"/>
  <c r="BT547" i="1"/>
  <c r="BJ546" i="1"/>
  <c r="BL546" i="1" s="1"/>
  <c r="BI546" i="1"/>
  <c r="BH547" i="1"/>
  <c r="CA547" i="1"/>
  <c r="CD547" i="1" s="1"/>
  <c r="BO548" i="1"/>
  <c r="BZ548" i="1" s="1"/>
  <c r="BQ548" i="1"/>
  <c r="BR548" i="1" s="1"/>
  <c r="BP548" i="1"/>
  <c r="BS548" i="1" s="1"/>
  <c r="BF548" i="1"/>
  <c r="BE548" i="1"/>
  <c r="CE546" i="1"/>
  <c r="CF546" i="1"/>
  <c r="CH546" i="1" s="1"/>
  <c r="BN545" i="1"/>
  <c r="BW546" i="1"/>
  <c r="CT545" i="1"/>
  <c r="DG547" i="1"/>
  <c r="DJ547" i="1" s="1"/>
  <c r="CN547" i="1"/>
  <c r="DH547" i="1"/>
  <c r="DI547" i="1" s="1"/>
  <c r="CM547" i="1"/>
  <c r="DM545" i="1"/>
  <c r="DO545" i="1"/>
  <c r="CU548" i="1"/>
  <c r="DF548" i="1" s="1"/>
  <c r="CV548" i="1"/>
  <c r="CY548" i="1" s="1"/>
  <c r="CW548" i="1"/>
  <c r="CX548" i="1" s="1"/>
  <c r="CK548" i="1"/>
  <c r="CL548" i="1"/>
  <c r="CP546" i="1"/>
  <c r="CR546" i="1" s="1"/>
  <c r="CO546" i="1"/>
  <c r="CS545" i="1"/>
  <c r="CQ545" i="1"/>
  <c r="DL546" i="1"/>
  <c r="DN546" i="1" s="1"/>
  <c r="DK546" i="1"/>
  <c r="DA547" i="1"/>
  <c r="DC547" i="1" s="1"/>
  <c r="CZ547" i="1"/>
  <c r="DD546" i="1"/>
  <c r="DB546" i="1"/>
  <c r="DN545" i="1"/>
  <c r="DC546" i="1"/>
  <c r="BW547" i="1" l="1"/>
  <c r="CA548" i="1"/>
  <c r="CD548" i="1" s="1"/>
  <c r="BH548" i="1"/>
  <c r="CJ546" i="1"/>
  <c r="BU548" i="1"/>
  <c r="BY548" i="1" s="1"/>
  <c r="BT548" i="1"/>
  <c r="CB548" i="1"/>
  <c r="CC548" i="1" s="1"/>
  <c r="BG548" i="1"/>
  <c r="BN546" i="1"/>
  <c r="BX547" i="1"/>
  <c r="BV547" i="1"/>
  <c r="CE547" i="1"/>
  <c r="CF547" i="1"/>
  <c r="CJ547" i="1" s="1"/>
  <c r="CI546" i="1"/>
  <c r="CG546" i="1"/>
  <c r="BO549" i="1"/>
  <c r="BZ549" i="1" s="1"/>
  <c r="BQ549" i="1"/>
  <c r="BR549" i="1" s="1"/>
  <c r="BP549" i="1"/>
  <c r="BS549" i="1" s="1"/>
  <c r="BE549" i="1"/>
  <c r="BF549" i="1"/>
  <c r="BI547" i="1"/>
  <c r="BJ547" i="1"/>
  <c r="BN547" i="1" s="1"/>
  <c r="BM546" i="1"/>
  <c r="BK546" i="1"/>
  <c r="DP546" i="1"/>
  <c r="CQ546" i="1"/>
  <c r="CS546" i="1"/>
  <c r="DB547" i="1"/>
  <c r="DD547" i="1"/>
  <c r="CT546" i="1"/>
  <c r="DA548" i="1"/>
  <c r="DC548" i="1" s="1"/>
  <c r="CZ548" i="1"/>
  <c r="DE547" i="1"/>
  <c r="DO546" i="1"/>
  <c r="DM546" i="1"/>
  <c r="DH548" i="1"/>
  <c r="DI548" i="1" s="1"/>
  <c r="CM548" i="1"/>
  <c r="CP547" i="1"/>
  <c r="CR547" i="1" s="1"/>
  <c r="CO547" i="1"/>
  <c r="CU549" i="1"/>
  <c r="DF549" i="1" s="1"/>
  <c r="CW549" i="1"/>
  <c r="CX549" i="1" s="1"/>
  <c r="CV549" i="1"/>
  <c r="CY549" i="1" s="1"/>
  <c r="CL549" i="1"/>
  <c r="CK549" i="1"/>
  <c r="DG548" i="1"/>
  <c r="DJ548" i="1" s="1"/>
  <c r="CN548" i="1"/>
  <c r="DL547" i="1"/>
  <c r="DN547" i="1" s="1"/>
  <c r="DK547" i="1"/>
  <c r="BW548" i="1" l="1"/>
  <c r="CI547" i="1"/>
  <c r="CG547" i="1"/>
  <c r="BK547" i="1"/>
  <c r="BM547" i="1"/>
  <c r="CA549" i="1"/>
  <c r="CD549" i="1" s="1"/>
  <c r="BH549" i="1"/>
  <c r="BL547" i="1"/>
  <c r="BU549" i="1"/>
  <c r="BW549" i="1" s="1"/>
  <c r="BT549" i="1"/>
  <c r="BX548" i="1"/>
  <c r="BV548" i="1"/>
  <c r="CH547" i="1"/>
  <c r="CB549" i="1"/>
  <c r="CC549" i="1" s="1"/>
  <c r="BG549" i="1"/>
  <c r="BI548" i="1"/>
  <c r="BJ548" i="1"/>
  <c r="BL548" i="1" s="1"/>
  <c r="BO550" i="1"/>
  <c r="BZ550" i="1" s="1"/>
  <c r="BQ550" i="1"/>
  <c r="BR550" i="1" s="1"/>
  <c r="BP550" i="1"/>
  <c r="BS550" i="1" s="1"/>
  <c r="BF550" i="1"/>
  <c r="BE550" i="1"/>
  <c r="CF548" i="1"/>
  <c r="CJ548" i="1" s="1"/>
  <c r="CE548" i="1"/>
  <c r="CT547" i="1"/>
  <c r="DH549" i="1"/>
  <c r="DI549" i="1" s="1"/>
  <c r="CM549" i="1"/>
  <c r="CU550" i="1"/>
  <c r="DF550" i="1" s="1"/>
  <c r="CW550" i="1"/>
  <c r="CX550" i="1" s="1"/>
  <c r="CV550" i="1"/>
  <c r="CY550" i="1" s="1"/>
  <c r="CL550" i="1"/>
  <c r="CK550" i="1"/>
  <c r="CS547" i="1"/>
  <c r="CQ547" i="1"/>
  <c r="CZ549" i="1"/>
  <c r="DA549" i="1"/>
  <c r="DC549" i="1" s="1"/>
  <c r="DE548" i="1"/>
  <c r="DP547" i="1"/>
  <c r="CP548" i="1"/>
  <c r="CT548" i="1" s="1"/>
  <c r="CO548" i="1"/>
  <c r="DL548" i="1"/>
  <c r="DP548" i="1" s="1"/>
  <c r="DK548" i="1"/>
  <c r="DO547" i="1"/>
  <c r="DM547" i="1"/>
  <c r="CN549" i="1"/>
  <c r="DG549" i="1"/>
  <c r="DJ549" i="1" s="1"/>
  <c r="DD548" i="1"/>
  <c r="DB548" i="1"/>
  <c r="BN548" i="1" l="1"/>
  <c r="BY549" i="1"/>
  <c r="CG548" i="1"/>
  <c r="CI548" i="1"/>
  <c r="BG550" i="1"/>
  <c r="CB550" i="1"/>
  <c r="CC550" i="1" s="1"/>
  <c r="CE549" i="1"/>
  <c r="CF549" i="1"/>
  <c r="CJ549" i="1" s="1"/>
  <c r="BU550" i="1"/>
  <c r="BW550" i="1" s="1"/>
  <c r="BT550" i="1"/>
  <c r="BO551" i="1"/>
  <c r="BZ551" i="1" s="1"/>
  <c r="BP551" i="1"/>
  <c r="BS551" i="1" s="1"/>
  <c r="BQ551" i="1"/>
  <c r="BR551" i="1" s="1"/>
  <c r="BF551" i="1"/>
  <c r="BE551" i="1"/>
  <c r="CA550" i="1"/>
  <c r="CD550" i="1" s="1"/>
  <c r="BH550" i="1"/>
  <c r="BV549" i="1"/>
  <c r="BX549" i="1"/>
  <c r="BJ549" i="1"/>
  <c r="BL549" i="1" s="1"/>
  <c r="BI549" i="1"/>
  <c r="BM548" i="1"/>
  <c r="BK548" i="1"/>
  <c r="CH548" i="1"/>
  <c r="DN548" i="1"/>
  <c r="CQ548" i="1"/>
  <c r="CS548" i="1"/>
  <c r="DL549" i="1"/>
  <c r="DP549" i="1" s="1"/>
  <c r="DK549" i="1"/>
  <c r="DB549" i="1"/>
  <c r="DD549" i="1"/>
  <c r="DG550" i="1"/>
  <c r="DJ550" i="1" s="1"/>
  <c r="CN550" i="1"/>
  <c r="CR548" i="1"/>
  <c r="DE549" i="1"/>
  <c r="DH550" i="1"/>
  <c r="DI550" i="1" s="1"/>
  <c r="CM550" i="1"/>
  <c r="CU551" i="1"/>
  <c r="DF551" i="1" s="1"/>
  <c r="CV551" i="1"/>
  <c r="CY551" i="1" s="1"/>
  <c r="CW551" i="1"/>
  <c r="CX551" i="1" s="1"/>
  <c r="CK551" i="1"/>
  <c r="CL551" i="1"/>
  <c r="CO549" i="1"/>
  <c r="CP549" i="1"/>
  <c r="CR549" i="1" s="1"/>
  <c r="DM548" i="1"/>
  <c r="DO548" i="1"/>
  <c r="CZ550" i="1"/>
  <c r="DA550" i="1"/>
  <c r="DC550" i="1" s="1"/>
  <c r="BY550" i="1" l="1"/>
  <c r="BJ550" i="1"/>
  <c r="BN550" i="1" s="1"/>
  <c r="BI550" i="1"/>
  <c r="BH551" i="1"/>
  <c r="CA551" i="1"/>
  <c r="CD551" i="1" s="1"/>
  <c r="CB551" i="1"/>
  <c r="CC551" i="1" s="1"/>
  <c r="BG551" i="1"/>
  <c r="CI549" i="1"/>
  <c r="CG549" i="1"/>
  <c r="BO552" i="1"/>
  <c r="BZ552" i="1" s="1"/>
  <c r="BQ552" i="1"/>
  <c r="BR552" i="1" s="1"/>
  <c r="BP552" i="1"/>
  <c r="BS552" i="1" s="1"/>
  <c r="BE552" i="1"/>
  <c r="BF552" i="1"/>
  <c r="BK549" i="1"/>
  <c r="BM549" i="1"/>
  <c r="BT551" i="1"/>
  <c r="BU551" i="1"/>
  <c r="BY551" i="1" s="1"/>
  <c r="CF550" i="1"/>
  <c r="CH550" i="1" s="1"/>
  <c r="CE550" i="1"/>
  <c r="BN549" i="1"/>
  <c r="CH549" i="1"/>
  <c r="BV550" i="1"/>
  <c r="BX550" i="1"/>
  <c r="DL550" i="1"/>
  <c r="DP550" i="1" s="1"/>
  <c r="DK550" i="1"/>
  <c r="DD550" i="1"/>
  <c r="DB550" i="1"/>
  <c r="DM549" i="1"/>
  <c r="DO549" i="1"/>
  <c r="CZ551" i="1"/>
  <c r="DA551" i="1"/>
  <c r="DC551" i="1" s="1"/>
  <c r="CU552" i="1"/>
  <c r="DF552" i="1" s="1"/>
  <c r="CV552" i="1"/>
  <c r="CY552" i="1" s="1"/>
  <c r="CW552" i="1"/>
  <c r="CX552" i="1" s="1"/>
  <c r="CK552" i="1"/>
  <c r="CL552" i="1"/>
  <c r="DH551" i="1"/>
  <c r="DI551" i="1" s="1"/>
  <c r="CM551" i="1"/>
  <c r="CT549" i="1"/>
  <c r="DN549" i="1"/>
  <c r="CQ549" i="1"/>
  <c r="CS549" i="1"/>
  <c r="DG551" i="1"/>
  <c r="DJ551" i="1" s="1"/>
  <c r="CN551" i="1"/>
  <c r="CP550" i="1"/>
  <c r="CT550" i="1" s="1"/>
  <c r="CO550" i="1"/>
  <c r="DE550" i="1"/>
  <c r="BL550" i="1" l="1"/>
  <c r="BX551" i="1"/>
  <c r="BV551" i="1"/>
  <c r="CJ550" i="1"/>
  <c r="BG552" i="1"/>
  <c r="CB552" i="1"/>
  <c r="CC552" i="1" s="1"/>
  <c r="CG550" i="1"/>
  <c r="CI550" i="1"/>
  <c r="BW551" i="1"/>
  <c r="CA552" i="1"/>
  <c r="CD552" i="1" s="1"/>
  <c r="BH552" i="1"/>
  <c r="CE551" i="1"/>
  <c r="CF551" i="1"/>
  <c r="CJ551" i="1" s="1"/>
  <c r="BU552" i="1"/>
  <c r="BY552" i="1" s="1"/>
  <c r="BT552" i="1"/>
  <c r="BJ551" i="1"/>
  <c r="BN551" i="1" s="1"/>
  <c r="BI551" i="1"/>
  <c r="BM550" i="1"/>
  <c r="BK550" i="1"/>
  <c r="BO553" i="1"/>
  <c r="BZ553" i="1" s="1"/>
  <c r="BP553" i="1"/>
  <c r="BS553" i="1" s="1"/>
  <c r="BQ553" i="1"/>
  <c r="BR553" i="1" s="1"/>
  <c r="BF553" i="1"/>
  <c r="BE553" i="1"/>
  <c r="DN550" i="1"/>
  <c r="DE551" i="1"/>
  <c r="CU553" i="1"/>
  <c r="DF553" i="1" s="1"/>
  <c r="CW553" i="1"/>
  <c r="CX553" i="1" s="1"/>
  <c r="CV553" i="1"/>
  <c r="CY553" i="1" s="1"/>
  <c r="CL553" i="1"/>
  <c r="CK553" i="1"/>
  <c r="CR550" i="1"/>
  <c r="DA552" i="1"/>
  <c r="DC552" i="1" s="1"/>
  <c r="CZ552" i="1"/>
  <c r="DL551" i="1"/>
  <c r="DP551" i="1" s="1"/>
  <c r="DK551" i="1"/>
  <c r="CQ550" i="1"/>
  <c r="CS550" i="1"/>
  <c r="DH552" i="1"/>
  <c r="DI552" i="1" s="1"/>
  <c r="CM552" i="1"/>
  <c r="DO550" i="1"/>
  <c r="DM550" i="1"/>
  <c r="CP551" i="1"/>
  <c r="CR551" i="1" s="1"/>
  <c r="CO551" i="1"/>
  <c r="DG552" i="1"/>
  <c r="DJ552" i="1" s="1"/>
  <c r="CN552" i="1"/>
  <c r="DB551" i="1"/>
  <c r="DD551" i="1"/>
  <c r="CH551" i="1" l="1"/>
  <c r="BL551" i="1"/>
  <c r="BX552" i="1"/>
  <c r="BV552" i="1"/>
  <c r="BU553" i="1"/>
  <c r="BY553" i="1" s="1"/>
  <c r="BT553" i="1"/>
  <c r="BW552" i="1"/>
  <c r="CG551" i="1"/>
  <c r="CI551" i="1"/>
  <c r="BJ552" i="1"/>
  <c r="BL552" i="1" s="1"/>
  <c r="BI552" i="1"/>
  <c r="BO554" i="1"/>
  <c r="BZ554" i="1" s="1"/>
  <c r="BQ554" i="1"/>
  <c r="BR554" i="1" s="1"/>
  <c r="BP554" i="1"/>
  <c r="BS554" i="1" s="1"/>
  <c r="BE554" i="1"/>
  <c r="BF554" i="1"/>
  <c r="CE552" i="1"/>
  <c r="CF552" i="1"/>
  <c r="CJ552" i="1" s="1"/>
  <c r="CA553" i="1"/>
  <c r="CD553" i="1" s="1"/>
  <c r="BH553" i="1"/>
  <c r="BM551" i="1"/>
  <c r="BK551" i="1"/>
  <c r="CB553" i="1"/>
  <c r="CC553" i="1" s="1"/>
  <c r="BG553" i="1"/>
  <c r="DN551" i="1"/>
  <c r="DL552" i="1"/>
  <c r="DP552" i="1" s="1"/>
  <c r="DK552" i="1"/>
  <c r="DO551" i="1"/>
  <c r="DM551" i="1"/>
  <c r="CQ551" i="1"/>
  <c r="CS551" i="1"/>
  <c r="CN553" i="1"/>
  <c r="DG553" i="1"/>
  <c r="DJ553" i="1" s="1"/>
  <c r="DH553" i="1"/>
  <c r="DI553" i="1" s="1"/>
  <c r="CM553" i="1"/>
  <c r="DE552" i="1"/>
  <c r="CT551" i="1"/>
  <c r="DD552" i="1"/>
  <c r="DB552" i="1"/>
  <c r="CP552" i="1"/>
  <c r="CR552" i="1" s="1"/>
  <c r="CO552" i="1"/>
  <c r="CZ553" i="1"/>
  <c r="DA553" i="1"/>
  <c r="DC553" i="1" s="1"/>
  <c r="CU554" i="1"/>
  <c r="DF554" i="1" s="1"/>
  <c r="CV554" i="1"/>
  <c r="CY554" i="1" s="1"/>
  <c r="CW554" i="1"/>
  <c r="CX554" i="1" s="1"/>
  <c r="CL554" i="1"/>
  <c r="CK554" i="1"/>
  <c r="CH552" i="1" l="1"/>
  <c r="BN552" i="1"/>
  <c r="CI552" i="1"/>
  <c r="CG552" i="1"/>
  <c r="CA554" i="1"/>
  <c r="CD554" i="1" s="1"/>
  <c r="BH554" i="1"/>
  <c r="BU554" i="1"/>
  <c r="BW554" i="1" s="1"/>
  <c r="BT554" i="1"/>
  <c r="BV553" i="1"/>
  <c r="BX553" i="1"/>
  <c r="BK552" i="1"/>
  <c r="BM552" i="1"/>
  <c r="BO555" i="1"/>
  <c r="BZ555" i="1" s="1"/>
  <c r="BQ555" i="1"/>
  <c r="BR555" i="1" s="1"/>
  <c r="BP555" i="1"/>
  <c r="BS555" i="1" s="1"/>
  <c r="BE555" i="1"/>
  <c r="BF555" i="1"/>
  <c r="BI553" i="1"/>
  <c r="BJ553" i="1"/>
  <c r="BL553" i="1" s="1"/>
  <c r="CE553" i="1"/>
  <c r="CF553" i="1"/>
  <c r="CJ553" i="1" s="1"/>
  <c r="BG554" i="1"/>
  <c r="CB554" i="1"/>
  <c r="CC554" i="1" s="1"/>
  <c r="BW553" i="1"/>
  <c r="DN552" i="1"/>
  <c r="CT552" i="1"/>
  <c r="DE553" i="1"/>
  <c r="CQ552" i="1"/>
  <c r="CS552" i="1"/>
  <c r="DG554" i="1"/>
  <c r="DJ554" i="1" s="1"/>
  <c r="CN554" i="1"/>
  <c r="DL553" i="1"/>
  <c r="DP553" i="1" s="1"/>
  <c r="DK553" i="1"/>
  <c r="DB553" i="1"/>
  <c r="DD553" i="1"/>
  <c r="CP553" i="1"/>
  <c r="CR553" i="1" s="1"/>
  <c r="CO553" i="1"/>
  <c r="DO552" i="1"/>
  <c r="DM552" i="1"/>
  <c r="CZ554" i="1"/>
  <c r="DA554" i="1"/>
  <c r="DE554" i="1" s="1"/>
  <c r="DH554" i="1"/>
  <c r="DI554" i="1" s="1"/>
  <c r="CM554" i="1"/>
  <c r="CU555" i="1"/>
  <c r="DF555" i="1" s="1"/>
  <c r="CV555" i="1"/>
  <c r="CY555" i="1" s="1"/>
  <c r="CW555" i="1"/>
  <c r="CX555" i="1" s="1"/>
  <c r="CL555" i="1"/>
  <c r="CK555" i="1"/>
  <c r="CH553" i="1" l="1"/>
  <c r="BU555" i="1"/>
  <c r="BW555" i="1" s="1"/>
  <c r="BT555" i="1"/>
  <c r="BN553" i="1"/>
  <c r="BY554" i="1"/>
  <c r="BJ554" i="1"/>
  <c r="BL554" i="1" s="1"/>
  <c r="BI554" i="1"/>
  <c r="BX554" i="1"/>
  <c r="BV554" i="1"/>
  <c r="BO556" i="1"/>
  <c r="BZ556" i="1" s="1"/>
  <c r="BQ556" i="1"/>
  <c r="BR556" i="1" s="1"/>
  <c r="BP556" i="1"/>
  <c r="BS556" i="1" s="1"/>
  <c r="BF556" i="1"/>
  <c r="BE556" i="1"/>
  <c r="CI553" i="1"/>
  <c r="CG553" i="1"/>
  <c r="CF554" i="1"/>
  <c r="CJ554" i="1" s="1"/>
  <c r="CE554" i="1"/>
  <c r="BG555" i="1"/>
  <c r="CB555" i="1"/>
  <c r="CC555" i="1" s="1"/>
  <c r="BK553" i="1"/>
  <c r="BM553" i="1"/>
  <c r="CA555" i="1"/>
  <c r="CD555" i="1" s="1"/>
  <c r="BH555" i="1"/>
  <c r="CP554" i="1"/>
  <c r="CT554" i="1" s="1"/>
  <c r="CO554" i="1"/>
  <c r="DN553" i="1"/>
  <c r="DG555" i="1"/>
  <c r="DJ555" i="1" s="1"/>
  <c r="CN555" i="1"/>
  <c r="DB554" i="1"/>
  <c r="DD554" i="1"/>
  <c r="DH555" i="1"/>
  <c r="DI555" i="1" s="1"/>
  <c r="CM555" i="1"/>
  <c r="CU556" i="1"/>
  <c r="DF556" i="1" s="1"/>
  <c r="CW556" i="1"/>
  <c r="CX556" i="1" s="1"/>
  <c r="CV556" i="1"/>
  <c r="CY556" i="1" s="1"/>
  <c r="CL556" i="1"/>
  <c r="CK556" i="1"/>
  <c r="CT553" i="1"/>
  <c r="CZ555" i="1"/>
  <c r="DA555" i="1"/>
  <c r="DE555" i="1" s="1"/>
  <c r="DL554" i="1"/>
  <c r="DP554" i="1" s="1"/>
  <c r="DK554" i="1"/>
  <c r="CS553" i="1"/>
  <c r="CQ553" i="1"/>
  <c r="DO553" i="1"/>
  <c r="DM553" i="1"/>
  <c r="DC554" i="1"/>
  <c r="BY555" i="1" l="1"/>
  <c r="BJ555" i="1"/>
  <c r="BN555" i="1" s="1"/>
  <c r="BI555" i="1"/>
  <c r="CA556" i="1"/>
  <c r="CD556" i="1" s="1"/>
  <c r="BH556" i="1"/>
  <c r="BU556" i="1"/>
  <c r="BY556" i="1" s="1"/>
  <c r="BT556" i="1"/>
  <c r="CB556" i="1"/>
  <c r="CC556" i="1" s="1"/>
  <c r="BG556" i="1"/>
  <c r="BN554" i="1"/>
  <c r="CE555" i="1"/>
  <c r="CF555" i="1"/>
  <c r="CJ555" i="1" s="1"/>
  <c r="CH554" i="1"/>
  <c r="BO557" i="1"/>
  <c r="BZ557" i="1" s="1"/>
  <c r="BQ557" i="1"/>
  <c r="BR557" i="1" s="1"/>
  <c r="BP557" i="1"/>
  <c r="BS557" i="1" s="1"/>
  <c r="BF557" i="1"/>
  <c r="BE557" i="1"/>
  <c r="CI554" i="1"/>
  <c r="CG554" i="1"/>
  <c r="BX555" i="1"/>
  <c r="BV555" i="1"/>
  <c r="BM554" i="1"/>
  <c r="BK554" i="1"/>
  <c r="CR554" i="1"/>
  <c r="DH556" i="1"/>
  <c r="DI556" i="1" s="1"/>
  <c r="CM556" i="1"/>
  <c r="CU557" i="1"/>
  <c r="DF557" i="1" s="1"/>
  <c r="CW557" i="1"/>
  <c r="CX557" i="1" s="1"/>
  <c r="CV557" i="1"/>
  <c r="CY557" i="1" s="1"/>
  <c r="CK557" i="1"/>
  <c r="CL557" i="1"/>
  <c r="CP555" i="1"/>
  <c r="CR555" i="1" s="1"/>
  <c r="CO555" i="1"/>
  <c r="CZ556" i="1"/>
  <c r="DA556" i="1"/>
  <c r="DE556" i="1" s="1"/>
  <c r="DL555" i="1"/>
  <c r="DP555" i="1" s="1"/>
  <c r="DK555" i="1"/>
  <c r="CS554" i="1"/>
  <c r="CQ554" i="1"/>
  <c r="DN554" i="1"/>
  <c r="DG556" i="1"/>
  <c r="DJ556" i="1" s="1"/>
  <c r="CN556" i="1"/>
  <c r="DM554" i="1"/>
  <c r="DO554" i="1"/>
  <c r="DC555" i="1"/>
  <c r="DB555" i="1"/>
  <c r="DD555" i="1"/>
  <c r="BL555" i="1" l="1"/>
  <c r="DC556" i="1"/>
  <c r="CH555" i="1"/>
  <c r="BW556" i="1"/>
  <c r="BV556" i="1"/>
  <c r="BX556" i="1"/>
  <c r="BO558" i="1"/>
  <c r="BZ558" i="1" s="1"/>
  <c r="BQ558" i="1"/>
  <c r="BR558" i="1" s="1"/>
  <c r="BP558" i="1"/>
  <c r="BS558" i="1" s="1"/>
  <c r="BF558" i="1"/>
  <c r="BE558" i="1"/>
  <c r="BH557" i="1"/>
  <c r="CA557" i="1"/>
  <c r="CD557" i="1" s="1"/>
  <c r="CG555" i="1"/>
  <c r="CI555" i="1"/>
  <c r="BJ556" i="1"/>
  <c r="BN556" i="1" s="1"/>
  <c r="BI556" i="1"/>
  <c r="BG557" i="1"/>
  <c r="CB557" i="1"/>
  <c r="CC557" i="1" s="1"/>
  <c r="CE556" i="1"/>
  <c r="CF556" i="1"/>
  <c r="CJ556" i="1" s="1"/>
  <c r="BT557" i="1"/>
  <c r="BU557" i="1"/>
  <c r="BW557" i="1" s="1"/>
  <c r="BM555" i="1"/>
  <c r="BK555" i="1"/>
  <c r="DD556" i="1"/>
  <c r="DB556" i="1"/>
  <c r="DH557" i="1"/>
  <c r="DI557" i="1" s="1"/>
  <c r="CM557" i="1"/>
  <c r="DL556" i="1"/>
  <c r="DP556" i="1" s="1"/>
  <c r="DK556" i="1"/>
  <c r="CP556" i="1"/>
  <c r="CR556" i="1" s="1"/>
  <c r="CO556" i="1"/>
  <c r="CU558" i="1"/>
  <c r="DF558" i="1" s="1"/>
  <c r="CV558" i="1"/>
  <c r="CY558" i="1" s="1"/>
  <c r="CW558" i="1"/>
  <c r="CX558" i="1" s="1"/>
  <c r="CL558" i="1"/>
  <c r="CK558" i="1"/>
  <c r="CN557" i="1"/>
  <c r="DG557" i="1"/>
  <c r="DJ557" i="1" s="1"/>
  <c r="CT555" i="1"/>
  <c r="DN555" i="1"/>
  <c r="CZ557" i="1"/>
  <c r="DA557" i="1"/>
  <c r="DC557" i="1" s="1"/>
  <c r="CS555" i="1"/>
  <c r="CQ555" i="1"/>
  <c r="DO555" i="1"/>
  <c r="DM555" i="1"/>
  <c r="BY557" i="1" l="1"/>
  <c r="BL556" i="1"/>
  <c r="BO559" i="1"/>
  <c r="BZ559" i="1" s="1"/>
  <c r="BP559" i="1"/>
  <c r="BS559" i="1" s="1"/>
  <c r="BQ559" i="1"/>
  <c r="BR559" i="1" s="1"/>
  <c r="BE559" i="1"/>
  <c r="BF559" i="1"/>
  <c r="BJ557" i="1"/>
  <c r="BN557" i="1" s="1"/>
  <c r="BI557" i="1"/>
  <c r="BT558" i="1"/>
  <c r="BU558" i="1"/>
  <c r="BY558" i="1" s="1"/>
  <c r="CB558" i="1"/>
  <c r="CC558" i="1" s="1"/>
  <c r="BG558" i="1"/>
  <c r="BM556" i="1"/>
  <c r="BK556" i="1"/>
  <c r="CE557" i="1"/>
  <c r="CF557" i="1"/>
  <c r="CJ557" i="1" s="1"/>
  <c r="CI556" i="1"/>
  <c r="CG556" i="1"/>
  <c r="BH558" i="1"/>
  <c r="CA558" i="1"/>
  <c r="CD558" i="1" s="1"/>
  <c r="BV557" i="1"/>
  <c r="BX557" i="1"/>
  <c r="CH556" i="1"/>
  <c r="DN556" i="1"/>
  <c r="DE557" i="1"/>
  <c r="CT556" i="1"/>
  <c r="CO557" i="1"/>
  <c r="CP557" i="1"/>
  <c r="CR557" i="1" s="1"/>
  <c r="DH558" i="1"/>
  <c r="DI558" i="1" s="1"/>
  <c r="CM558" i="1"/>
  <c r="CS556" i="1"/>
  <c r="CQ556" i="1"/>
  <c r="DM556" i="1"/>
  <c r="DO556" i="1"/>
  <c r="DA558" i="1"/>
  <c r="DC558" i="1" s="1"/>
  <c r="CZ558" i="1"/>
  <c r="CU559" i="1"/>
  <c r="DF559" i="1" s="1"/>
  <c r="CV559" i="1"/>
  <c r="CY559" i="1" s="1"/>
  <c r="CW559" i="1"/>
  <c r="CX559" i="1" s="1"/>
  <c r="CL559" i="1"/>
  <c r="CK559" i="1"/>
  <c r="DB557" i="1"/>
  <c r="DD557" i="1"/>
  <c r="DL557" i="1"/>
  <c r="DP557" i="1" s="1"/>
  <c r="DK557" i="1"/>
  <c r="DG558" i="1"/>
  <c r="DJ558" i="1" s="1"/>
  <c r="CN558" i="1"/>
  <c r="BL557" i="1" l="1"/>
  <c r="BO560" i="1"/>
  <c r="BZ560" i="1" s="1"/>
  <c r="BP560" i="1"/>
  <c r="BS560" i="1" s="1"/>
  <c r="BQ560" i="1"/>
  <c r="BR560" i="1" s="1"/>
  <c r="BE560" i="1"/>
  <c r="BF560" i="1"/>
  <c r="BK557" i="1"/>
  <c r="BM557" i="1"/>
  <c r="BG559" i="1"/>
  <c r="CB559" i="1"/>
  <c r="CC559" i="1" s="1"/>
  <c r="CA559" i="1"/>
  <c r="CD559" i="1" s="1"/>
  <c r="BH559" i="1"/>
  <c r="CH557" i="1"/>
  <c r="CF558" i="1"/>
  <c r="CJ558" i="1" s="1"/>
  <c r="CE558" i="1"/>
  <c r="BJ558" i="1"/>
  <c r="BL558" i="1" s="1"/>
  <c r="BI558" i="1"/>
  <c r="BU559" i="1"/>
  <c r="BY559" i="1" s="1"/>
  <c r="BT559" i="1"/>
  <c r="BV558" i="1"/>
  <c r="BX558" i="1"/>
  <c r="CI557" i="1"/>
  <c r="CG557" i="1"/>
  <c r="BW558" i="1"/>
  <c r="CT557" i="1"/>
  <c r="DO557" i="1"/>
  <c r="DM557" i="1"/>
  <c r="DN557" i="1"/>
  <c r="DH559" i="1"/>
  <c r="DI559" i="1" s="1"/>
  <c r="CM559" i="1"/>
  <c r="CU560" i="1"/>
  <c r="DF560" i="1" s="1"/>
  <c r="CV560" i="1"/>
  <c r="CY560" i="1" s="1"/>
  <c r="CW560" i="1"/>
  <c r="CX560" i="1" s="1"/>
  <c r="CK560" i="1"/>
  <c r="CL560" i="1"/>
  <c r="DD558" i="1"/>
  <c r="DB558" i="1"/>
  <c r="CZ559" i="1"/>
  <c r="DA559" i="1"/>
  <c r="DC559" i="1" s="1"/>
  <c r="CS557" i="1"/>
  <c r="CQ557" i="1"/>
  <c r="DG559" i="1"/>
  <c r="DJ559" i="1" s="1"/>
  <c r="CN559" i="1"/>
  <c r="CP558" i="1"/>
  <c r="CR558" i="1" s="1"/>
  <c r="CO558" i="1"/>
  <c r="DL558" i="1"/>
  <c r="DP558" i="1" s="1"/>
  <c r="DK558" i="1"/>
  <c r="DE558" i="1"/>
  <c r="CH558" i="1" l="1"/>
  <c r="CE559" i="1"/>
  <c r="CF559" i="1"/>
  <c r="CH559" i="1" s="1"/>
  <c r="BG560" i="1"/>
  <c r="CB560" i="1"/>
  <c r="CC560" i="1" s="1"/>
  <c r="BW559" i="1"/>
  <c r="CI558" i="1"/>
  <c r="CG558" i="1"/>
  <c r="BH560" i="1"/>
  <c r="CA560" i="1"/>
  <c r="CD560" i="1" s="1"/>
  <c r="BO561" i="1"/>
  <c r="BZ561" i="1" s="1"/>
  <c r="BP561" i="1"/>
  <c r="BS561" i="1" s="1"/>
  <c r="BQ561" i="1"/>
  <c r="BR561" i="1" s="1"/>
  <c r="BE561" i="1"/>
  <c r="BF561" i="1"/>
  <c r="BN558" i="1"/>
  <c r="BK558" i="1"/>
  <c r="BM558" i="1"/>
  <c r="BU560" i="1"/>
  <c r="BW560" i="1" s="1"/>
  <c r="BT560" i="1"/>
  <c r="BV559" i="1"/>
  <c r="BX559" i="1"/>
  <c r="BJ559" i="1"/>
  <c r="BN559" i="1" s="1"/>
  <c r="BI559" i="1"/>
  <c r="DE559" i="1"/>
  <c r="DG560" i="1"/>
  <c r="DJ560" i="1" s="1"/>
  <c r="CN560" i="1"/>
  <c r="CT558" i="1"/>
  <c r="CU561" i="1"/>
  <c r="DF561" i="1" s="1"/>
  <c r="CW561" i="1"/>
  <c r="CX561" i="1" s="1"/>
  <c r="CV561" i="1"/>
  <c r="CY561" i="1" s="1"/>
  <c r="CL561" i="1"/>
  <c r="CK561" i="1"/>
  <c r="DA560" i="1"/>
  <c r="DE560" i="1" s="1"/>
  <c r="CZ560" i="1"/>
  <c r="DL559" i="1"/>
  <c r="DP559" i="1" s="1"/>
  <c r="DK559" i="1"/>
  <c r="DN558" i="1"/>
  <c r="CS558" i="1"/>
  <c r="CQ558" i="1"/>
  <c r="DB559" i="1"/>
  <c r="DD559" i="1"/>
  <c r="CP559" i="1"/>
  <c r="CR559" i="1" s="1"/>
  <c r="CO559" i="1"/>
  <c r="DO558" i="1"/>
  <c r="DM558" i="1"/>
  <c r="DH560" i="1"/>
  <c r="DI560" i="1" s="1"/>
  <c r="CM560" i="1"/>
  <c r="CJ559" i="1" l="1"/>
  <c r="BY560" i="1"/>
  <c r="BU561" i="1"/>
  <c r="BW561" i="1" s="1"/>
  <c r="BT561" i="1"/>
  <c r="BM559" i="1"/>
  <c r="BK559" i="1"/>
  <c r="BI560" i="1"/>
  <c r="BJ560" i="1"/>
  <c r="BL560" i="1" s="1"/>
  <c r="BH561" i="1"/>
  <c r="CA561" i="1"/>
  <c r="CD561" i="1" s="1"/>
  <c r="BL559" i="1"/>
  <c r="BV560" i="1"/>
  <c r="BX560" i="1"/>
  <c r="CB561" i="1"/>
  <c r="CC561" i="1" s="1"/>
  <c r="BG561" i="1"/>
  <c r="BO562" i="1"/>
  <c r="BZ562" i="1" s="1"/>
  <c r="BQ562" i="1"/>
  <c r="BR562" i="1" s="1"/>
  <c r="BP562" i="1"/>
  <c r="BS562" i="1" s="1"/>
  <c r="BF562" i="1"/>
  <c r="BE562" i="1"/>
  <c r="CF560" i="1"/>
  <c r="CH560" i="1" s="1"/>
  <c r="CE560" i="1"/>
  <c r="CG559" i="1"/>
  <c r="CI559" i="1"/>
  <c r="DC560" i="1"/>
  <c r="CT559" i="1"/>
  <c r="DG561" i="1"/>
  <c r="DJ561" i="1" s="1"/>
  <c r="CN561" i="1"/>
  <c r="DH561" i="1"/>
  <c r="DI561" i="1" s="1"/>
  <c r="CM561" i="1"/>
  <c r="CZ561" i="1"/>
  <c r="DA561" i="1"/>
  <c r="DC561" i="1" s="1"/>
  <c r="CU562" i="1"/>
  <c r="DF562" i="1" s="1"/>
  <c r="CV562" i="1"/>
  <c r="CY562" i="1" s="1"/>
  <c r="CW562" i="1"/>
  <c r="CX562" i="1" s="1"/>
  <c r="CL562" i="1"/>
  <c r="CK562" i="1"/>
  <c r="CP560" i="1"/>
  <c r="CR560" i="1" s="1"/>
  <c r="CO560" i="1"/>
  <c r="DN559" i="1"/>
  <c r="DL560" i="1"/>
  <c r="DN560" i="1" s="1"/>
  <c r="DK560" i="1"/>
  <c r="CQ559" i="1"/>
  <c r="CS559" i="1"/>
  <c r="DB560" i="1"/>
  <c r="DD560" i="1"/>
  <c r="DM559" i="1"/>
  <c r="DO559" i="1"/>
  <c r="BY561" i="1" l="1"/>
  <c r="BO563" i="1"/>
  <c r="BZ563" i="1" s="1"/>
  <c r="BQ563" i="1"/>
  <c r="BR563" i="1" s="1"/>
  <c r="BP563" i="1"/>
  <c r="BS563" i="1" s="1"/>
  <c r="BE563" i="1"/>
  <c r="BF563" i="1"/>
  <c r="BK560" i="1"/>
  <c r="BM560" i="1"/>
  <c r="CG560" i="1"/>
  <c r="CI560" i="1"/>
  <c r="BH562" i="1"/>
  <c r="CA562" i="1"/>
  <c r="CD562" i="1" s="1"/>
  <c r="BG562" i="1"/>
  <c r="CB562" i="1"/>
  <c r="CC562" i="1" s="1"/>
  <c r="CJ560" i="1"/>
  <c r="BN560" i="1"/>
  <c r="BU562" i="1"/>
  <c r="BW562" i="1" s="1"/>
  <c r="BT562" i="1"/>
  <c r="BV561" i="1"/>
  <c r="BX561" i="1"/>
  <c r="BJ561" i="1"/>
  <c r="BL561" i="1" s="1"/>
  <c r="BI561" i="1"/>
  <c r="CF561" i="1"/>
  <c r="CJ561" i="1" s="1"/>
  <c r="CE561" i="1"/>
  <c r="DP560" i="1"/>
  <c r="DE561" i="1"/>
  <c r="CS560" i="1"/>
  <c r="CQ560" i="1"/>
  <c r="DA562" i="1"/>
  <c r="DE562" i="1" s="1"/>
  <c r="CZ562" i="1"/>
  <c r="CT560" i="1"/>
  <c r="DM560" i="1"/>
  <c r="DO560" i="1"/>
  <c r="DH562" i="1"/>
  <c r="DI562" i="1" s="1"/>
  <c r="CM562" i="1"/>
  <c r="CU563" i="1"/>
  <c r="DF563" i="1" s="1"/>
  <c r="CV563" i="1"/>
  <c r="CY563" i="1" s="1"/>
  <c r="CW563" i="1"/>
  <c r="CX563" i="1" s="1"/>
  <c r="CL563" i="1"/>
  <c r="CK563" i="1"/>
  <c r="DG562" i="1"/>
  <c r="DJ562" i="1" s="1"/>
  <c r="CN562" i="1"/>
  <c r="CP561" i="1"/>
  <c r="CR561" i="1" s="1"/>
  <c r="CO561" i="1"/>
  <c r="DD561" i="1"/>
  <c r="DB561" i="1"/>
  <c r="DL561" i="1"/>
  <c r="DP561" i="1" s="1"/>
  <c r="DK561" i="1"/>
  <c r="BX562" i="1" l="1"/>
  <c r="BV562" i="1"/>
  <c r="CI561" i="1"/>
  <c r="CG561" i="1"/>
  <c r="BY562" i="1"/>
  <c r="BM561" i="1"/>
  <c r="BK561" i="1"/>
  <c r="CB563" i="1"/>
  <c r="CC563" i="1" s="1"/>
  <c r="BG563" i="1"/>
  <c r="BO564" i="1"/>
  <c r="BZ564" i="1" s="1"/>
  <c r="BQ564" i="1"/>
  <c r="BR564" i="1" s="1"/>
  <c r="BP564" i="1"/>
  <c r="BS564" i="1" s="1"/>
  <c r="BF564" i="1"/>
  <c r="BE564" i="1"/>
  <c r="BN561" i="1"/>
  <c r="BH563" i="1"/>
  <c r="CA563" i="1"/>
  <c r="CD563" i="1" s="1"/>
  <c r="CH561" i="1"/>
  <c r="BT563" i="1"/>
  <c r="BU563" i="1"/>
  <c r="BW563" i="1" s="1"/>
  <c r="BI562" i="1"/>
  <c r="BJ562" i="1"/>
  <c r="BN562" i="1" s="1"/>
  <c r="CF562" i="1"/>
  <c r="CJ562" i="1" s="1"/>
  <c r="CE562" i="1"/>
  <c r="CT561" i="1"/>
  <c r="DC562" i="1"/>
  <c r="CP562" i="1"/>
  <c r="CT562" i="1" s="1"/>
  <c r="CO562" i="1"/>
  <c r="DL562" i="1"/>
  <c r="DN562" i="1" s="1"/>
  <c r="DK562" i="1"/>
  <c r="CS561" i="1"/>
  <c r="CQ561" i="1"/>
  <c r="DB562" i="1"/>
  <c r="DD562" i="1"/>
  <c r="CZ563" i="1"/>
  <c r="DA563" i="1"/>
  <c r="DE563" i="1" s="1"/>
  <c r="DG563" i="1"/>
  <c r="DJ563" i="1" s="1"/>
  <c r="CN563" i="1"/>
  <c r="DO561" i="1"/>
  <c r="DM561" i="1"/>
  <c r="DH563" i="1"/>
  <c r="DI563" i="1" s="1"/>
  <c r="CM563" i="1"/>
  <c r="CU564" i="1"/>
  <c r="DF564" i="1" s="1"/>
  <c r="CW564" i="1"/>
  <c r="CX564" i="1" s="1"/>
  <c r="CV564" i="1"/>
  <c r="CY564" i="1" s="1"/>
  <c r="CK564" i="1"/>
  <c r="CL564" i="1"/>
  <c r="DN561" i="1"/>
  <c r="BY563" i="1" l="1"/>
  <c r="CI562" i="1"/>
  <c r="CG562" i="1"/>
  <c r="BI563" i="1"/>
  <c r="BJ563" i="1"/>
  <c r="BL563" i="1" s="1"/>
  <c r="CH562" i="1"/>
  <c r="BL562" i="1"/>
  <c r="BG564" i="1"/>
  <c r="CB564" i="1"/>
  <c r="CC564" i="1" s="1"/>
  <c r="BK562" i="1"/>
  <c r="BM562" i="1"/>
  <c r="BT564" i="1"/>
  <c r="BU564" i="1"/>
  <c r="BW564" i="1" s="1"/>
  <c r="CF563" i="1"/>
  <c r="CH563" i="1" s="1"/>
  <c r="CE563" i="1"/>
  <c r="BO565" i="1"/>
  <c r="BZ565" i="1" s="1"/>
  <c r="BP565" i="1"/>
  <c r="BS565" i="1" s="1"/>
  <c r="BQ565" i="1"/>
  <c r="BR565" i="1" s="1"/>
  <c r="BF565" i="1"/>
  <c r="BE565" i="1"/>
  <c r="BX563" i="1"/>
  <c r="BV563" i="1"/>
  <c r="BH564" i="1"/>
  <c r="CA564" i="1"/>
  <c r="CD564" i="1" s="1"/>
  <c r="DP562" i="1"/>
  <c r="CQ562" i="1"/>
  <c r="CS562" i="1"/>
  <c r="DD563" i="1"/>
  <c r="DB563" i="1"/>
  <c r="CZ564" i="1"/>
  <c r="DA564" i="1"/>
  <c r="DC564" i="1" s="1"/>
  <c r="DC563" i="1"/>
  <c r="DG564" i="1"/>
  <c r="DJ564" i="1" s="1"/>
  <c r="CN564" i="1"/>
  <c r="CP563" i="1"/>
  <c r="CR563" i="1" s="1"/>
  <c r="CO563" i="1"/>
  <c r="CR562" i="1"/>
  <c r="DM562" i="1"/>
  <c r="DO562" i="1"/>
  <c r="CU565" i="1"/>
  <c r="DF565" i="1" s="1"/>
  <c r="CW565" i="1"/>
  <c r="CX565" i="1" s="1"/>
  <c r="CV565" i="1"/>
  <c r="CY565" i="1" s="1"/>
  <c r="CL565" i="1"/>
  <c r="CK565" i="1"/>
  <c r="DH564" i="1"/>
  <c r="DI564" i="1" s="1"/>
  <c r="CM564" i="1"/>
  <c r="DL563" i="1"/>
  <c r="DP563" i="1" s="1"/>
  <c r="DK563" i="1"/>
  <c r="BN563" i="1" l="1"/>
  <c r="CJ563" i="1"/>
  <c r="BY564" i="1"/>
  <c r="BO566" i="1"/>
  <c r="BZ566" i="1" s="1"/>
  <c r="BQ566" i="1"/>
  <c r="BR566" i="1" s="1"/>
  <c r="BP566" i="1"/>
  <c r="BS566" i="1" s="1"/>
  <c r="BF566" i="1"/>
  <c r="BE566" i="1"/>
  <c r="CE564" i="1"/>
  <c r="CF564" i="1"/>
  <c r="CH564" i="1" s="1"/>
  <c r="BJ564" i="1"/>
  <c r="BN564" i="1" s="1"/>
  <c r="BI564" i="1"/>
  <c r="CA565" i="1"/>
  <c r="CD565" i="1" s="1"/>
  <c r="BH565" i="1"/>
  <c r="CB565" i="1"/>
  <c r="CC565" i="1" s="1"/>
  <c r="BG565" i="1"/>
  <c r="BV564" i="1"/>
  <c r="BX564" i="1"/>
  <c r="BM563" i="1"/>
  <c r="BK563" i="1"/>
  <c r="CG563" i="1"/>
  <c r="CI563" i="1"/>
  <c r="BT565" i="1"/>
  <c r="BU565" i="1"/>
  <c r="BY565" i="1" s="1"/>
  <c r="CT563" i="1"/>
  <c r="DE564" i="1"/>
  <c r="CP564" i="1"/>
  <c r="CR564" i="1" s="1"/>
  <c r="CO564" i="1"/>
  <c r="DG565" i="1"/>
  <c r="DJ565" i="1" s="1"/>
  <c r="CN565" i="1"/>
  <c r="DL564" i="1"/>
  <c r="DN564" i="1" s="1"/>
  <c r="DK564" i="1"/>
  <c r="DD564" i="1"/>
  <c r="DB564" i="1"/>
  <c r="DM563" i="1"/>
  <c r="DO563" i="1"/>
  <c r="DH565" i="1"/>
  <c r="DI565" i="1" s="1"/>
  <c r="CM565" i="1"/>
  <c r="DN563" i="1"/>
  <c r="CS563" i="1"/>
  <c r="CQ563" i="1"/>
  <c r="CU566" i="1"/>
  <c r="DF566" i="1" s="1"/>
  <c r="CW566" i="1"/>
  <c r="CX566" i="1" s="1"/>
  <c r="CV566" i="1"/>
  <c r="CY566" i="1" s="1"/>
  <c r="CL566" i="1"/>
  <c r="CK566" i="1"/>
  <c r="CZ565" i="1"/>
  <c r="DA565" i="1"/>
  <c r="DE565" i="1" s="1"/>
  <c r="BO567" i="1" l="1"/>
  <c r="BZ567" i="1" s="1"/>
  <c r="BQ567" i="1"/>
  <c r="BR567" i="1" s="1"/>
  <c r="BP567" i="1"/>
  <c r="BS567" i="1" s="1"/>
  <c r="BE567" i="1"/>
  <c r="BF567" i="1"/>
  <c r="CG564" i="1"/>
  <c r="CI564" i="1"/>
  <c r="BX565" i="1"/>
  <c r="BV565" i="1"/>
  <c r="CJ564" i="1"/>
  <c r="BH566" i="1"/>
  <c r="CA566" i="1"/>
  <c r="CD566" i="1" s="1"/>
  <c r="BL564" i="1"/>
  <c r="BG566" i="1"/>
  <c r="CB566" i="1"/>
  <c r="CC566" i="1" s="1"/>
  <c r="BJ565" i="1"/>
  <c r="BL565" i="1" s="1"/>
  <c r="BI565" i="1"/>
  <c r="BU566" i="1"/>
  <c r="BW566" i="1" s="1"/>
  <c r="BT566" i="1"/>
  <c r="BK564" i="1"/>
  <c r="BM564" i="1"/>
  <c r="BW565" i="1"/>
  <c r="CE565" i="1"/>
  <c r="CF565" i="1"/>
  <c r="CH565" i="1" s="1"/>
  <c r="DP564" i="1"/>
  <c r="CQ564" i="1"/>
  <c r="CS564" i="1"/>
  <c r="DL565" i="1"/>
  <c r="DP565" i="1" s="1"/>
  <c r="DK565" i="1"/>
  <c r="DC565" i="1"/>
  <c r="CZ566" i="1"/>
  <c r="DA566" i="1"/>
  <c r="DC566" i="1" s="1"/>
  <c r="DO564" i="1"/>
  <c r="DM564" i="1"/>
  <c r="DB565" i="1"/>
  <c r="DD565" i="1"/>
  <c r="CT564" i="1"/>
  <c r="DG566" i="1"/>
  <c r="DJ566" i="1" s="1"/>
  <c r="CN566" i="1"/>
  <c r="CU567" i="1"/>
  <c r="DF567" i="1" s="1"/>
  <c r="CW567" i="1"/>
  <c r="CX567" i="1" s="1"/>
  <c r="CV567" i="1"/>
  <c r="CY567" i="1" s="1"/>
  <c r="CL567" i="1"/>
  <c r="CK567" i="1"/>
  <c r="DH566" i="1"/>
  <c r="DI566" i="1" s="1"/>
  <c r="CM566" i="1"/>
  <c r="CO565" i="1"/>
  <c r="CP565" i="1"/>
  <c r="CT565" i="1" s="1"/>
  <c r="BY566" i="1" l="1"/>
  <c r="BN565" i="1"/>
  <c r="CI565" i="1"/>
  <c r="CG565" i="1"/>
  <c r="BM565" i="1"/>
  <c r="BK565" i="1"/>
  <c r="CB567" i="1"/>
  <c r="CC567" i="1" s="1"/>
  <c r="BG567" i="1"/>
  <c r="BO568" i="1"/>
  <c r="BZ568" i="1" s="1"/>
  <c r="BP568" i="1"/>
  <c r="BS568" i="1" s="1"/>
  <c r="BQ568" i="1"/>
  <c r="BR568" i="1" s="1"/>
  <c r="BE568" i="1"/>
  <c r="BF568" i="1"/>
  <c r="CJ565" i="1"/>
  <c r="BH567" i="1"/>
  <c r="CA567" i="1"/>
  <c r="CD567" i="1" s="1"/>
  <c r="BV566" i="1"/>
  <c r="BX566" i="1"/>
  <c r="CE566" i="1"/>
  <c r="CF566" i="1"/>
  <c r="CH566" i="1" s="1"/>
  <c r="BT567" i="1"/>
  <c r="BU567" i="1"/>
  <c r="BW567" i="1" s="1"/>
  <c r="BJ566" i="1"/>
  <c r="BN566" i="1" s="1"/>
  <c r="BI566" i="1"/>
  <c r="DN565" i="1"/>
  <c r="DE566" i="1"/>
  <c r="CR565" i="1"/>
  <c r="DH567" i="1"/>
  <c r="DI567" i="1" s="1"/>
  <c r="CM567" i="1"/>
  <c r="DG567" i="1"/>
  <c r="DJ567" i="1" s="1"/>
  <c r="CN567" i="1"/>
  <c r="DO565" i="1"/>
  <c r="DM565" i="1"/>
  <c r="DB566" i="1"/>
  <c r="DD566" i="1"/>
  <c r="CZ567" i="1"/>
  <c r="DA567" i="1"/>
  <c r="DC567" i="1" s="1"/>
  <c r="CU568" i="1"/>
  <c r="DF568" i="1" s="1"/>
  <c r="CW568" i="1"/>
  <c r="CX568" i="1" s="1"/>
  <c r="CV568" i="1"/>
  <c r="CY568" i="1" s="1"/>
  <c r="CK568" i="1"/>
  <c r="CL568" i="1"/>
  <c r="CP566" i="1"/>
  <c r="CR566" i="1" s="1"/>
  <c r="CO566" i="1"/>
  <c r="CS565" i="1"/>
  <c r="CQ565" i="1"/>
  <c r="DL566" i="1"/>
  <c r="DP566" i="1" s="1"/>
  <c r="DK566" i="1"/>
  <c r="BY567" i="1" l="1"/>
  <c r="CE567" i="1"/>
  <c r="CF567" i="1"/>
  <c r="CH567" i="1" s="1"/>
  <c r="BJ567" i="1"/>
  <c r="BL567" i="1" s="1"/>
  <c r="BI567" i="1"/>
  <c r="BO569" i="1"/>
  <c r="BZ569" i="1" s="1"/>
  <c r="BQ569" i="1"/>
  <c r="BR569" i="1" s="1"/>
  <c r="BP569" i="1"/>
  <c r="BS569" i="1" s="1"/>
  <c r="BE569" i="1"/>
  <c r="BF569" i="1"/>
  <c r="BG568" i="1"/>
  <c r="CB568" i="1"/>
  <c r="CC568" i="1" s="1"/>
  <c r="BV567" i="1"/>
  <c r="BX567" i="1"/>
  <c r="CJ566" i="1"/>
  <c r="BH568" i="1"/>
  <c r="CA568" i="1"/>
  <c r="CD568" i="1" s="1"/>
  <c r="BL566" i="1"/>
  <c r="BM566" i="1"/>
  <c r="BK566" i="1"/>
  <c r="CG566" i="1"/>
  <c r="CI566" i="1"/>
  <c r="BU568" i="1"/>
  <c r="BY568" i="1" s="1"/>
  <c r="BT568" i="1"/>
  <c r="DE567" i="1"/>
  <c r="DN566" i="1"/>
  <c r="CT566" i="1"/>
  <c r="CP567" i="1"/>
  <c r="CR567" i="1" s="1"/>
  <c r="CO567" i="1"/>
  <c r="CS566" i="1"/>
  <c r="CQ566" i="1"/>
  <c r="DL567" i="1"/>
  <c r="DP567" i="1" s="1"/>
  <c r="DK567" i="1"/>
  <c r="DG568" i="1"/>
  <c r="DJ568" i="1" s="1"/>
  <c r="CN568" i="1"/>
  <c r="DH568" i="1"/>
  <c r="DI568" i="1" s="1"/>
  <c r="CM568" i="1"/>
  <c r="CU569" i="1"/>
  <c r="DF569" i="1" s="1"/>
  <c r="CV569" i="1"/>
  <c r="CY569" i="1" s="1"/>
  <c r="CW569" i="1"/>
  <c r="CX569" i="1" s="1"/>
  <c r="CL569" i="1"/>
  <c r="CK569" i="1"/>
  <c r="DM566" i="1"/>
  <c r="DO566" i="1"/>
  <c r="CZ568" i="1"/>
  <c r="DA568" i="1"/>
  <c r="DE568" i="1" s="1"/>
  <c r="DB567" i="1"/>
  <c r="DD567" i="1"/>
  <c r="CJ567" i="1" l="1"/>
  <c r="BN567" i="1"/>
  <c r="BU569" i="1"/>
  <c r="BY569" i="1" s="1"/>
  <c r="BT569" i="1"/>
  <c r="BJ568" i="1"/>
  <c r="BN568" i="1" s="1"/>
  <c r="BI568" i="1"/>
  <c r="BK567" i="1"/>
  <c r="BM567" i="1"/>
  <c r="CF568" i="1"/>
  <c r="CH568" i="1" s="1"/>
  <c r="CE568" i="1"/>
  <c r="BV568" i="1"/>
  <c r="BX568" i="1"/>
  <c r="BO570" i="1"/>
  <c r="BZ570" i="1" s="1"/>
  <c r="BP570" i="1"/>
  <c r="BS570" i="1" s="1"/>
  <c r="BQ570" i="1"/>
  <c r="BR570" i="1" s="1"/>
  <c r="BE570" i="1"/>
  <c r="BF570" i="1"/>
  <c r="BW568" i="1"/>
  <c r="CB569" i="1"/>
  <c r="CC569" i="1" s="1"/>
  <c r="BG569" i="1"/>
  <c r="CI567" i="1"/>
  <c r="CG567" i="1"/>
  <c r="BH569" i="1"/>
  <c r="CA569" i="1"/>
  <c r="CD569" i="1" s="1"/>
  <c r="CT567" i="1"/>
  <c r="DN567" i="1"/>
  <c r="CZ569" i="1"/>
  <c r="DA569" i="1"/>
  <c r="DE569" i="1" s="1"/>
  <c r="CP568" i="1"/>
  <c r="CR568" i="1" s="1"/>
  <c r="CO568" i="1"/>
  <c r="DL568" i="1"/>
  <c r="DN568" i="1" s="1"/>
  <c r="DK568" i="1"/>
  <c r="DB568" i="1"/>
  <c r="DD568" i="1"/>
  <c r="DO567" i="1"/>
  <c r="DM567" i="1"/>
  <c r="DG569" i="1"/>
  <c r="DJ569" i="1" s="1"/>
  <c r="CN569" i="1"/>
  <c r="DH569" i="1"/>
  <c r="DI569" i="1" s="1"/>
  <c r="CM569" i="1"/>
  <c r="CU570" i="1"/>
  <c r="DF570" i="1" s="1"/>
  <c r="CW570" i="1"/>
  <c r="CX570" i="1" s="1"/>
  <c r="CV570" i="1"/>
  <c r="CY570" i="1" s="1"/>
  <c r="CK570" i="1"/>
  <c r="CL570" i="1"/>
  <c r="CQ567" i="1"/>
  <c r="CS567" i="1"/>
  <c r="DC568" i="1"/>
  <c r="BW569" i="1" l="1"/>
  <c r="BO571" i="1"/>
  <c r="BZ571" i="1" s="1"/>
  <c r="BQ571" i="1"/>
  <c r="BR571" i="1" s="1"/>
  <c r="BP571" i="1"/>
  <c r="BS571" i="1" s="1"/>
  <c r="BE571" i="1"/>
  <c r="BF571" i="1"/>
  <c r="CJ568" i="1"/>
  <c r="CG568" i="1"/>
  <c r="CI568" i="1"/>
  <c r="CE569" i="1"/>
  <c r="CF569" i="1"/>
  <c r="CH569" i="1" s="1"/>
  <c r="BG570" i="1"/>
  <c r="CB570" i="1"/>
  <c r="CC570" i="1" s="1"/>
  <c r="DC569" i="1"/>
  <c r="BJ569" i="1"/>
  <c r="BN569" i="1" s="1"/>
  <c r="BI569" i="1"/>
  <c r="BH570" i="1"/>
  <c r="CA570" i="1"/>
  <c r="CD570" i="1" s="1"/>
  <c r="BL568" i="1"/>
  <c r="BT570" i="1"/>
  <c r="BU570" i="1"/>
  <c r="BY570" i="1" s="1"/>
  <c r="BK568" i="1"/>
  <c r="BM568" i="1"/>
  <c r="BV569" i="1"/>
  <c r="BX569" i="1"/>
  <c r="CT568" i="1"/>
  <c r="DP568" i="1"/>
  <c r="CU571" i="1"/>
  <c r="DF571" i="1" s="1"/>
  <c r="CW571" i="1"/>
  <c r="CX571" i="1" s="1"/>
  <c r="CV571" i="1"/>
  <c r="CY571" i="1" s="1"/>
  <c r="CL571" i="1"/>
  <c r="CK571" i="1"/>
  <c r="DL569" i="1"/>
  <c r="DN569" i="1" s="1"/>
  <c r="DK569" i="1"/>
  <c r="DG570" i="1"/>
  <c r="DJ570" i="1" s="1"/>
  <c r="CN570" i="1"/>
  <c r="CZ570" i="1"/>
  <c r="DA570" i="1"/>
  <c r="DE570" i="1" s="1"/>
  <c r="CP569" i="1"/>
  <c r="CR569" i="1" s="1"/>
  <c r="CO569" i="1"/>
  <c r="CQ568" i="1"/>
  <c r="CS568" i="1"/>
  <c r="DH570" i="1"/>
  <c r="DI570" i="1" s="1"/>
  <c r="CM570" i="1"/>
  <c r="DB569" i="1"/>
  <c r="DD569" i="1"/>
  <c r="DO568" i="1"/>
  <c r="DM568" i="1"/>
  <c r="BL569" i="1" l="1"/>
  <c r="CF570" i="1"/>
  <c r="CH570" i="1" s="1"/>
  <c r="CE570" i="1"/>
  <c r="BJ570" i="1"/>
  <c r="BN570" i="1" s="1"/>
  <c r="BI570" i="1"/>
  <c r="CI569" i="1"/>
  <c r="CG569" i="1"/>
  <c r="BM569" i="1"/>
  <c r="BK569" i="1"/>
  <c r="CB571" i="1"/>
  <c r="CC571" i="1" s="1"/>
  <c r="BG571" i="1"/>
  <c r="BO572" i="1"/>
  <c r="BZ572" i="1" s="1"/>
  <c r="BP572" i="1"/>
  <c r="BS572" i="1" s="1"/>
  <c r="BQ572" i="1"/>
  <c r="BR572" i="1" s="1"/>
  <c r="BF572" i="1"/>
  <c r="BE572" i="1"/>
  <c r="BH571" i="1"/>
  <c r="CA571" i="1"/>
  <c r="CD571" i="1" s="1"/>
  <c r="BT571" i="1"/>
  <c r="BU571" i="1"/>
  <c r="BY571" i="1" s="1"/>
  <c r="BV570" i="1"/>
  <c r="BX570" i="1"/>
  <c r="CJ569" i="1"/>
  <c r="BW570" i="1"/>
  <c r="DP569" i="1"/>
  <c r="DC570" i="1"/>
  <c r="DH571" i="1"/>
  <c r="DI571" i="1" s="1"/>
  <c r="CM571" i="1"/>
  <c r="CS569" i="1"/>
  <c r="CQ569" i="1"/>
  <c r="DG571" i="1"/>
  <c r="DJ571" i="1" s="1"/>
  <c r="CN571" i="1"/>
  <c r="CP570" i="1"/>
  <c r="CR570" i="1" s="1"/>
  <c r="CO570" i="1"/>
  <c r="DL570" i="1"/>
  <c r="DN570" i="1" s="1"/>
  <c r="DK570" i="1"/>
  <c r="CU572" i="1"/>
  <c r="DF572" i="1" s="1"/>
  <c r="CV572" i="1"/>
  <c r="CY572" i="1" s="1"/>
  <c r="CW572" i="1"/>
  <c r="CX572" i="1" s="1"/>
  <c r="CK572" i="1"/>
  <c r="CL572" i="1"/>
  <c r="CT569" i="1"/>
  <c r="DO569" i="1"/>
  <c r="DM569" i="1"/>
  <c r="DB570" i="1"/>
  <c r="DD570" i="1"/>
  <c r="DA571" i="1"/>
  <c r="DC571" i="1" s="1"/>
  <c r="CZ571" i="1"/>
  <c r="CJ570" i="1" l="1"/>
  <c r="BL570" i="1"/>
  <c r="CF571" i="1"/>
  <c r="CJ571" i="1" s="1"/>
  <c r="CE571" i="1"/>
  <c r="BJ571" i="1"/>
  <c r="BL571" i="1" s="1"/>
  <c r="BI571" i="1"/>
  <c r="CB572" i="1"/>
  <c r="CC572" i="1" s="1"/>
  <c r="BG572" i="1"/>
  <c r="BH572" i="1"/>
  <c r="CA572" i="1"/>
  <c r="CD572" i="1" s="1"/>
  <c r="BO573" i="1"/>
  <c r="BZ573" i="1" s="1"/>
  <c r="BP573" i="1"/>
  <c r="BS573" i="1" s="1"/>
  <c r="BQ573" i="1"/>
  <c r="BR573" i="1" s="1"/>
  <c r="BE573" i="1"/>
  <c r="BF573" i="1"/>
  <c r="BT572" i="1"/>
  <c r="BU572" i="1"/>
  <c r="BW572" i="1" s="1"/>
  <c r="BK570" i="1"/>
  <c r="BM570" i="1"/>
  <c r="BX571" i="1"/>
  <c r="BV571" i="1"/>
  <c r="CI570" i="1"/>
  <c r="CG570" i="1"/>
  <c r="BW571" i="1"/>
  <c r="DP570" i="1"/>
  <c r="DH572" i="1"/>
  <c r="DI572" i="1" s="1"/>
  <c r="CM572" i="1"/>
  <c r="DL571" i="1"/>
  <c r="DP571" i="1" s="1"/>
  <c r="DK571" i="1"/>
  <c r="DG572" i="1"/>
  <c r="DJ572" i="1" s="1"/>
  <c r="CN572" i="1"/>
  <c r="CU573" i="1"/>
  <c r="DF573" i="1" s="1"/>
  <c r="CV573" i="1"/>
  <c r="CY573" i="1" s="1"/>
  <c r="CW573" i="1"/>
  <c r="CX573" i="1" s="1"/>
  <c r="CL573" i="1"/>
  <c r="CK573" i="1"/>
  <c r="CZ572" i="1"/>
  <c r="DA572" i="1"/>
  <c r="DE572" i="1" s="1"/>
  <c r="CS570" i="1"/>
  <c r="CQ570" i="1"/>
  <c r="DD571" i="1"/>
  <c r="DB571" i="1"/>
  <c r="DO570" i="1"/>
  <c r="DM570" i="1"/>
  <c r="CT570" i="1"/>
  <c r="DE571" i="1"/>
  <c r="CP571" i="1"/>
  <c r="CT571" i="1" s="1"/>
  <c r="CO571" i="1"/>
  <c r="CH571" i="1" l="1"/>
  <c r="BO574" i="1"/>
  <c r="BZ574" i="1" s="1"/>
  <c r="BQ574" i="1"/>
  <c r="BR574" i="1" s="1"/>
  <c r="BP574" i="1"/>
  <c r="BS574" i="1" s="1"/>
  <c r="BE574" i="1"/>
  <c r="BF574" i="1"/>
  <c r="CF572" i="1"/>
  <c r="CH572" i="1" s="1"/>
  <c r="CE572" i="1"/>
  <c r="BV572" i="1"/>
  <c r="BX572" i="1"/>
  <c r="BY572" i="1"/>
  <c r="CB573" i="1"/>
  <c r="CC573" i="1" s="1"/>
  <c r="BG573" i="1"/>
  <c r="BI572" i="1"/>
  <c r="BJ572" i="1"/>
  <c r="BN572" i="1" s="1"/>
  <c r="BN571" i="1"/>
  <c r="BH573" i="1"/>
  <c r="CA573" i="1"/>
  <c r="CD573" i="1" s="1"/>
  <c r="BM571" i="1"/>
  <c r="BK571" i="1"/>
  <c r="BT573" i="1"/>
  <c r="BU573" i="1"/>
  <c r="BW573" i="1" s="1"/>
  <c r="CG571" i="1"/>
  <c r="CI571" i="1"/>
  <c r="DN571" i="1"/>
  <c r="DB572" i="1"/>
  <c r="DD572" i="1"/>
  <c r="CZ573" i="1"/>
  <c r="DA573" i="1"/>
  <c r="DE573" i="1" s="1"/>
  <c r="CP572" i="1"/>
  <c r="CR572" i="1" s="1"/>
  <c r="CO572" i="1"/>
  <c r="CR571" i="1"/>
  <c r="DG573" i="1"/>
  <c r="DJ573" i="1" s="1"/>
  <c r="CN573" i="1"/>
  <c r="DL572" i="1"/>
  <c r="DP572" i="1" s="1"/>
  <c r="DK572" i="1"/>
  <c r="DH573" i="1"/>
  <c r="DI573" i="1" s="1"/>
  <c r="CM573" i="1"/>
  <c r="DM571" i="1"/>
  <c r="DO571" i="1"/>
  <c r="CU574" i="1"/>
  <c r="DF574" i="1" s="1"/>
  <c r="CW574" i="1"/>
  <c r="CX574" i="1" s="1"/>
  <c r="CV574" i="1"/>
  <c r="CY574" i="1" s="1"/>
  <c r="CK574" i="1"/>
  <c r="CL574" i="1"/>
  <c r="CS571" i="1"/>
  <c r="CQ571" i="1"/>
  <c r="DC572" i="1"/>
  <c r="CJ572" i="1" l="1"/>
  <c r="BL572" i="1"/>
  <c r="BI573" i="1"/>
  <c r="BJ573" i="1"/>
  <c r="BL573" i="1" s="1"/>
  <c r="BX573" i="1"/>
  <c r="BV573" i="1"/>
  <c r="BM572" i="1"/>
  <c r="BK572" i="1"/>
  <c r="CG572" i="1"/>
  <c r="CI572" i="1"/>
  <c r="CB574" i="1"/>
  <c r="CC574" i="1" s="1"/>
  <c r="BG574" i="1"/>
  <c r="BY573" i="1"/>
  <c r="CA574" i="1"/>
  <c r="CD574" i="1" s="1"/>
  <c r="BH574" i="1"/>
  <c r="BT574" i="1"/>
  <c r="BU574" i="1"/>
  <c r="BW574" i="1" s="1"/>
  <c r="BO575" i="1"/>
  <c r="BZ575" i="1" s="1"/>
  <c r="BQ575" i="1"/>
  <c r="BR575" i="1" s="1"/>
  <c r="BP575" i="1"/>
  <c r="BS575" i="1" s="1"/>
  <c r="BF575" i="1"/>
  <c r="BE575" i="1"/>
  <c r="CE573" i="1"/>
  <c r="CF573" i="1"/>
  <c r="CJ573" i="1" s="1"/>
  <c r="DN572" i="1"/>
  <c r="DH574" i="1"/>
  <c r="DI574" i="1" s="1"/>
  <c r="CM574" i="1"/>
  <c r="CQ572" i="1"/>
  <c r="CS572" i="1"/>
  <c r="DO572" i="1"/>
  <c r="DM572" i="1"/>
  <c r="CP573" i="1"/>
  <c r="CR573" i="1" s="1"/>
  <c r="CO573" i="1"/>
  <c r="DB573" i="1"/>
  <c r="DD573" i="1"/>
  <c r="DG574" i="1"/>
  <c r="DJ574" i="1" s="1"/>
  <c r="CN574" i="1"/>
  <c r="CT572" i="1"/>
  <c r="CZ574" i="1"/>
  <c r="DA574" i="1"/>
  <c r="DC574" i="1" s="1"/>
  <c r="CU575" i="1"/>
  <c r="DF575" i="1" s="1"/>
  <c r="CW575" i="1"/>
  <c r="CX575" i="1" s="1"/>
  <c r="CV575" i="1"/>
  <c r="CY575" i="1" s="1"/>
  <c r="CL575" i="1"/>
  <c r="CK575" i="1"/>
  <c r="DL573" i="1"/>
  <c r="DP573" i="1" s="1"/>
  <c r="DK573" i="1"/>
  <c r="DC573" i="1"/>
  <c r="BN573" i="1" l="1"/>
  <c r="BH575" i="1"/>
  <c r="CA575" i="1"/>
  <c r="CD575" i="1" s="1"/>
  <c r="BY574" i="1"/>
  <c r="BG575" i="1"/>
  <c r="CB575" i="1"/>
  <c r="CC575" i="1" s="1"/>
  <c r="CG573" i="1"/>
  <c r="CI573" i="1"/>
  <c r="BT575" i="1"/>
  <c r="BU575" i="1"/>
  <c r="BW575" i="1" s="1"/>
  <c r="BV574" i="1"/>
  <c r="BX574" i="1"/>
  <c r="BJ574" i="1"/>
  <c r="BN574" i="1" s="1"/>
  <c r="BI574" i="1"/>
  <c r="CF574" i="1"/>
  <c r="CH574" i="1" s="1"/>
  <c r="CE574" i="1"/>
  <c r="CH573" i="1"/>
  <c r="BO576" i="1"/>
  <c r="BZ576" i="1" s="1"/>
  <c r="BQ576" i="1"/>
  <c r="BR576" i="1" s="1"/>
  <c r="BP576" i="1"/>
  <c r="BS576" i="1" s="1"/>
  <c r="BF576" i="1"/>
  <c r="BE576" i="1"/>
  <c r="BM573" i="1"/>
  <c r="BK573" i="1"/>
  <c r="DE574" i="1"/>
  <c r="CT573" i="1"/>
  <c r="DH575" i="1"/>
  <c r="DI575" i="1" s="1"/>
  <c r="CM575" i="1"/>
  <c r="CO574" i="1"/>
  <c r="CP574" i="1"/>
  <c r="CR574" i="1" s="1"/>
  <c r="DO573" i="1"/>
  <c r="DM573" i="1"/>
  <c r="CU576" i="1"/>
  <c r="DF576" i="1" s="1"/>
  <c r="CV576" i="1"/>
  <c r="CY576" i="1" s="1"/>
  <c r="CW576" i="1"/>
  <c r="CX576" i="1" s="1"/>
  <c r="CK576" i="1"/>
  <c r="CL576" i="1"/>
  <c r="CZ575" i="1"/>
  <c r="DA575" i="1"/>
  <c r="DC575" i="1" s="1"/>
  <c r="DB574" i="1"/>
  <c r="DD574" i="1"/>
  <c r="DG575" i="1"/>
  <c r="DJ575" i="1" s="1"/>
  <c r="CN575" i="1"/>
  <c r="CQ573" i="1"/>
  <c r="CS573" i="1"/>
  <c r="DL574" i="1"/>
  <c r="DP574" i="1" s="1"/>
  <c r="DK574" i="1"/>
  <c r="DN573" i="1"/>
  <c r="BY575" i="1" l="1"/>
  <c r="BV575" i="1"/>
  <c r="BX575" i="1"/>
  <c r="CA576" i="1"/>
  <c r="CD576" i="1" s="1"/>
  <c r="BH576" i="1"/>
  <c r="CJ574" i="1"/>
  <c r="BG576" i="1"/>
  <c r="CB576" i="1"/>
  <c r="CC576" i="1" s="1"/>
  <c r="BM574" i="1"/>
  <c r="BK574" i="1"/>
  <c r="BT576" i="1"/>
  <c r="BU576" i="1"/>
  <c r="BW576" i="1" s="1"/>
  <c r="CI574" i="1"/>
  <c r="CG574" i="1"/>
  <c r="BL574" i="1"/>
  <c r="CE575" i="1"/>
  <c r="CF575" i="1"/>
  <c r="CJ575" i="1" s="1"/>
  <c r="BO577" i="1"/>
  <c r="BZ577" i="1" s="1"/>
  <c r="BQ577" i="1"/>
  <c r="BR577" i="1" s="1"/>
  <c r="BP577" i="1"/>
  <c r="BS577" i="1" s="1"/>
  <c r="BF577" i="1"/>
  <c r="BE577" i="1"/>
  <c r="BI575" i="1"/>
  <c r="BJ575" i="1"/>
  <c r="BL575" i="1" s="1"/>
  <c r="DE575" i="1"/>
  <c r="CZ576" i="1"/>
  <c r="DA576" i="1"/>
  <c r="DE576" i="1" s="1"/>
  <c r="DN574" i="1"/>
  <c r="CP575" i="1"/>
  <c r="CR575" i="1" s="1"/>
  <c r="CO575" i="1"/>
  <c r="DH576" i="1"/>
  <c r="DI576" i="1" s="1"/>
  <c r="CM576" i="1"/>
  <c r="DM574" i="1"/>
  <c r="DO574" i="1"/>
  <c r="DL575" i="1"/>
  <c r="DN575" i="1" s="1"/>
  <c r="DK575" i="1"/>
  <c r="DG576" i="1"/>
  <c r="DJ576" i="1" s="1"/>
  <c r="CN576" i="1"/>
  <c r="CU577" i="1"/>
  <c r="DF577" i="1" s="1"/>
  <c r="CW577" i="1"/>
  <c r="CX577" i="1" s="1"/>
  <c r="CV577" i="1"/>
  <c r="CY577" i="1" s="1"/>
  <c r="CL577" i="1"/>
  <c r="CK577" i="1"/>
  <c r="CQ574" i="1"/>
  <c r="CS574" i="1"/>
  <c r="DB575" i="1"/>
  <c r="DD575" i="1"/>
  <c r="CT574" i="1"/>
  <c r="BY576" i="1" l="1"/>
  <c r="CH575" i="1"/>
  <c r="BH577" i="1"/>
  <c r="CA577" i="1"/>
  <c r="CD577" i="1" s="1"/>
  <c r="BU577" i="1"/>
  <c r="BY577" i="1" s="1"/>
  <c r="BT577" i="1"/>
  <c r="BN575" i="1"/>
  <c r="BJ576" i="1"/>
  <c r="BN576" i="1" s="1"/>
  <c r="BI576" i="1"/>
  <c r="BO578" i="1"/>
  <c r="BZ578" i="1" s="1"/>
  <c r="BQ578" i="1"/>
  <c r="BR578" i="1" s="1"/>
  <c r="BP578" i="1"/>
  <c r="BS578" i="1" s="1"/>
  <c r="BE578" i="1"/>
  <c r="BF578" i="1"/>
  <c r="CE576" i="1"/>
  <c r="CF576" i="1"/>
  <c r="CJ576" i="1" s="1"/>
  <c r="BK575" i="1"/>
  <c r="BM575" i="1"/>
  <c r="BX576" i="1"/>
  <c r="BV576" i="1"/>
  <c r="BG577" i="1"/>
  <c r="CB577" i="1"/>
  <c r="CC577" i="1" s="1"/>
  <c r="CI575" i="1"/>
  <c r="CG575" i="1"/>
  <c r="DC576" i="1"/>
  <c r="DP575" i="1"/>
  <c r="CT575" i="1"/>
  <c r="DL576" i="1"/>
  <c r="DN576" i="1" s="1"/>
  <c r="DK576" i="1"/>
  <c r="CU578" i="1"/>
  <c r="DF578" i="1" s="1"/>
  <c r="CV578" i="1"/>
  <c r="CY578" i="1" s="1"/>
  <c r="CW578" i="1"/>
  <c r="CX578" i="1" s="1"/>
  <c r="CL578" i="1"/>
  <c r="CK578" i="1"/>
  <c r="CZ577" i="1"/>
  <c r="DA577" i="1"/>
  <c r="DC577" i="1" s="1"/>
  <c r="DM575" i="1"/>
  <c r="DO575" i="1"/>
  <c r="DG577" i="1"/>
  <c r="DJ577" i="1" s="1"/>
  <c r="CN577" i="1"/>
  <c r="CS575" i="1"/>
  <c r="CQ575" i="1"/>
  <c r="DH577" i="1"/>
  <c r="DI577" i="1" s="1"/>
  <c r="CM577" i="1"/>
  <c r="CP576" i="1"/>
  <c r="CT576" i="1" s="1"/>
  <c r="CO576" i="1"/>
  <c r="DB576" i="1"/>
  <c r="DD576" i="1"/>
  <c r="BW577" i="1" l="1"/>
  <c r="BL576" i="1"/>
  <c r="CH576" i="1"/>
  <c r="BG578" i="1"/>
  <c r="CB578" i="1"/>
  <c r="CC578" i="1" s="1"/>
  <c r="CI576" i="1"/>
  <c r="CG576" i="1"/>
  <c r="CA578" i="1"/>
  <c r="CD578" i="1" s="1"/>
  <c r="BH578" i="1"/>
  <c r="BO579" i="1"/>
  <c r="BZ579" i="1" s="1"/>
  <c r="BQ579" i="1"/>
  <c r="BR579" i="1" s="1"/>
  <c r="BP579" i="1"/>
  <c r="BS579" i="1" s="1"/>
  <c r="BE579" i="1"/>
  <c r="BF579" i="1"/>
  <c r="BU578" i="1"/>
  <c r="BY578" i="1" s="1"/>
  <c r="BT578" i="1"/>
  <c r="BV577" i="1"/>
  <c r="BX577" i="1"/>
  <c r="BK576" i="1"/>
  <c r="BM576" i="1"/>
  <c r="CF577" i="1"/>
  <c r="CJ577" i="1" s="1"/>
  <c r="CE577" i="1"/>
  <c r="BJ577" i="1"/>
  <c r="BL577" i="1" s="1"/>
  <c r="BI577" i="1"/>
  <c r="DP576" i="1"/>
  <c r="DE577" i="1"/>
  <c r="CO577" i="1"/>
  <c r="CP577" i="1"/>
  <c r="CR577" i="1" s="1"/>
  <c r="CU579" i="1"/>
  <c r="DF579" i="1" s="1"/>
  <c r="CW579" i="1"/>
  <c r="CX579" i="1" s="1"/>
  <c r="CV579" i="1"/>
  <c r="CY579" i="1" s="1"/>
  <c r="CL579" i="1"/>
  <c r="CK579" i="1"/>
  <c r="CR576" i="1"/>
  <c r="CZ578" i="1"/>
  <c r="DA578" i="1"/>
  <c r="DE578" i="1" s="1"/>
  <c r="DO576" i="1"/>
  <c r="DM576" i="1"/>
  <c r="DG578" i="1"/>
  <c r="DJ578" i="1" s="1"/>
  <c r="CN578" i="1"/>
  <c r="CQ576" i="1"/>
  <c r="CS576" i="1"/>
  <c r="DL577" i="1"/>
  <c r="DP577" i="1" s="1"/>
  <c r="DK577" i="1"/>
  <c r="DB577" i="1"/>
  <c r="DD577" i="1"/>
  <c r="DH578" i="1"/>
  <c r="DI578" i="1" s="1"/>
  <c r="CM578" i="1"/>
  <c r="BW578" i="1" l="1"/>
  <c r="CH577" i="1"/>
  <c r="BM577" i="1"/>
  <c r="BK577" i="1"/>
  <c r="CI577" i="1"/>
  <c r="CG577" i="1"/>
  <c r="CE578" i="1"/>
  <c r="CF578" i="1"/>
  <c r="CJ578" i="1" s="1"/>
  <c r="BO580" i="1"/>
  <c r="BZ580" i="1" s="1"/>
  <c r="BQ580" i="1"/>
  <c r="BR580" i="1" s="1"/>
  <c r="BP580" i="1"/>
  <c r="BS580" i="1" s="1"/>
  <c r="BE580" i="1"/>
  <c r="BF580" i="1"/>
  <c r="BX578" i="1"/>
  <c r="BV578" i="1"/>
  <c r="BI578" i="1"/>
  <c r="BJ578" i="1"/>
  <c r="BL578" i="1" s="1"/>
  <c r="BG579" i="1"/>
  <c r="CB579" i="1"/>
  <c r="CC579" i="1" s="1"/>
  <c r="CA579" i="1"/>
  <c r="CD579" i="1" s="1"/>
  <c r="BH579" i="1"/>
  <c r="BN577" i="1"/>
  <c r="BT579" i="1"/>
  <c r="BU579" i="1"/>
  <c r="BY579" i="1" s="1"/>
  <c r="CT577" i="1"/>
  <c r="DN577" i="1"/>
  <c r="DG579" i="1"/>
  <c r="DJ579" i="1" s="1"/>
  <c r="CN579" i="1"/>
  <c r="DL578" i="1"/>
  <c r="DP578" i="1" s="1"/>
  <c r="DK578" i="1"/>
  <c r="DH579" i="1"/>
  <c r="DI579" i="1" s="1"/>
  <c r="CM579" i="1"/>
  <c r="DO577" i="1"/>
  <c r="DM577" i="1"/>
  <c r="DA579" i="1"/>
  <c r="DE579" i="1" s="1"/>
  <c r="CZ579" i="1"/>
  <c r="CU580" i="1"/>
  <c r="DF580" i="1" s="1"/>
  <c r="CW580" i="1"/>
  <c r="CX580" i="1" s="1"/>
  <c r="CV580" i="1"/>
  <c r="CY580" i="1" s="1"/>
  <c r="CK580" i="1"/>
  <c r="CL580" i="1"/>
  <c r="DD578" i="1"/>
  <c r="DB578" i="1"/>
  <c r="DC578" i="1"/>
  <c r="CP578" i="1"/>
  <c r="CT578" i="1" s="1"/>
  <c r="CO578" i="1"/>
  <c r="CQ577" i="1"/>
  <c r="CS577" i="1"/>
  <c r="DC579" i="1" l="1"/>
  <c r="CH578" i="1"/>
  <c r="BN578" i="1"/>
  <c r="BW579" i="1"/>
  <c r="BO581" i="1"/>
  <c r="BZ581" i="1" s="1"/>
  <c r="BP581" i="1"/>
  <c r="BS581" i="1" s="1"/>
  <c r="BQ581" i="1"/>
  <c r="BR581" i="1" s="1"/>
  <c r="BE581" i="1"/>
  <c r="BF581" i="1"/>
  <c r="CG578" i="1"/>
  <c r="CI578" i="1"/>
  <c r="BK578" i="1"/>
  <c r="BM578" i="1"/>
  <c r="BV579" i="1"/>
  <c r="BX579" i="1"/>
  <c r="BG580" i="1"/>
  <c r="CB580" i="1"/>
  <c r="CC580" i="1" s="1"/>
  <c r="CA580" i="1"/>
  <c r="CD580" i="1" s="1"/>
  <c r="BH580" i="1"/>
  <c r="CF579" i="1"/>
  <c r="CJ579" i="1" s="1"/>
  <c r="CE579" i="1"/>
  <c r="BI579" i="1"/>
  <c r="BJ579" i="1"/>
  <c r="BL579" i="1" s="1"/>
  <c r="BT580" i="1"/>
  <c r="BU580" i="1"/>
  <c r="BW580" i="1" s="1"/>
  <c r="CR578" i="1"/>
  <c r="DN578" i="1"/>
  <c r="DG580" i="1"/>
  <c r="DJ580" i="1" s="1"/>
  <c r="CN580" i="1"/>
  <c r="DH580" i="1"/>
  <c r="DI580" i="1" s="1"/>
  <c r="CM580" i="1"/>
  <c r="CS578" i="1"/>
  <c r="CQ578" i="1"/>
  <c r="DM578" i="1"/>
  <c r="DO578" i="1"/>
  <c r="DA580" i="1"/>
  <c r="DE580" i="1" s="1"/>
  <c r="CZ580" i="1"/>
  <c r="CU581" i="1"/>
  <c r="DF581" i="1" s="1"/>
  <c r="CV581" i="1"/>
  <c r="CY581" i="1" s="1"/>
  <c r="CW581" i="1"/>
  <c r="CX581" i="1" s="1"/>
  <c r="CL581" i="1"/>
  <c r="CK581" i="1"/>
  <c r="DD579" i="1"/>
  <c r="DB579" i="1"/>
  <c r="CP579" i="1"/>
  <c r="CR579" i="1" s="1"/>
  <c r="CO579" i="1"/>
  <c r="DL579" i="1"/>
  <c r="DP579" i="1" s="1"/>
  <c r="DK579" i="1"/>
  <c r="CH579" i="1" l="1"/>
  <c r="BX580" i="1"/>
  <c r="BV580" i="1"/>
  <c r="CA581" i="1"/>
  <c r="CD581" i="1" s="1"/>
  <c r="BH581" i="1"/>
  <c r="BM579" i="1"/>
  <c r="BK579" i="1"/>
  <c r="BT581" i="1"/>
  <c r="BU581" i="1"/>
  <c r="BY581" i="1" s="1"/>
  <c r="BO582" i="1"/>
  <c r="BZ582" i="1" s="1"/>
  <c r="BQ582" i="1"/>
  <c r="BR582" i="1" s="1"/>
  <c r="BP582" i="1"/>
  <c r="BS582" i="1" s="1"/>
  <c r="BF582" i="1"/>
  <c r="BE582" i="1"/>
  <c r="CI579" i="1"/>
  <c r="CG579" i="1"/>
  <c r="BN579" i="1"/>
  <c r="BI580" i="1"/>
  <c r="BJ580" i="1"/>
  <c r="BN580" i="1" s="1"/>
  <c r="CF580" i="1"/>
  <c r="CH580" i="1" s="1"/>
  <c r="CE580" i="1"/>
  <c r="BY580" i="1"/>
  <c r="BG581" i="1"/>
  <c r="CB581" i="1"/>
  <c r="CC581" i="1" s="1"/>
  <c r="DB580" i="1"/>
  <c r="DD580" i="1"/>
  <c r="CO580" i="1"/>
  <c r="CP580" i="1"/>
  <c r="CR580" i="1" s="1"/>
  <c r="DL580" i="1"/>
  <c r="DN580" i="1" s="1"/>
  <c r="DK580" i="1"/>
  <c r="CZ581" i="1"/>
  <c r="DA581" i="1"/>
  <c r="DC581" i="1" s="1"/>
  <c r="CS579" i="1"/>
  <c r="CQ579" i="1"/>
  <c r="DG581" i="1"/>
  <c r="DJ581" i="1" s="1"/>
  <c r="CN581" i="1"/>
  <c r="CT579" i="1"/>
  <c r="DH581" i="1"/>
  <c r="DI581" i="1" s="1"/>
  <c r="CM581" i="1"/>
  <c r="DN579" i="1"/>
  <c r="DC580" i="1"/>
  <c r="DO579" i="1"/>
  <c r="DM579" i="1"/>
  <c r="CU582" i="1"/>
  <c r="DF582" i="1" s="1"/>
  <c r="CW582" i="1"/>
  <c r="CX582" i="1" s="1"/>
  <c r="CV582" i="1"/>
  <c r="CY582" i="1" s="1"/>
  <c r="CL582" i="1"/>
  <c r="CK582" i="1"/>
  <c r="BW581" i="1" l="1"/>
  <c r="BL580" i="1"/>
  <c r="CJ580" i="1"/>
  <c r="BO583" i="1"/>
  <c r="BZ583" i="1" s="1"/>
  <c r="BP583" i="1"/>
  <c r="BS583" i="1" s="1"/>
  <c r="BQ583" i="1"/>
  <c r="BR583" i="1" s="1"/>
  <c r="BF583" i="1"/>
  <c r="BE583" i="1"/>
  <c r="CA582" i="1"/>
  <c r="CD582" i="1" s="1"/>
  <c r="BH582" i="1"/>
  <c r="BG582" i="1"/>
  <c r="CB582" i="1"/>
  <c r="CC582" i="1" s="1"/>
  <c r="BJ581" i="1"/>
  <c r="BN581" i="1" s="1"/>
  <c r="BI581" i="1"/>
  <c r="BU582" i="1"/>
  <c r="BY582" i="1" s="1"/>
  <c r="BT582" i="1"/>
  <c r="CE581" i="1"/>
  <c r="CF581" i="1"/>
  <c r="CJ581" i="1" s="1"/>
  <c r="CG580" i="1"/>
  <c r="CI580" i="1"/>
  <c r="BK580" i="1"/>
  <c r="BM580" i="1"/>
  <c r="BX581" i="1"/>
  <c r="BV581" i="1"/>
  <c r="DP580" i="1"/>
  <c r="CQ580" i="1"/>
  <c r="CS580" i="1"/>
  <c r="DG582" i="1"/>
  <c r="DJ582" i="1" s="1"/>
  <c r="CN582" i="1"/>
  <c r="DH582" i="1"/>
  <c r="DI582" i="1" s="1"/>
  <c r="CM582" i="1"/>
  <c r="CT580" i="1"/>
  <c r="DB581" i="1"/>
  <c r="DD581" i="1"/>
  <c r="DA582" i="1"/>
  <c r="DE582" i="1" s="1"/>
  <c r="CZ582" i="1"/>
  <c r="CU583" i="1"/>
  <c r="DF583" i="1" s="1"/>
  <c r="CW583" i="1"/>
  <c r="CX583" i="1" s="1"/>
  <c r="CV583" i="1"/>
  <c r="CY583" i="1" s="1"/>
  <c r="CK583" i="1"/>
  <c r="CL583" i="1"/>
  <c r="DO580" i="1"/>
  <c r="DM580" i="1"/>
  <c r="DE581" i="1"/>
  <c r="CP581" i="1"/>
  <c r="CR581" i="1" s="1"/>
  <c r="CO581" i="1"/>
  <c r="DL581" i="1"/>
  <c r="DP581" i="1" s="1"/>
  <c r="DK581" i="1"/>
  <c r="DC582" i="1" l="1"/>
  <c r="CH581" i="1"/>
  <c r="BL581" i="1"/>
  <c r="BO584" i="1"/>
  <c r="BZ584" i="1" s="1"/>
  <c r="BQ584" i="1"/>
  <c r="BR584" i="1" s="1"/>
  <c r="BP584" i="1"/>
  <c r="BS584" i="1" s="1"/>
  <c r="BF584" i="1"/>
  <c r="BE584" i="1"/>
  <c r="BJ582" i="1"/>
  <c r="BL582" i="1" s="1"/>
  <c r="BI582" i="1"/>
  <c r="CA583" i="1"/>
  <c r="CD583" i="1" s="1"/>
  <c r="BH583" i="1"/>
  <c r="CG581" i="1"/>
  <c r="CI581" i="1"/>
  <c r="CF582" i="1"/>
  <c r="CJ582" i="1" s="1"/>
  <c r="CE582" i="1"/>
  <c r="BG583" i="1"/>
  <c r="CB583" i="1"/>
  <c r="CC583" i="1" s="1"/>
  <c r="BX582" i="1"/>
  <c r="BV582" i="1"/>
  <c r="BU583" i="1"/>
  <c r="BY583" i="1" s="1"/>
  <c r="BT583" i="1"/>
  <c r="BW582" i="1"/>
  <c r="BK581" i="1"/>
  <c r="BM581" i="1"/>
  <c r="CT581" i="1"/>
  <c r="DL582" i="1"/>
  <c r="DP582" i="1" s="1"/>
  <c r="DK582" i="1"/>
  <c r="DH583" i="1"/>
  <c r="DI583" i="1" s="1"/>
  <c r="CM583" i="1"/>
  <c r="CS581" i="1"/>
  <c r="CQ581" i="1"/>
  <c r="DG583" i="1"/>
  <c r="DJ583" i="1" s="1"/>
  <c r="CN583" i="1"/>
  <c r="DN581" i="1"/>
  <c r="DM581" i="1"/>
  <c r="DO581" i="1"/>
  <c r="CZ583" i="1"/>
  <c r="DA583" i="1"/>
  <c r="DC583" i="1" s="1"/>
  <c r="CU584" i="1"/>
  <c r="DF584" i="1" s="1"/>
  <c r="CV584" i="1"/>
  <c r="CY584" i="1" s="1"/>
  <c r="CW584" i="1"/>
  <c r="CX584" i="1" s="1"/>
  <c r="CK584" i="1"/>
  <c r="CL584" i="1"/>
  <c r="DB582" i="1"/>
  <c r="DD582" i="1"/>
  <c r="CP582" i="1"/>
  <c r="CR582" i="1" s="1"/>
  <c r="CO582" i="1"/>
  <c r="BN582" i="1" l="1"/>
  <c r="CG582" i="1"/>
  <c r="CI582" i="1"/>
  <c r="BV583" i="1"/>
  <c r="BX583" i="1"/>
  <c r="BG584" i="1"/>
  <c r="CB584" i="1"/>
  <c r="CC584" i="1" s="1"/>
  <c r="BW583" i="1"/>
  <c r="BT584" i="1"/>
  <c r="BU584" i="1"/>
  <c r="BW584" i="1" s="1"/>
  <c r="BJ583" i="1"/>
  <c r="BL583" i="1" s="1"/>
  <c r="BI583" i="1"/>
  <c r="CE583" i="1"/>
  <c r="CF583" i="1"/>
  <c r="CJ583" i="1" s="1"/>
  <c r="CH582" i="1"/>
  <c r="CA584" i="1"/>
  <c r="CD584" i="1" s="1"/>
  <c r="BH584" i="1"/>
  <c r="BO585" i="1"/>
  <c r="BZ585" i="1" s="1"/>
  <c r="BP585" i="1"/>
  <c r="BS585" i="1" s="1"/>
  <c r="BQ585" i="1"/>
  <c r="BR585" i="1" s="1"/>
  <c r="BE585" i="1"/>
  <c r="BF585" i="1"/>
  <c r="BM582" i="1"/>
  <c r="BK582" i="1"/>
  <c r="DN582" i="1"/>
  <c r="CU585" i="1"/>
  <c r="DF585" i="1" s="1"/>
  <c r="CV585" i="1"/>
  <c r="CY585" i="1" s="1"/>
  <c r="CW585" i="1"/>
  <c r="CX585" i="1" s="1"/>
  <c r="CL585" i="1"/>
  <c r="CK585" i="1"/>
  <c r="CP583" i="1"/>
  <c r="CR583" i="1" s="1"/>
  <c r="CO583" i="1"/>
  <c r="DL583" i="1"/>
  <c r="DP583" i="1" s="1"/>
  <c r="DK583" i="1"/>
  <c r="DA584" i="1"/>
  <c r="DC584" i="1" s="1"/>
  <c r="CZ584" i="1"/>
  <c r="DD583" i="1"/>
  <c r="DB583" i="1"/>
  <c r="DM582" i="1"/>
  <c r="DO582" i="1"/>
  <c r="CT582" i="1"/>
  <c r="DH584" i="1"/>
  <c r="DI584" i="1" s="1"/>
  <c r="CM584" i="1"/>
  <c r="CQ582" i="1"/>
  <c r="CS582" i="1"/>
  <c r="DG584" i="1"/>
  <c r="DJ584" i="1" s="1"/>
  <c r="CN584" i="1"/>
  <c r="DE583" i="1"/>
  <c r="CH583" i="1" l="1"/>
  <c r="CA585" i="1"/>
  <c r="CD585" i="1" s="1"/>
  <c r="BH585" i="1"/>
  <c r="CI583" i="1"/>
  <c r="CG583" i="1"/>
  <c r="BT585" i="1"/>
  <c r="BU585" i="1"/>
  <c r="BY585" i="1" s="1"/>
  <c r="BY584" i="1"/>
  <c r="BO586" i="1"/>
  <c r="BZ586" i="1" s="1"/>
  <c r="BQ586" i="1"/>
  <c r="BR586" i="1" s="1"/>
  <c r="BP586" i="1"/>
  <c r="BS586" i="1" s="1"/>
  <c r="BF586" i="1"/>
  <c r="BE586" i="1"/>
  <c r="BJ584" i="1"/>
  <c r="BL584" i="1" s="1"/>
  <c r="BI584" i="1"/>
  <c r="CF584" i="1"/>
  <c r="CJ584" i="1" s="1"/>
  <c r="CE584" i="1"/>
  <c r="BX584" i="1"/>
  <c r="BV584" i="1"/>
  <c r="BN583" i="1"/>
  <c r="BK583" i="1"/>
  <c r="BM583" i="1"/>
  <c r="BG585" i="1"/>
  <c r="CB585" i="1"/>
  <c r="CC585" i="1" s="1"/>
  <c r="DN583" i="1"/>
  <c r="CT583" i="1"/>
  <c r="CU586" i="1"/>
  <c r="DF586" i="1" s="1"/>
  <c r="CW586" i="1"/>
  <c r="CX586" i="1" s="1"/>
  <c r="CV586" i="1"/>
  <c r="CY586" i="1" s="1"/>
  <c r="CL586" i="1"/>
  <c r="CK586" i="1"/>
  <c r="CO584" i="1"/>
  <c r="CP584" i="1"/>
  <c r="CR584" i="1" s="1"/>
  <c r="DL584" i="1"/>
  <c r="DN584" i="1" s="1"/>
  <c r="DK584" i="1"/>
  <c r="CZ585" i="1"/>
  <c r="DA585" i="1"/>
  <c r="DC585" i="1" s="1"/>
  <c r="DE584" i="1"/>
  <c r="CS583" i="1"/>
  <c r="CQ583" i="1"/>
  <c r="DO583" i="1"/>
  <c r="DM583" i="1"/>
  <c r="DD584" i="1"/>
  <c r="DB584" i="1"/>
  <c r="DG585" i="1"/>
  <c r="DJ585" i="1" s="1"/>
  <c r="CN585" i="1"/>
  <c r="DH585" i="1"/>
  <c r="DI585" i="1" s="1"/>
  <c r="CM585" i="1"/>
  <c r="BW585" i="1" l="1"/>
  <c r="CH584" i="1"/>
  <c r="BN584" i="1"/>
  <c r="DP584" i="1"/>
  <c r="BV585" i="1"/>
  <c r="BX585" i="1"/>
  <c r="BM584" i="1"/>
  <c r="BK584" i="1"/>
  <c r="BG586" i="1"/>
  <c r="CB586" i="1"/>
  <c r="CC586" i="1" s="1"/>
  <c r="BO587" i="1"/>
  <c r="BZ587" i="1" s="1"/>
  <c r="BP587" i="1"/>
  <c r="BS587" i="1" s="1"/>
  <c r="BQ587" i="1"/>
  <c r="BR587" i="1" s="1"/>
  <c r="BF587" i="1"/>
  <c r="BE587" i="1"/>
  <c r="BT586" i="1"/>
  <c r="BU586" i="1"/>
  <c r="BW586" i="1" s="1"/>
  <c r="BJ585" i="1"/>
  <c r="BN585" i="1" s="1"/>
  <c r="BI585" i="1"/>
  <c r="BH586" i="1"/>
  <c r="CA586" i="1"/>
  <c r="CD586" i="1" s="1"/>
  <c r="CG584" i="1"/>
  <c r="CI584" i="1"/>
  <c r="CF585" i="1"/>
  <c r="CJ585" i="1" s="1"/>
  <c r="CE585" i="1"/>
  <c r="DL585" i="1"/>
  <c r="DP585" i="1" s="1"/>
  <c r="DK585" i="1"/>
  <c r="DA586" i="1"/>
  <c r="DE586" i="1" s="1"/>
  <c r="CZ586" i="1"/>
  <c r="CU587" i="1"/>
  <c r="DF587" i="1" s="1"/>
  <c r="CW587" i="1"/>
  <c r="CX587" i="1" s="1"/>
  <c r="CV587" i="1"/>
  <c r="CY587" i="1" s="1"/>
  <c r="CL587" i="1"/>
  <c r="CK587" i="1"/>
  <c r="CT584" i="1"/>
  <c r="CQ584" i="1"/>
  <c r="CS584" i="1"/>
  <c r="DE585" i="1"/>
  <c r="DB585" i="1"/>
  <c r="DD585" i="1"/>
  <c r="DO584" i="1"/>
  <c r="DM584" i="1"/>
  <c r="DG586" i="1"/>
  <c r="DJ586" i="1" s="1"/>
  <c r="CN586" i="1"/>
  <c r="CP585" i="1"/>
  <c r="CT585" i="1" s="1"/>
  <c r="CO585" i="1"/>
  <c r="DH586" i="1"/>
  <c r="DI586" i="1" s="1"/>
  <c r="CM586" i="1"/>
  <c r="BU587" i="1" l="1"/>
  <c r="BY587" i="1" s="1"/>
  <c r="BT587" i="1"/>
  <c r="DC586" i="1"/>
  <c r="BL585" i="1"/>
  <c r="CH585" i="1"/>
  <c r="CI585" i="1"/>
  <c r="CG585" i="1"/>
  <c r="BO588" i="1"/>
  <c r="BZ588" i="1" s="1"/>
  <c r="BQ588" i="1"/>
  <c r="BR588" i="1" s="1"/>
  <c r="BP588" i="1"/>
  <c r="BS588" i="1" s="1"/>
  <c r="BE588" i="1"/>
  <c r="BF588" i="1"/>
  <c r="BY586" i="1"/>
  <c r="CA587" i="1"/>
  <c r="CD587" i="1" s="1"/>
  <c r="BH587" i="1"/>
  <c r="CE586" i="1"/>
  <c r="CF586" i="1"/>
  <c r="CH586" i="1" s="1"/>
  <c r="BX586" i="1"/>
  <c r="BV586" i="1"/>
  <c r="BG587" i="1"/>
  <c r="CB587" i="1"/>
  <c r="CC587" i="1" s="1"/>
  <c r="BK585" i="1"/>
  <c r="BM585" i="1"/>
  <c r="BI586" i="1"/>
  <c r="BJ586" i="1"/>
  <c r="BL586" i="1" s="1"/>
  <c r="DN585" i="1"/>
  <c r="CQ585" i="1"/>
  <c r="CS585" i="1"/>
  <c r="DH587" i="1"/>
  <c r="DI587" i="1" s="1"/>
  <c r="CM587" i="1"/>
  <c r="CU588" i="1"/>
  <c r="DF588" i="1" s="1"/>
  <c r="CV588" i="1"/>
  <c r="CY588" i="1" s="1"/>
  <c r="CW588" i="1"/>
  <c r="CX588" i="1" s="1"/>
  <c r="CL588" i="1"/>
  <c r="CK588" i="1"/>
  <c r="DD586" i="1"/>
  <c r="DB586" i="1"/>
  <c r="CR585" i="1"/>
  <c r="CO586" i="1"/>
  <c r="CP586" i="1"/>
  <c r="CR586" i="1" s="1"/>
  <c r="DM585" i="1"/>
  <c r="DO585" i="1"/>
  <c r="DA587" i="1"/>
  <c r="DE587" i="1" s="1"/>
  <c r="CZ587" i="1"/>
  <c r="DL586" i="1"/>
  <c r="DN586" i="1" s="1"/>
  <c r="DK586" i="1"/>
  <c r="DG587" i="1"/>
  <c r="DJ587" i="1" s="1"/>
  <c r="CN587" i="1"/>
  <c r="BW587" i="1" l="1"/>
  <c r="BN586" i="1"/>
  <c r="CJ586" i="1"/>
  <c r="CE587" i="1"/>
  <c r="CF587" i="1"/>
  <c r="CH587" i="1" s="1"/>
  <c r="BG588" i="1"/>
  <c r="CB588" i="1"/>
  <c r="CC588" i="1" s="1"/>
  <c r="BH588" i="1"/>
  <c r="CA588" i="1"/>
  <c r="CD588" i="1" s="1"/>
  <c r="BU588" i="1"/>
  <c r="BY588" i="1" s="1"/>
  <c r="BT588" i="1"/>
  <c r="BO589" i="1"/>
  <c r="BZ589" i="1" s="1"/>
  <c r="BQ589" i="1"/>
  <c r="BR589" i="1" s="1"/>
  <c r="BP589" i="1"/>
  <c r="BS589" i="1" s="1"/>
  <c r="BE589" i="1"/>
  <c r="BF589" i="1"/>
  <c r="CG586" i="1"/>
  <c r="CI586" i="1"/>
  <c r="BV587" i="1"/>
  <c r="BX587" i="1"/>
  <c r="BM586" i="1"/>
  <c r="BK586" i="1"/>
  <c r="BJ587" i="1"/>
  <c r="BL587" i="1" s="1"/>
  <c r="BI587" i="1"/>
  <c r="DG588" i="1"/>
  <c r="DJ588" i="1" s="1"/>
  <c r="CN588" i="1"/>
  <c r="DP586" i="1"/>
  <c r="DD587" i="1"/>
  <c r="DB587" i="1"/>
  <c r="CT586" i="1"/>
  <c r="DH588" i="1"/>
  <c r="DI588" i="1" s="1"/>
  <c r="CM588" i="1"/>
  <c r="CU589" i="1"/>
  <c r="DF589" i="1" s="1"/>
  <c r="CV589" i="1"/>
  <c r="CY589" i="1" s="1"/>
  <c r="CW589" i="1"/>
  <c r="CX589" i="1" s="1"/>
  <c r="CK589" i="1"/>
  <c r="CL589" i="1"/>
  <c r="DC587" i="1"/>
  <c r="CS586" i="1"/>
  <c r="CQ586" i="1"/>
  <c r="CP587" i="1"/>
  <c r="CR587" i="1" s="1"/>
  <c r="CO587" i="1"/>
  <c r="DA588" i="1"/>
  <c r="DC588" i="1" s="1"/>
  <c r="CZ588" i="1"/>
  <c r="DL587" i="1"/>
  <c r="DP587" i="1" s="1"/>
  <c r="DK587" i="1"/>
  <c r="DM586" i="1"/>
  <c r="DO586" i="1"/>
  <c r="CJ587" i="1" l="1"/>
  <c r="BW588" i="1"/>
  <c r="BM587" i="1"/>
  <c r="BK587" i="1"/>
  <c r="CA589" i="1"/>
  <c r="CD589" i="1" s="1"/>
  <c r="BH589" i="1"/>
  <c r="CF588" i="1"/>
  <c r="CH588" i="1" s="1"/>
  <c r="CE588" i="1"/>
  <c r="BU589" i="1"/>
  <c r="BW589" i="1" s="1"/>
  <c r="BT589" i="1"/>
  <c r="BN587" i="1"/>
  <c r="BX588" i="1"/>
  <c r="BV588" i="1"/>
  <c r="BJ588" i="1"/>
  <c r="BN588" i="1" s="1"/>
  <c r="BI588" i="1"/>
  <c r="BO590" i="1"/>
  <c r="BZ590" i="1" s="1"/>
  <c r="BQ590" i="1"/>
  <c r="BR590" i="1" s="1"/>
  <c r="BP590" i="1"/>
  <c r="BS590" i="1" s="1"/>
  <c r="BE590" i="1"/>
  <c r="BF590" i="1"/>
  <c r="BG589" i="1"/>
  <c r="CB589" i="1"/>
  <c r="CC589" i="1" s="1"/>
  <c r="CG587" i="1"/>
  <c r="CI587" i="1"/>
  <c r="DE588" i="1"/>
  <c r="DO587" i="1"/>
  <c r="DM587" i="1"/>
  <c r="CU590" i="1"/>
  <c r="DF590" i="1" s="1"/>
  <c r="CV590" i="1"/>
  <c r="CY590" i="1" s="1"/>
  <c r="CW590" i="1"/>
  <c r="CX590" i="1" s="1"/>
  <c r="CL590" i="1"/>
  <c r="CK590" i="1"/>
  <c r="DG589" i="1"/>
  <c r="DJ589" i="1" s="1"/>
  <c r="CN589" i="1"/>
  <c r="DN587" i="1"/>
  <c r="CZ589" i="1"/>
  <c r="DA589" i="1"/>
  <c r="DC589" i="1" s="1"/>
  <c r="CS587" i="1"/>
  <c r="CQ587" i="1"/>
  <c r="DB588" i="1"/>
  <c r="DD588" i="1"/>
  <c r="DH589" i="1"/>
  <c r="DI589" i="1" s="1"/>
  <c r="CM589" i="1"/>
  <c r="CP588" i="1"/>
  <c r="CR588" i="1" s="1"/>
  <c r="CO588" i="1"/>
  <c r="CT587" i="1"/>
  <c r="DL588" i="1"/>
  <c r="DP588" i="1" s="1"/>
  <c r="DK588" i="1"/>
  <c r="CJ588" i="1" l="1"/>
  <c r="BY589" i="1"/>
  <c r="BG590" i="1"/>
  <c r="CB590" i="1"/>
  <c r="CC590" i="1" s="1"/>
  <c r="CG588" i="1"/>
  <c r="CI588" i="1"/>
  <c r="CA590" i="1"/>
  <c r="CD590" i="1" s="1"/>
  <c r="BH590" i="1"/>
  <c r="BO591" i="1"/>
  <c r="BZ591" i="1" s="1"/>
  <c r="BQ591" i="1"/>
  <c r="BR591" i="1" s="1"/>
  <c r="BP591" i="1"/>
  <c r="BS591" i="1" s="1"/>
  <c r="BF591" i="1"/>
  <c r="BE591" i="1"/>
  <c r="BT590" i="1"/>
  <c r="BU590" i="1"/>
  <c r="BW590" i="1" s="1"/>
  <c r="BL588" i="1"/>
  <c r="BI589" i="1"/>
  <c r="BJ589" i="1"/>
  <c r="BL589" i="1" s="1"/>
  <c r="CF589" i="1"/>
  <c r="CJ589" i="1" s="1"/>
  <c r="CE589" i="1"/>
  <c r="BX589" i="1"/>
  <c r="BV589" i="1"/>
  <c r="BK588" i="1"/>
  <c r="BM588" i="1"/>
  <c r="DL589" i="1"/>
  <c r="DN589" i="1" s="1"/>
  <c r="DK589" i="1"/>
  <c r="DG590" i="1"/>
  <c r="DJ590" i="1" s="1"/>
  <c r="CN590" i="1"/>
  <c r="DB589" i="1"/>
  <c r="DD589" i="1"/>
  <c r="DN588" i="1"/>
  <c r="DM588" i="1"/>
  <c r="DO588" i="1"/>
  <c r="CT588" i="1"/>
  <c r="DH590" i="1"/>
  <c r="DI590" i="1" s="1"/>
  <c r="CM590" i="1"/>
  <c r="CU591" i="1"/>
  <c r="DF591" i="1" s="1"/>
  <c r="CV591" i="1"/>
  <c r="CY591" i="1" s="1"/>
  <c r="CW591" i="1"/>
  <c r="CX591" i="1" s="1"/>
  <c r="CL591" i="1"/>
  <c r="CK591" i="1"/>
  <c r="CQ588" i="1"/>
  <c r="CS588" i="1"/>
  <c r="DE589" i="1"/>
  <c r="DA590" i="1"/>
  <c r="DE590" i="1" s="1"/>
  <c r="CZ590" i="1"/>
  <c r="CP589" i="1"/>
  <c r="CT589" i="1" s="1"/>
  <c r="CO589" i="1"/>
  <c r="BY590" i="1" l="1"/>
  <c r="BJ590" i="1"/>
  <c r="BL590" i="1" s="1"/>
  <c r="BI590" i="1"/>
  <c r="CF590" i="1"/>
  <c r="CH590" i="1" s="1"/>
  <c r="CE590" i="1"/>
  <c r="BN589" i="1"/>
  <c r="BK589" i="1"/>
  <c r="BM589" i="1"/>
  <c r="BO592" i="1"/>
  <c r="BZ592" i="1" s="1"/>
  <c r="BQ592" i="1"/>
  <c r="BR592" i="1" s="1"/>
  <c r="BP592" i="1"/>
  <c r="BS592" i="1" s="1"/>
  <c r="BF592" i="1"/>
  <c r="BE592" i="1"/>
  <c r="CA591" i="1"/>
  <c r="CD591" i="1" s="1"/>
  <c r="BH591" i="1"/>
  <c r="BX590" i="1"/>
  <c r="BV590" i="1"/>
  <c r="BG591" i="1"/>
  <c r="CB591" i="1"/>
  <c r="CC591" i="1" s="1"/>
  <c r="BT591" i="1"/>
  <c r="BU591" i="1"/>
  <c r="BY591" i="1" s="1"/>
  <c r="CI589" i="1"/>
  <c r="CG589" i="1"/>
  <c r="CH589" i="1"/>
  <c r="DP589" i="1"/>
  <c r="DC590" i="1"/>
  <c r="CR589" i="1"/>
  <c r="DA591" i="1"/>
  <c r="DC591" i="1" s="1"/>
  <c r="CZ591" i="1"/>
  <c r="CO590" i="1"/>
  <c r="CP590" i="1"/>
  <c r="CR590" i="1" s="1"/>
  <c r="DL590" i="1"/>
  <c r="DN590" i="1" s="1"/>
  <c r="DK590" i="1"/>
  <c r="DD590" i="1"/>
  <c r="DB590" i="1"/>
  <c r="DG591" i="1"/>
  <c r="DJ591" i="1" s="1"/>
  <c r="CN591" i="1"/>
  <c r="CS589" i="1"/>
  <c r="CQ589" i="1"/>
  <c r="DH591" i="1"/>
  <c r="DI591" i="1" s="1"/>
  <c r="CM591" i="1"/>
  <c r="CU592" i="1"/>
  <c r="DF592" i="1" s="1"/>
  <c r="CW592" i="1"/>
  <c r="CX592" i="1" s="1"/>
  <c r="CV592" i="1"/>
  <c r="CY592" i="1" s="1"/>
  <c r="CK592" i="1"/>
  <c r="CL592" i="1"/>
  <c r="DO589" i="1"/>
  <c r="DM589" i="1"/>
  <c r="BN590" i="1" l="1"/>
  <c r="BW591" i="1"/>
  <c r="BO593" i="1"/>
  <c r="BZ593" i="1" s="1"/>
  <c r="BQ593" i="1"/>
  <c r="BR593" i="1" s="1"/>
  <c r="BP593" i="1"/>
  <c r="BS593" i="1" s="1"/>
  <c r="BE593" i="1"/>
  <c r="BF593" i="1"/>
  <c r="BJ591" i="1"/>
  <c r="BL591" i="1" s="1"/>
  <c r="BI591" i="1"/>
  <c r="CA592" i="1"/>
  <c r="CD592" i="1" s="1"/>
  <c r="BH592" i="1"/>
  <c r="CI590" i="1"/>
  <c r="CG590" i="1"/>
  <c r="CB592" i="1"/>
  <c r="CC592" i="1" s="1"/>
  <c r="BG592" i="1"/>
  <c r="CJ590" i="1"/>
  <c r="BU592" i="1"/>
  <c r="BW592" i="1" s="1"/>
  <c r="BT592" i="1"/>
  <c r="BM590" i="1"/>
  <c r="BK590" i="1"/>
  <c r="CF591" i="1"/>
  <c r="CJ591" i="1" s="1"/>
  <c r="CE591" i="1"/>
  <c r="BX591" i="1"/>
  <c r="BV591" i="1"/>
  <c r="CT590" i="1"/>
  <c r="DE591" i="1"/>
  <c r="CQ590" i="1"/>
  <c r="CS590" i="1"/>
  <c r="DO590" i="1"/>
  <c r="DM590" i="1"/>
  <c r="DG592" i="1"/>
  <c r="DJ592" i="1" s="1"/>
  <c r="CN592" i="1"/>
  <c r="CU593" i="1"/>
  <c r="DF593" i="1" s="1"/>
  <c r="CW593" i="1"/>
  <c r="CX593" i="1" s="1"/>
  <c r="CV593" i="1"/>
  <c r="CY593" i="1" s="1"/>
  <c r="CL593" i="1"/>
  <c r="CK593" i="1"/>
  <c r="CP591" i="1"/>
  <c r="CR591" i="1" s="1"/>
  <c r="CO591" i="1"/>
  <c r="DL591" i="1"/>
  <c r="DN591" i="1" s="1"/>
  <c r="DK591" i="1"/>
  <c r="DP590" i="1"/>
  <c r="DH592" i="1"/>
  <c r="DI592" i="1" s="1"/>
  <c r="CM592" i="1"/>
  <c r="CZ592" i="1"/>
  <c r="DA592" i="1"/>
  <c r="DE592" i="1" s="1"/>
  <c r="DB591" i="1"/>
  <c r="DD591" i="1"/>
  <c r="BN591" i="1" l="1"/>
  <c r="BY592" i="1"/>
  <c r="BT593" i="1"/>
  <c r="BU593" i="1"/>
  <c r="BW593" i="1" s="1"/>
  <c r="BJ592" i="1"/>
  <c r="BN592" i="1" s="1"/>
  <c r="BI592" i="1"/>
  <c r="BX592" i="1"/>
  <c r="BV592" i="1"/>
  <c r="BK591" i="1"/>
  <c r="BM591" i="1"/>
  <c r="BG593" i="1"/>
  <c r="CB593" i="1"/>
  <c r="CC593" i="1" s="1"/>
  <c r="CH591" i="1"/>
  <c r="CI591" i="1"/>
  <c r="CG591" i="1"/>
  <c r="BO594" i="1"/>
  <c r="BZ594" i="1" s="1"/>
  <c r="BP594" i="1"/>
  <c r="BS594" i="1" s="1"/>
  <c r="BQ594" i="1"/>
  <c r="BR594" i="1" s="1"/>
  <c r="BF594" i="1"/>
  <c r="BE594" i="1"/>
  <c r="CF592" i="1"/>
  <c r="CJ592" i="1" s="1"/>
  <c r="CE592" i="1"/>
  <c r="BH593" i="1"/>
  <c r="CA593" i="1"/>
  <c r="CD593" i="1" s="1"/>
  <c r="DP591" i="1"/>
  <c r="DC592" i="1"/>
  <c r="DG593" i="1"/>
  <c r="DJ593" i="1" s="1"/>
  <c r="CN593" i="1"/>
  <c r="CP592" i="1"/>
  <c r="CR592" i="1" s="1"/>
  <c r="CO592" i="1"/>
  <c r="DL592" i="1"/>
  <c r="DP592" i="1" s="1"/>
  <c r="DK592" i="1"/>
  <c r="DH593" i="1"/>
  <c r="DI593" i="1" s="1"/>
  <c r="CM593" i="1"/>
  <c r="DO591" i="1"/>
  <c r="DM591" i="1"/>
  <c r="CU594" i="1"/>
  <c r="DF594" i="1" s="1"/>
  <c r="CW594" i="1"/>
  <c r="CX594" i="1" s="1"/>
  <c r="CV594" i="1"/>
  <c r="CY594" i="1" s="1"/>
  <c r="CL594" i="1"/>
  <c r="CK594" i="1"/>
  <c r="CS591" i="1"/>
  <c r="CQ591" i="1"/>
  <c r="CZ593" i="1"/>
  <c r="DA593" i="1"/>
  <c r="DE593" i="1" s="1"/>
  <c r="DB592" i="1"/>
  <c r="DD592" i="1"/>
  <c r="CT591" i="1"/>
  <c r="CE593" i="1" l="1"/>
  <c r="CF593" i="1"/>
  <c r="CJ593" i="1" s="1"/>
  <c r="BK592" i="1"/>
  <c r="BM592" i="1"/>
  <c r="CI592" i="1"/>
  <c r="CG592" i="1"/>
  <c r="CA594" i="1"/>
  <c r="CD594" i="1" s="1"/>
  <c r="BH594" i="1"/>
  <c r="CH592" i="1"/>
  <c r="BO595" i="1"/>
  <c r="BZ595" i="1" s="1"/>
  <c r="BQ595" i="1"/>
  <c r="BR595" i="1" s="1"/>
  <c r="BP595" i="1"/>
  <c r="BS595" i="1" s="1"/>
  <c r="BF595" i="1"/>
  <c r="BE595" i="1"/>
  <c r="BG594" i="1"/>
  <c r="CB594" i="1"/>
  <c r="CC594" i="1" s="1"/>
  <c r="BY593" i="1"/>
  <c r="BJ593" i="1"/>
  <c r="BL593" i="1" s="1"/>
  <c r="BI593" i="1"/>
  <c r="BX593" i="1"/>
  <c r="BV593" i="1"/>
  <c r="BU594" i="1"/>
  <c r="BW594" i="1" s="1"/>
  <c r="BT594" i="1"/>
  <c r="BL592" i="1"/>
  <c r="DN592" i="1"/>
  <c r="CT592" i="1"/>
  <c r="DH594" i="1"/>
  <c r="DI594" i="1" s="1"/>
  <c r="CM594" i="1"/>
  <c r="DM592" i="1"/>
  <c r="DO592" i="1"/>
  <c r="CS592" i="1"/>
  <c r="CQ592" i="1"/>
  <c r="DD593" i="1"/>
  <c r="DB593" i="1"/>
  <c r="DA594" i="1"/>
  <c r="DE594" i="1" s="1"/>
  <c r="CZ594" i="1"/>
  <c r="CU595" i="1"/>
  <c r="DF595" i="1" s="1"/>
  <c r="CV595" i="1"/>
  <c r="CY595" i="1" s="1"/>
  <c r="CW595" i="1"/>
  <c r="CX595" i="1" s="1"/>
  <c r="CL595" i="1"/>
  <c r="CK595" i="1"/>
  <c r="DG594" i="1"/>
  <c r="DJ594" i="1" s="1"/>
  <c r="CN594" i="1"/>
  <c r="DC593" i="1"/>
  <c r="CO593" i="1"/>
  <c r="CP593" i="1"/>
  <c r="CT593" i="1" s="1"/>
  <c r="DL593" i="1"/>
  <c r="DP593" i="1" s="1"/>
  <c r="DK593" i="1"/>
  <c r="BY594" i="1" l="1"/>
  <c r="BO596" i="1"/>
  <c r="BZ596" i="1" s="1"/>
  <c r="BP596" i="1"/>
  <c r="BS596" i="1" s="1"/>
  <c r="BQ596" i="1"/>
  <c r="BR596" i="1" s="1"/>
  <c r="BF596" i="1"/>
  <c r="BE596" i="1"/>
  <c r="BN593" i="1"/>
  <c r="BJ594" i="1"/>
  <c r="BL594" i="1" s="1"/>
  <c r="BI594" i="1"/>
  <c r="CA595" i="1"/>
  <c r="CD595" i="1" s="1"/>
  <c r="BH595" i="1"/>
  <c r="CB595" i="1"/>
  <c r="CC595" i="1" s="1"/>
  <c r="BG595" i="1"/>
  <c r="CF594" i="1"/>
  <c r="CH594" i="1" s="1"/>
  <c r="CE594" i="1"/>
  <c r="BT595" i="1"/>
  <c r="BU595" i="1"/>
  <c r="BW595" i="1" s="1"/>
  <c r="BM593" i="1"/>
  <c r="BK593" i="1"/>
  <c r="BX594" i="1"/>
  <c r="BV594" i="1"/>
  <c r="DC594" i="1"/>
  <c r="CH593" i="1"/>
  <c r="CG593" i="1"/>
  <c r="CI593" i="1"/>
  <c r="CR593" i="1"/>
  <c r="CU596" i="1"/>
  <c r="DF596" i="1" s="1"/>
  <c r="CV596" i="1"/>
  <c r="CY596" i="1" s="1"/>
  <c r="CW596" i="1"/>
  <c r="CX596" i="1" s="1"/>
  <c r="CK596" i="1"/>
  <c r="CL596" i="1"/>
  <c r="DB594" i="1"/>
  <c r="DD594" i="1"/>
  <c r="CP594" i="1"/>
  <c r="CR594" i="1" s="1"/>
  <c r="CO594" i="1"/>
  <c r="DG595" i="1"/>
  <c r="DJ595" i="1" s="1"/>
  <c r="CN595" i="1"/>
  <c r="CZ595" i="1"/>
  <c r="DA595" i="1"/>
  <c r="DC595" i="1" s="1"/>
  <c r="DN593" i="1"/>
  <c r="DL594" i="1"/>
  <c r="DP594" i="1" s="1"/>
  <c r="DK594" i="1"/>
  <c r="DM593" i="1"/>
  <c r="DO593" i="1"/>
  <c r="CQ593" i="1"/>
  <c r="CS593" i="1"/>
  <c r="DH595" i="1"/>
  <c r="DI595" i="1" s="1"/>
  <c r="CM595" i="1"/>
  <c r="BY595" i="1" l="1"/>
  <c r="BN594" i="1"/>
  <c r="CG594" i="1"/>
  <c r="CI594" i="1"/>
  <c r="CJ594" i="1"/>
  <c r="BK594" i="1"/>
  <c r="BM594" i="1"/>
  <c r="BO597" i="1"/>
  <c r="BZ597" i="1" s="1"/>
  <c r="BQ597" i="1"/>
  <c r="BR597" i="1" s="1"/>
  <c r="BP597" i="1"/>
  <c r="BS597" i="1" s="1"/>
  <c r="BE597" i="1"/>
  <c r="BF597" i="1"/>
  <c r="BH596" i="1"/>
  <c r="CA596" i="1"/>
  <c r="CD596" i="1" s="1"/>
  <c r="BG596" i="1"/>
  <c r="CB596" i="1"/>
  <c r="CC596" i="1" s="1"/>
  <c r="BJ595" i="1"/>
  <c r="BN595" i="1" s="1"/>
  <c r="BI595" i="1"/>
  <c r="BT596" i="1"/>
  <c r="BU596" i="1"/>
  <c r="BW596" i="1" s="1"/>
  <c r="BV595" i="1"/>
  <c r="BX595" i="1"/>
  <c r="CF595" i="1"/>
  <c r="CJ595" i="1" s="1"/>
  <c r="CE595" i="1"/>
  <c r="CT594" i="1"/>
  <c r="DN594" i="1"/>
  <c r="CZ596" i="1"/>
  <c r="DA596" i="1"/>
  <c r="DE596" i="1" s="1"/>
  <c r="CP595" i="1"/>
  <c r="CR595" i="1" s="1"/>
  <c r="CO595" i="1"/>
  <c r="DL595" i="1"/>
  <c r="DN595" i="1" s="1"/>
  <c r="DK595" i="1"/>
  <c r="DH596" i="1"/>
  <c r="DI596" i="1" s="1"/>
  <c r="CM596" i="1"/>
  <c r="DM594" i="1"/>
  <c r="DO594" i="1"/>
  <c r="CQ594" i="1"/>
  <c r="CS594" i="1"/>
  <c r="DG596" i="1"/>
  <c r="DJ596" i="1" s="1"/>
  <c r="CN596" i="1"/>
  <c r="CU597" i="1"/>
  <c r="DF597" i="1" s="1"/>
  <c r="CW597" i="1"/>
  <c r="CX597" i="1" s="1"/>
  <c r="CV597" i="1"/>
  <c r="CY597" i="1" s="1"/>
  <c r="CL597" i="1"/>
  <c r="CK597" i="1"/>
  <c r="DB595" i="1"/>
  <c r="DD595" i="1"/>
  <c r="DE595" i="1"/>
  <c r="BY596" i="1" l="1"/>
  <c r="BK595" i="1"/>
  <c r="BM595" i="1"/>
  <c r="CE596" i="1"/>
  <c r="CF596" i="1"/>
  <c r="CH596" i="1" s="1"/>
  <c r="BL595" i="1"/>
  <c r="CG595" i="1"/>
  <c r="CI595" i="1"/>
  <c r="BG597" i="1"/>
  <c r="CB597" i="1"/>
  <c r="CC597" i="1" s="1"/>
  <c r="CH595" i="1"/>
  <c r="CA597" i="1"/>
  <c r="CD597" i="1" s="1"/>
  <c r="BH597" i="1"/>
  <c r="BJ596" i="1"/>
  <c r="BL596" i="1" s="1"/>
  <c r="BI596" i="1"/>
  <c r="BO598" i="1"/>
  <c r="BZ598" i="1" s="1"/>
  <c r="BP598" i="1"/>
  <c r="BS598" i="1" s="1"/>
  <c r="BQ598" i="1"/>
  <c r="BR598" i="1" s="1"/>
  <c r="BF598" i="1"/>
  <c r="BE598" i="1"/>
  <c r="BV596" i="1"/>
  <c r="BX596" i="1"/>
  <c r="BT597" i="1"/>
  <c r="BU597" i="1"/>
  <c r="BY597" i="1" s="1"/>
  <c r="CT595" i="1"/>
  <c r="DC596" i="1"/>
  <c r="DP595" i="1"/>
  <c r="DG597" i="1"/>
  <c r="DJ597" i="1" s="1"/>
  <c r="CN597" i="1"/>
  <c r="DH597" i="1"/>
  <c r="DI597" i="1" s="1"/>
  <c r="CM597" i="1"/>
  <c r="CZ597" i="1"/>
  <c r="DA597" i="1"/>
  <c r="DC597" i="1" s="1"/>
  <c r="CU598" i="1"/>
  <c r="DF598" i="1" s="1"/>
  <c r="CW598" i="1"/>
  <c r="CX598" i="1" s="1"/>
  <c r="CV598" i="1"/>
  <c r="CY598" i="1" s="1"/>
  <c r="CL598" i="1"/>
  <c r="CK598" i="1"/>
  <c r="DO595" i="1"/>
  <c r="DM595" i="1"/>
  <c r="CP596" i="1"/>
  <c r="CR596" i="1" s="1"/>
  <c r="CO596" i="1"/>
  <c r="CS595" i="1"/>
  <c r="CQ595" i="1"/>
  <c r="DD596" i="1"/>
  <c r="DB596" i="1"/>
  <c r="DL596" i="1"/>
  <c r="DP596" i="1" s="1"/>
  <c r="DK596" i="1"/>
  <c r="BN596" i="1" l="1"/>
  <c r="CJ596" i="1"/>
  <c r="CA598" i="1"/>
  <c r="CD598" i="1" s="1"/>
  <c r="BH598" i="1"/>
  <c r="CF597" i="1"/>
  <c r="CH597" i="1" s="1"/>
  <c r="CE597" i="1"/>
  <c r="CG596" i="1"/>
  <c r="CI596" i="1"/>
  <c r="BG598" i="1"/>
  <c r="CB598" i="1"/>
  <c r="CC598" i="1" s="1"/>
  <c r="BT598" i="1"/>
  <c r="BU598" i="1"/>
  <c r="BW598" i="1" s="1"/>
  <c r="BO599" i="1"/>
  <c r="BZ599" i="1" s="1"/>
  <c r="BP599" i="1"/>
  <c r="BS599" i="1" s="1"/>
  <c r="BQ599" i="1"/>
  <c r="BR599" i="1" s="1"/>
  <c r="BE599" i="1"/>
  <c r="BF599" i="1"/>
  <c r="BM596" i="1"/>
  <c r="BK596" i="1"/>
  <c r="BW597" i="1"/>
  <c r="BV597" i="1"/>
  <c r="BX597" i="1"/>
  <c r="BJ597" i="1"/>
  <c r="BN597" i="1" s="1"/>
  <c r="BI597" i="1"/>
  <c r="CT596" i="1"/>
  <c r="CU599" i="1"/>
  <c r="DF599" i="1" s="1"/>
  <c r="CW599" i="1"/>
  <c r="CX599" i="1" s="1"/>
  <c r="CV599" i="1"/>
  <c r="CY599" i="1" s="1"/>
  <c r="CL599" i="1"/>
  <c r="CK599" i="1"/>
  <c r="DA598" i="1"/>
  <c r="DE598" i="1" s="1"/>
  <c r="CZ598" i="1"/>
  <c r="CP597" i="1"/>
  <c r="CR597" i="1" s="1"/>
  <c r="CO597" i="1"/>
  <c r="DB597" i="1"/>
  <c r="DD597" i="1"/>
  <c r="DL597" i="1"/>
  <c r="DP597" i="1" s="1"/>
  <c r="DK597" i="1"/>
  <c r="DO596" i="1"/>
  <c r="DM596" i="1"/>
  <c r="DE597" i="1"/>
  <c r="DG598" i="1"/>
  <c r="DJ598" i="1" s="1"/>
  <c r="CN598" i="1"/>
  <c r="DN596" i="1"/>
  <c r="CQ596" i="1"/>
  <c r="CS596" i="1"/>
  <c r="CM598" i="1"/>
  <c r="DH598" i="1"/>
  <c r="DI598" i="1" s="1"/>
  <c r="BL597" i="1" l="1"/>
  <c r="BY598" i="1"/>
  <c r="BG599" i="1"/>
  <c r="CB599" i="1"/>
  <c r="CC599" i="1" s="1"/>
  <c r="BX598" i="1"/>
  <c r="BV598" i="1"/>
  <c r="CI597" i="1"/>
  <c r="CG597" i="1"/>
  <c r="CA599" i="1"/>
  <c r="CD599" i="1" s="1"/>
  <c r="BH599" i="1"/>
  <c r="BJ598" i="1"/>
  <c r="BN598" i="1" s="1"/>
  <c r="BI598" i="1"/>
  <c r="BO600" i="1"/>
  <c r="BZ600" i="1" s="1"/>
  <c r="BQ600" i="1"/>
  <c r="BR600" i="1" s="1"/>
  <c r="BP600" i="1"/>
  <c r="BS600" i="1" s="1"/>
  <c r="BE600" i="1"/>
  <c r="BF600" i="1"/>
  <c r="BK597" i="1"/>
  <c r="BM597" i="1"/>
  <c r="BT599" i="1"/>
  <c r="BU599" i="1"/>
  <c r="BY599" i="1" s="1"/>
  <c r="CJ597" i="1"/>
  <c r="CF598" i="1"/>
  <c r="CH598" i="1" s="1"/>
  <c r="CE598" i="1"/>
  <c r="DH599" i="1"/>
  <c r="DI599" i="1" s="1"/>
  <c r="CM599" i="1"/>
  <c r="DC598" i="1"/>
  <c r="DN597" i="1"/>
  <c r="DA599" i="1"/>
  <c r="DC599" i="1" s="1"/>
  <c r="CZ599" i="1"/>
  <c r="CU600" i="1"/>
  <c r="DF600" i="1" s="1"/>
  <c r="CW600" i="1"/>
  <c r="CX600" i="1" s="1"/>
  <c r="CV600" i="1"/>
  <c r="CY600" i="1" s="1"/>
  <c r="CK600" i="1"/>
  <c r="CL600" i="1"/>
  <c r="DD598" i="1"/>
  <c r="DB598" i="1"/>
  <c r="CT597" i="1"/>
  <c r="CP598" i="1"/>
  <c r="CR598" i="1" s="1"/>
  <c r="CO598" i="1"/>
  <c r="DM597" i="1"/>
  <c r="DO597" i="1"/>
  <c r="DL598" i="1"/>
  <c r="DN598" i="1" s="1"/>
  <c r="DK598" i="1"/>
  <c r="CS597" i="1"/>
  <c r="CQ597" i="1"/>
  <c r="DG599" i="1"/>
  <c r="DJ599" i="1" s="1"/>
  <c r="CN599" i="1"/>
  <c r="CJ598" i="1" l="1"/>
  <c r="BL598" i="1"/>
  <c r="BJ599" i="1"/>
  <c r="BL599" i="1" s="1"/>
  <c r="BI599" i="1"/>
  <c r="BV599" i="1"/>
  <c r="BX599" i="1"/>
  <c r="BK598" i="1"/>
  <c r="BM598" i="1"/>
  <c r="CE599" i="1"/>
  <c r="CF599" i="1"/>
  <c r="CH599" i="1" s="1"/>
  <c r="CB600" i="1"/>
  <c r="CC600" i="1" s="1"/>
  <c r="BG600" i="1"/>
  <c r="CI598" i="1"/>
  <c r="CG598" i="1"/>
  <c r="CA600" i="1"/>
  <c r="CD600" i="1" s="1"/>
  <c r="BH600" i="1"/>
  <c r="BW599" i="1"/>
  <c r="BO601" i="1"/>
  <c r="BZ601" i="1" s="1"/>
  <c r="BQ601" i="1"/>
  <c r="BR601" i="1" s="1"/>
  <c r="BP601" i="1"/>
  <c r="BS601" i="1" s="1"/>
  <c r="BF601" i="1"/>
  <c r="BE601" i="1"/>
  <c r="BU600" i="1"/>
  <c r="BY600" i="1" s="1"/>
  <c r="BT600" i="1"/>
  <c r="DE599" i="1"/>
  <c r="CU601" i="1"/>
  <c r="DF601" i="1" s="1"/>
  <c r="CV601" i="1"/>
  <c r="CY601" i="1" s="1"/>
  <c r="CW601" i="1"/>
  <c r="CX601" i="1" s="1"/>
  <c r="CL601" i="1"/>
  <c r="CK601" i="1"/>
  <c r="DO598" i="1"/>
  <c r="DM598" i="1"/>
  <c r="DA600" i="1"/>
  <c r="DC600" i="1" s="1"/>
  <c r="CZ600" i="1"/>
  <c r="CQ598" i="1"/>
  <c r="CS598" i="1"/>
  <c r="CT598" i="1"/>
  <c r="DH600" i="1"/>
  <c r="DI600" i="1" s="1"/>
  <c r="CM600" i="1"/>
  <c r="CP599" i="1"/>
  <c r="CR599" i="1" s="1"/>
  <c r="CO599" i="1"/>
  <c r="DP598" i="1"/>
  <c r="DG600" i="1"/>
  <c r="DJ600" i="1" s="1"/>
  <c r="CN600" i="1"/>
  <c r="DB599" i="1"/>
  <c r="DD599" i="1"/>
  <c r="DL599" i="1"/>
  <c r="DP599" i="1" s="1"/>
  <c r="DK599" i="1"/>
  <c r="CJ599" i="1" l="1"/>
  <c r="BN599" i="1"/>
  <c r="CI599" i="1"/>
  <c r="CG599" i="1"/>
  <c r="BJ600" i="1"/>
  <c r="BL600" i="1" s="1"/>
  <c r="BI600" i="1"/>
  <c r="BV600" i="1"/>
  <c r="BX600" i="1"/>
  <c r="CA601" i="1"/>
  <c r="CD601" i="1" s="1"/>
  <c r="BH601" i="1"/>
  <c r="CE600" i="1"/>
  <c r="CF600" i="1"/>
  <c r="CJ600" i="1" s="1"/>
  <c r="BG601" i="1"/>
  <c r="CB601" i="1"/>
  <c r="CC601" i="1" s="1"/>
  <c r="BT601" i="1"/>
  <c r="BU601" i="1"/>
  <c r="BW601" i="1" s="1"/>
  <c r="BK599" i="1"/>
  <c r="BM599" i="1"/>
  <c r="BO602" i="1"/>
  <c r="BZ602" i="1" s="1"/>
  <c r="BQ602" i="1"/>
  <c r="BR602" i="1" s="1"/>
  <c r="BP602" i="1"/>
  <c r="BS602" i="1" s="1"/>
  <c r="BF602" i="1"/>
  <c r="BE602" i="1"/>
  <c r="BW600" i="1"/>
  <c r="CT599" i="1"/>
  <c r="DE600" i="1"/>
  <c r="DO599" i="1"/>
  <c r="DM599" i="1"/>
  <c r="CO600" i="1"/>
  <c r="CP600" i="1"/>
  <c r="CR600" i="1" s="1"/>
  <c r="DG601" i="1"/>
  <c r="DJ601" i="1" s="1"/>
  <c r="CN601" i="1"/>
  <c r="DN599" i="1"/>
  <c r="DL600" i="1"/>
  <c r="DP600" i="1" s="1"/>
  <c r="DK600" i="1"/>
  <c r="DH601" i="1"/>
  <c r="DI601" i="1" s="1"/>
  <c r="CM601" i="1"/>
  <c r="CQ599" i="1"/>
  <c r="CS599" i="1"/>
  <c r="DD600" i="1"/>
  <c r="DB600" i="1"/>
  <c r="CU602" i="1"/>
  <c r="DF602" i="1" s="1"/>
  <c r="CV602" i="1"/>
  <c r="CY602" i="1" s="1"/>
  <c r="CW602" i="1"/>
  <c r="CX602" i="1" s="1"/>
  <c r="CK602" i="1"/>
  <c r="CL602" i="1"/>
  <c r="DA601" i="1"/>
  <c r="DC601" i="1" s="1"/>
  <c r="CZ601" i="1"/>
  <c r="BY601" i="1" l="1"/>
  <c r="CH600" i="1"/>
  <c r="BG602" i="1"/>
  <c r="CB602" i="1"/>
  <c r="CC602" i="1" s="1"/>
  <c r="BJ601" i="1"/>
  <c r="BN601" i="1" s="1"/>
  <c r="BI601" i="1"/>
  <c r="BT602" i="1"/>
  <c r="BU602" i="1"/>
  <c r="BW602" i="1" s="1"/>
  <c r="BX601" i="1"/>
  <c r="BV601" i="1"/>
  <c r="CF601" i="1"/>
  <c r="CH601" i="1" s="1"/>
  <c r="CE601" i="1"/>
  <c r="BK600" i="1"/>
  <c r="BM600" i="1"/>
  <c r="BO603" i="1"/>
  <c r="BZ603" i="1" s="1"/>
  <c r="BQ603" i="1"/>
  <c r="BR603" i="1" s="1"/>
  <c r="BP603" i="1"/>
  <c r="BS603" i="1" s="1"/>
  <c r="BE603" i="1"/>
  <c r="BF603" i="1"/>
  <c r="CA602" i="1"/>
  <c r="CD602" i="1" s="1"/>
  <c r="BH602" i="1"/>
  <c r="BN600" i="1"/>
  <c r="CG600" i="1"/>
  <c r="CI600" i="1"/>
  <c r="DG602" i="1"/>
  <c r="DJ602" i="1" s="1"/>
  <c r="CN602" i="1"/>
  <c r="CT600" i="1"/>
  <c r="CU603" i="1"/>
  <c r="DF603" i="1" s="1"/>
  <c r="CV603" i="1"/>
  <c r="CY603" i="1" s="1"/>
  <c r="CW603" i="1"/>
  <c r="CX603" i="1" s="1"/>
  <c r="CL603" i="1"/>
  <c r="CK603" i="1"/>
  <c r="DE601" i="1"/>
  <c r="CP601" i="1"/>
  <c r="CR601" i="1" s="1"/>
  <c r="CO601" i="1"/>
  <c r="DN600" i="1"/>
  <c r="CZ602" i="1"/>
  <c r="DA602" i="1"/>
  <c r="DC602" i="1" s="1"/>
  <c r="DL601" i="1"/>
  <c r="DN601" i="1" s="1"/>
  <c r="DK601" i="1"/>
  <c r="CQ600" i="1"/>
  <c r="CS600" i="1"/>
  <c r="DB601" i="1"/>
  <c r="DD601" i="1"/>
  <c r="DH602" i="1"/>
  <c r="DI602" i="1" s="1"/>
  <c r="CM602" i="1"/>
  <c r="DM600" i="1"/>
  <c r="DO600" i="1"/>
  <c r="CJ601" i="1" l="1"/>
  <c r="BY602" i="1"/>
  <c r="BL601" i="1"/>
  <c r="BI602" i="1"/>
  <c r="BJ602" i="1"/>
  <c r="BN602" i="1" s="1"/>
  <c r="BG603" i="1"/>
  <c r="CB603" i="1"/>
  <c r="CC603" i="1" s="1"/>
  <c r="BO604" i="1"/>
  <c r="BZ604" i="1" s="1"/>
  <c r="BP604" i="1"/>
  <c r="BS604" i="1" s="1"/>
  <c r="BQ604" i="1"/>
  <c r="BR604" i="1" s="1"/>
  <c r="BF604" i="1"/>
  <c r="BE604" i="1"/>
  <c r="CE602" i="1"/>
  <c r="CF602" i="1"/>
  <c r="CJ602" i="1" s="1"/>
  <c r="BH603" i="1"/>
  <c r="CA603" i="1"/>
  <c r="CD603" i="1" s="1"/>
  <c r="BX602" i="1"/>
  <c r="BV602" i="1"/>
  <c r="BU603" i="1"/>
  <c r="BW603" i="1" s="1"/>
  <c r="BT603" i="1"/>
  <c r="BK601" i="1"/>
  <c r="BM601" i="1"/>
  <c r="CI601" i="1"/>
  <c r="CG601" i="1"/>
  <c r="CT601" i="1"/>
  <c r="DP601" i="1"/>
  <c r="CU604" i="1"/>
  <c r="DF604" i="1" s="1"/>
  <c r="CW604" i="1"/>
  <c r="CX604" i="1" s="1"/>
  <c r="CV604" i="1"/>
  <c r="CY604" i="1" s="1"/>
  <c r="CK604" i="1"/>
  <c r="CL604" i="1"/>
  <c r="DE602" i="1"/>
  <c r="CO602" i="1"/>
  <c r="CP602" i="1"/>
  <c r="CR602" i="1" s="1"/>
  <c r="DL602" i="1"/>
  <c r="DP602" i="1" s="1"/>
  <c r="DK602" i="1"/>
  <c r="DA603" i="1"/>
  <c r="DC603" i="1" s="1"/>
  <c r="CZ603" i="1"/>
  <c r="CS601" i="1"/>
  <c r="CQ601" i="1"/>
  <c r="CN603" i="1"/>
  <c r="DG603" i="1"/>
  <c r="DJ603" i="1" s="1"/>
  <c r="DH603" i="1"/>
  <c r="DI603" i="1" s="1"/>
  <c r="CM603" i="1"/>
  <c r="DD602" i="1"/>
  <c r="DB602" i="1"/>
  <c r="DO601" i="1"/>
  <c r="DM601" i="1"/>
  <c r="CH602" i="1" l="1"/>
  <c r="BV603" i="1"/>
  <c r="BX603" i="1"/>
  <c r="BU604" i="1"/>
  <c r="BW604" i="1" s="1"/>
  <c r="BT604" i="1"/>
  <c r="BY603" i="1"/>
  <c r="CF603" i="1"/>
  <c r="CJ603" i="1" s="1"/>
  <c r="CE603" i="1"/>
  <c r="BJ603" i="1"/>
  <c r="BL603" i="1" s="1"/>
  <c r="BI603" i="1"/>
  <c r="CA604" i="1"/>
  <c r="CD604" i="1" s="1"/>
  <c r="BH604" i="1"/>
  <c r="BK602" i="1"/>
  <c r="BM602" i="1"/>
  <c r="BO605" i="1"/>
  <c r="BZ605" i="1" s="1"/>
  <c r="BP605" i="1"/>
  <c r="BS605" i="1" s="1"/>
  <c r="BQ605" i="1"/>
  <c r="BR605" i="1" s="1"/>
  <c r="BF605" i="1"/>
  <c r="BE605" i="1"/>
  <c r="BL602" i="1"/>
  <c r="CI602" i="1"/>
  <c r="CG602" i="1"/>
  <c r="BG604" i="1"/>
  <c r="CB604" i="1"/>
  <c r="CC604" i="1" s="1"/>
  <c r="CT602" i="1"/>
  <c r="DO602" i="1"/>
  <c r="DM602" i="1"/>
  <c r="DN602" i="1"/>
  <c r="DH604" i="1"/>
  <c r="DI604" i="1" s="1"/>
  <c r="CM604" i="1"/>
  <c r="CS602" i="1"/>
  <c r="CQ602" i="1"/>
  <c r="DG604" i="1"/>
  <c r="DJ604" i="1" s="1"/>
  <c r="CN604" i="1"/>
  <c r="DL603" i="1"/>
  <c r="DP603" i="1" s="1"/>
  <c r="DK603" i="1"/>
  <c r="CP603" i="1"/>
  <c r="CR603" i="1" s="1"/>
  <c r="CO603" i="1"/>
  <c r="DB603" i="1"/>
  <c r="DD603" i="1"/>
  <c r="CZ604" i="1"/>
  <c r="DA604" i="1"/>
  <c r="DC604" i="1" s="1"/>
  <c r="CU605" i="1"/>
  <c r="DF605" i="1" s="1"/>
  <c r="CV605" i="1"/>
  <c r="CY605" i="1" s="1"/>
  <c r="CW605" i="1"/>
  <c r="CX605" i="1" s="1"/>
  <c r="CL605" i="1"/>
  <c r="CK605" i="1"/>
  <c r="DE603" i="1"/>
  <c r="CH603" i="1" l="1"/>
  <c r="CA605" i="1"/>
  <c r="CD605" i="1" s="1"/>
  <c r="BH605" i="1"/>
  <c r="CE604" i="1"/>
  <c r="CF604" i="1"/>
  <c r="CH604" i="1" s="1"/>
  <c r="BX604" i="1"/>
  <c r="BV604" i="1"/>
  <c r="BT605" i="1"/>
  <c r="BU605" i="1"/>
  <c r="BY605" i="1" s="1"/>
  <c r="BN603" i="1"/>
  <c r="BM603" i="1"/>
  <c r="BK603" i="1"/>
  <c r="BY604" i="1"/>
  <c r="BG605" i="1"/>
  <c r="CB605" i="1"/>
  <c r="CC605" i="1" s="1"/>
  <c r="CI603" i="1"/>
  <c r="CG603" i="1"/>
  <c r="BJ604" i="1"/>
  <c r="BN604" i="1" s="1"/>
  <c r="BI604" i="1"/>
  <c r="CT603" i="1"/>
  <c r="DO603" i="1"/>
  <c r="DM603" i="1"/>
  <c r="DH605" i="1"/>
  <c r="DI605" i="1" s="1"/>
  <c r="CM605" i="1"/>
  <c r="DA605" i="1"/>
  <c r="DC605" i="1" s="1"/>
  <c r="CZ605" i="1"/>
  <c r="DD604" i="1"/>
  <c r="DB604" i="1"/>
  <c r="DG605" i="1"/>
  <c r="DJ605" i="1" s="1"/>
  <c r="CN605" i="1"/>
  <c r="CP604" i="1"/>
  <c r="CT604" i="1" s="1"/>
  <c r="CO604" i="1"/>
  <c r="DE604" i="1"/>
  <c r="DL604" i="1"/>
  <c r="DP604" i="1" s="1"/>
  <c r="DK604" i="1"/>
  <c r="DN603" i="1"/>
  <c r="CQ603" i="1"/>
  <c r="CS603" i="1"/>
  <c r="O40" i="1" l="1"/>
  <c r="P40" i="1" s="1"/>
  <c r="O42" i="1"/>
  <c r="P42" i="1" s="1"/>
  <c r="O41" i="1"/>
  <c r="P41" i="1" s="1"/>
  <c r="BW605" i="1"/>
  <c r="CJ604" i="1"/>
  <c r="BL604" i="1"/>
  <c r="BK604" i="1"/>
  <c r="BM604" i="1"/>
  <c r="BJ605" i="1"/>
  <c r="BL605" i="1" s="1"/>
  <c r="BI605" i="1"/>
  <c r="CI604" i="1"/>
  <c r="CG604" i="1"/>
  <c r="BV605" i="1"/>
  <c r="BX605" i="1"/>
  <c r="CE605" i="1"/>
  <c r="CF605" i="1"/>
  <c r="CJ605" i="1" s="1"/>
  <c r="DN604" i="1"/>
  <c r="CR604" i="1"/>
  <c r="CP605" i="1"/>
  <c r="CR605" i="1" s="1"/>
  <c r="CO605" i="1"/>
  <c r="DL605" i="1"/>
  <c r="DN605" i="1" s="1"/>
  <c r="DK605" i="1"/>
  <c r="DO604" i="1"/>
  <c r="DM604" i="1"/>
  <c r="DB605" i="1"/>
  <c r="DD605" i="1"/>
  <c r="CQ604" i="1"/>
  <c r="CS604" i="1"/>
  <c r="DE605" i="1"/>
  <c r="BK605" i="1" l="1"/>
  <c r="BM605" i="1"/>
  <c r="BN605" i="1"/>
  <c r="CG605" i="1"/>
  <c r="CI605" i="1"/>
  <c r="CH605" i="1"/>
  <c r="DP605" i="1"/>
  <c r="DM605" i="1"/>
  <c r="DO605" i="1"/>
  <c r="CS605" i="1"/>
  <c r="CQ605" i="1"/>
  <c r="CT6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Gómez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charset val="1"/>
          </rPr>
          <t>L &lt;= 30 m</t>
        </r>
      </text>
    </comment>
    <comment ref="E13" authorId="0" shapeId="0" xr:uid="{00000000-0006-0000-0000-000002000000}">
      <text>
        <r>
          <rPr>
            <sz val="9"/>
            <color indexed="81"/>
            <rFont val="Tahoma"/>
            <charset val="1"/>
          </rPr>
          <t>Using characteristic combination both for crack analysis in compression and tension</t>
        </r>
      </text>
    </comment>
    <comment ref="E17" authorId="0" shapeId="0" xr:uid="{00000000-0006-0000-0000-000003000000}">
      <text>
        <r>
          <rPr>
            <sz val="9"/>
            <color indexed="81"/>
            <rFont val="Tahoma"/>
            <charset val="1"/>
          </rPr>
          <t>Used for short-term analysis, aimed at simplicity</t>
        </r>
      </text>
    </comment>
    <comment ref="E18" authorId="0" shapeId="0" xr:uid="{00000000-0006-0000-0000-000004000000}">
      <text>
        <r>
          <rPr>
            <sz val="9"/>
            <color indexed="81"/>
            <rFont val="Tahoma"/>
            <family val="2"/>
          </rPr>
          <t>Used for long-term analysis, aimed at simplicity</t>
        </r>
      </text>
    </comment>
    <comment ref="A19" authorId="0" shapeId="0" xr:uid="{00000000-0006-0000-0000-000005000000}">
      <text>
        <r>
          <rPr>
            <sz val="9"/>
            <color indexed="81"/>
            <rFont val="Tahoma"/>
            <charset val="1"/>
          </rPr>
          <t>Cement velocity</t>
        </r>
      </text>
    </comment>
    <comment ref="A22" authorId="0" shapeId="0" xr:uid="{00000000-0006-0000-0000-000006000000}">
      <text>
        <r>
          <rPr>
            <sz val="9"/>
            <color indexed="81"/>
            <rFont val="Tahoma"/>
            <charset val="1"/>
          </rPr>
          <t>Just in case for crack width analysis</t>
        </r>
      </text>
    </comment>
  </commentList>
</comments>
</file>

<file path=xl/sharedStrings.xml><?xml version="1.0" encoding="utf-8"?>
<sst xmlns="http://schemas.openxmlformats.org/spreadsheetml/2006/main" count="467" uniqueCount="151">
  <si>
    <t>L</t>
  </si>
  <si>
    <t>h</t>
  </si>
  <si>
    <t>q</t>
  </si>
  <si>
    <t>[m]</t>
  </si>
  <si>
    <t>[mm]</t>
  </si>
  <si>
    <t>[kN/m]</t>
  </si>
  <si>
    <t>x</t>
  </si>
  <si>
    <t>[N/mm2]</t>
  </si>
  <si>
    <t>b</t>
  </si>
  <si>
    <t>[rad]</t>
  </si>
  <si>
    <t>δ</t>
  </si>
  <si>
    <t>[mm4]</t>
  </si>
  <si>
    <t>ϕ ≈ tg(ϕ)</t>
  </si>
  <si>
    <t>Δx</t>
  </si>
  <si>
    <t>Δy</t>
  </si>
  <si>
    <t>y</t>
  </si>
  <si>
    <t>x_inf</t>
  </si>
  <si>
    <t>y_inf</t>
  </si>
  <si>
    <t>y'(x)=tg(θ)</t>
  </si>
  <si>
    <t>[-]</t>
  </si>
  <si>
    <t>x_sup</t>
  </si>
  <si>
    <t>y_sup</t>
  </si>
  <si>
    <t>GEOMETRY</t>
  </si>
  <si>
    <t>L transverse</t>
  </si>
  <si>
    <t>MATERIALS</t>
  </si>
  <si>
    <t>CONCRETE</t>
  </si>
  <si>
    <t>fck</t>
  </si>
  <si>
    <t>fct,m</t>
  </si>
  <si>
    <t>Ec</t>
  </si>
  <si>
    <t>ACTIVE STEEL</t>
  </si>
  <si>
    <t>fpk</t>
  </si>
  <si>
    <t>fp,max</t>
  </si>
  <si>
    <t>Es</t>
  </si>
  <si>
    <t>Φ</t>
  </si>
  <si>
    <t>[mm2]</t>
  </si>
  <si>
    <t>PASSIVE STEEL</t>
  </si>
  <si>
    <t>d active</t>
  </si>
  <si>
    <t>r active</t>
  </si>
  <si>
    <t>r passive</t>
  </si>
  <si>
    <t>d passive</t>
  </si>
  <si>
    <t>fyk</t>
  </si>
  <si>
    <t>short-term losses</t>
  </si>
  <si>
    <t>long-term losses</t>
  </si>
  <si>
    <t>total losses</t>
  </si>
  <si>
    <r>
      <rPr>
        <sz val="11"/>
        <color theme="1"/>
        <rFont val="Calibri"/>
        <family val="2"/>
      </rPr>
      <t>γ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</si>
  <si>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theme="1"/>
        <rFont val="Calibri"/>
        <family val="2"/>
      </rPr>
      <t>γ</t>
    </r>
    <r>
      <rPr>
        <sz val="11"/>
        <color theme="1"/>
        <rFont val="Calibri"/>
        <family val="2"/>
        <scheme val="minor"/>
      </rPr>
      <t>s</t>
    </r>
  </si>
  <si>
    <t>LOADS</t>
  </si>
  <si>
    <t>Q</t>
  </si>
  <si>
    <t>[kN/m2]</t>
  </si>
  <si>
    <t>γG</t>
  </si>
  <si>
    <t>γQ</t>
  </si>
  <si>
    <t>g1 (pp)</t>
  </si>
  <si>
    <r>
      <rPr>
        <sz val="11"/>
        <color theme="1"/>
        <rFont val="Calibri"/>
        <family val="2"/>
      </rPr>
      <t>γ</t>
    </r>
    <r>
      <rPr>
        <sz val="11"/>
        <color theme="1"/>
        <rFont val="Calibri"/>
        <family val="2"/>
        <scheme val="minor"/>
      </rPr>
      <t>RC</t>
    </r>
  </si>
  <si>
    <t>[kN/m3]</t>
  </si>
  <si>
    <t>g2</t>
  </si>
  <si>
    <t>SECTION MECHANICAL PROPERTIES</t>
  </si>
  <si>
    <t>GROSS SECTION</t>
  </si>
  <si>
    <t>NET SECTION</t>
  </si>
  <si>
    <t>Ab</t>
  </si>
  <si>
    <t>y1b</t>
  </si>
  <si>
    <t>y2b</t>
  </si>
  <si>
    <t>Ib</t>
  </si>
  <si>
    <t>z/d</t>
  </si>
  <si>
    <t>z</t>
  </si>
  <si>
    <t>PRE-DESIGN OF TENDONS (ULS)</t>
  </si>
  <si>
    <t>Md</t>
  </si>
  <si>
    <t>[kNm]</t>
  </si>
  <si>
    <t>[kN]</t>
  </si>
  <si>
    <t>fpd</t>
  </si>
  <si>
    <t>nΦ manual</t>
  </si>
  <si>
    <t>σ0,max</t>
  </si>
  <si>
    <t>σ0,manual</t>
  </si>
  <si>
    <t>HOMOGENISED SECTION</t>
  </si>
  <si>
    <t>An</t>
  </si>
  <si>
    <t>y1n</t>
  </si>
  <si>
    <t>y2n</t>
  </si>
  <si>
    <t>In</t>
  </si>
  <si>
    <t>Ah</t>
  </si>
  <si>
    <t>y1h</t>
  </si>
  <si>
    <t>y2h</t>
  </si>
  <si>
    <t>Ih</t>
  </si>
  <si>
    <t>m</t>
  </si>
  <si>
    <t>γP,fav</t>
  </si>
  <si>
    <t>γP,des</t>
  </si>
  <si>
    <t>P0</t>
  </si>
  <si>
    <t>Pt</t>
  </si>
  <si>
    <t>Pf</t>
  </si>
  <si>
    <t>en</t>
  </si>
  <si>
    <t>max compression</t>
  </si>
  <si>
    <t>max tension</t>
  </si>
  <si>
    <t>s</t>
  </si>
  <si>
    <t>[days]</t>
  </si>
  <si>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cc</t>
    </r>
  </si>
  <si>
    <t>fck(t)</t>
  </si>
  <si>
    <t>t (short-time)</t>
  </si>
  <si>
    <t>Np</t>
  </si>
  <si>
    <t>Mp</t>
  </si>
  <si>
    <t>Mg1</t>
  </si>
  <si>
    <t>EXTREME SECTION</t>
  </si>
  <si>
    <t>Top fibre</t>
  </si>
  <si>
    <t>σc2</t>
  </si>
  <si>
    <t>σc2,1</t>
  </si>
  <si>
    <t>σc2,2</t>
  </si>
  <si>
    <t>σc2,3</t>
  </si>
  <si>
    <t>Bottom fibre</t>
  </si>
  <si>
    <t>σc1</t>
  </si>
  <si>
    <t>σc1,1</t>
  </si>
  <si>
    <t>σc1,2</t>
  </si>
  <si>
    <t>σc1,3</t>
  </si>
  <si>
    <t>MIDDLE SECTION</t>
  </si>
  <si>
    <t>Mg1+Mg2+Mq</t>
  </si>
  <si>
    <t>Mp+Mg1+Mg2+Mq</t>
  </si>
  <si>
    <t>AΦ,net</t>
  </si>
  <si>
    <t>Aφnet/gross</t>
  </si>
  <si>
    <t>qELU</t>
  </si>
  <si>
    <t>Mp+Mg1</t>
  </si>
  <si>
    <t>GRAVITATIONAL LOAD</t>
  </si>
  <si>
    <t>PLOT</t>
  </si>
  <si>
    <t>h/2</t>
  </si>
  <si>
    <t xml:space="preserve"> -h/2</t>
  </si>
  <si>
    <t>L/2</t>
  </si>
  <si>
    <r>
      <t xml:space="preserve">scale factor </t>
    </r>
    <r>
      <rPr>
        <sz val="11"/>
        <color theme="1"/>
        <rFont val="Calibri"/>
        <family val="2"/>
      </rPr>
      <t>δ</t>
    </r>
  </si>
  <si>
    <r>
      <t xml:space="preserve">scale factor </t>
    </r>
    <r>
      <rPr>
        <sz val="11"/>
        <color theme="1"/>
        <rFont val="Calibri"/>
        <family val="2"/>
      </rPr>
      <t>σ</t>
    </r>
  </si>
  <si>
    <t>M</t>
  </si>
  <si>
    <t>PRESTRESSED LOAD</t>
  </si>
  <si>
    <r>
      <t>L/</t>
    </r>
    <r>
      <rPr>
        <sz val="11"/>
        <color theme="1"/>
        <rFont val="Calibri"/>
        <family val="2"/>
      </rPr>
      <t>δ_active limit</t>
    </r>
  </si>
  <si>
    <r>
      <t>L/</t>
    </r>
    <r>
      <rPr>
        <sz val="11"/>
        <color theme="1"/>
        <rFont val="Calibri"/>
        <family val="2"/>
      </rPr>
      <t>δ_instant limit</t>
    </r>
  </si>
  <si>
    <r>
      <t>L/</t>
    </r>
    <r>
      <rPr>
        <sz val="11"/>
        <color theme="1"/>
        <rFont val="Calibri"/>
        <family val="2"/>
      </rPr>
      <t>δ_total limit</t>
    </r>
  </si>
  <si>
    <r>
      <t>L/</t>
    </r>
    <r>
      <rPr>
        <sz val="11"/>
        <color theme="1"/>
        <rFont val="Calibri"/>
        <family val="2"/>
      </rPr>
      <t>δ_active</t>
    </r>
  </si>
  <si>
    <r>
      <t>L/</t>
    </r>
    <r>
      <rPr>
        <sz val="11"/>
        <color theme="1"/>
        <rFont val="Calibri"/>
        <family val="2"/>
      </rPr>
      <t>δ_instant</t>
    </r>
  </si>
  <si>
    <r>
      <t>L/</t>
    </r>
    <r>
      <rPr>
        <sz val="11"/>
        <color theme="1"/>
        <rFont val="Calibri"/>
        <family val="2"/>
      </rPr>
      <t>δ_total</t>
    </r>
  </si>
  <si>
    <t>TOTAL LOAD</t>
  </si>
  <si>
    <t>%gross</t>
  </si>
  <si>
    <t>G1</t>
  </si>
  <si>
    <t>G2</t>
  </si>
  <si>
    <t>Gactive</t>
  </si>
  <si>
    <t>Ψ2</t>
  </si>
  <si>
    <t>Gactive+Q</t>
  </si>
  <si>
    <t>G1+G2+Q</t>
  </si>
  <si>
    <t>G1+G2+Ψ2Q</t>
  </si>
  <si>
    <t>SLS CRACKING SHORT TERM</t>
  </si>
  <si>
    <t>SLS CRACKING LONG TERM</t>
  </si>
  <si>
    <t>qSLS</t>
  </si>
  <si>
    <t>SLS DEFLECTION</t>
  </si>
  <si>
    <t>ULS (PASSIVE REINFORCEMENT)</t>
  </si>
  <si>
    <t>Us</t>
  </si>
  <si>
    <t>Φ20</t>
  </si>
  <si>
    <r>
      <t>n</t>
    </r>
    <r>
      <rPr>
        <sz val="11"/>
        <color theme="1"/>
        <rFont val="Calibri"/>
        <family val="2"/>
      </rPr>
      <t>Φ required</t>
    </r>
  </si>
  <si>
    <t>nΦ required natural</t>
  </si>
  <si>
    <t>Usp required</t>
  </si>
  <si>
    <t>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</si>
</sst>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E+00"/>
    <numFmt numFmtId="167" formatCode="0.0%"/>
    <numFmt numFmtId="168" formatCode="0.0000"/>
    <numFmt numFmtId="169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2" fontId="0" fillId="0" borderId="0" xfId="0" applyNumberFormat="1"/>
    <xf numFmtId="11" fontId="0" fillId="0" borderId="0" xfId="0" applyNumberFormat="1"/>
    <xf numFmtId="164" fontId="0" fillId="0" borderId="0" xfId="0" applyNumberFormat="1"/>
    <xf numFmtId="0" fontId="3" fillId="0" borderId="0" xfId="0" applyFont="1"/>
    <xf numFmtId="2" fontId="0" fillId="2" borderId="0" xfId="0" applyNumberFormat="1" applyFill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0" xfId="0" applyNumberFormat="1"/>
    <xf numFmtId="1" fontId="0" fillId="0" borderId="0" xfId="0" applyNumberFormat="1"/>
    <xf numFmtId="0" fontId="0" fillId="0" borderId="1" xfId="0" applyBorder="1"/>
    <xf numFmtId="9" fontId="0" fillId="0" borderId="0" xfId="1" applyFont="1"/>
    <xf numFmtId="0" fontId="0" fillId="0" borderId="0" xfId="0" applyFill="1" applyBorder="1"/>
    <xf numFmtId="0" fontId="0" fillId="0" borderId="4" xfId="0" applyFill="1" applyBorder="1"/>
    <xf numFmtId="9" fontId="0" fillId="0" borderId="0" xfId="1" applyFont="1" applyFill="1" applyBorder="1"/>
    <xf numFmtId="9" fontId="0" fillId="0" borderId="4" xfId="1" applyFon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0" borderId="0" xfId="0" applyBorder="1"/>
    <xf numFmtId="165" fontId="0" fillId="0" borderId="0" xfId="0" applyNumberFormat="1" applyBorder="1"/>
    <xf numFmtId="166" fontId="0" fillId="0" borderId="0" xfId="0" applyNumberFormat="1" applyBorder="1"/>
    <xf numFmtId="165" fontId="0" fillId="0" borderId="1" xfId="0" applyNumberFormat="1" applyBorder="1"/>
    <xf numFmtId="9" fontId="0" fillId="0" borderId="3" xfId="1" applyFont="1" applyFill="1" applyBorder="1"/>
    <xf numFmtId="1" fontId="0" fillId="0" borderId="2" xfId="0" applyNumberFormat="1" applyBorder="1"/>
    <xf numFmtId="1" fontId="0" fillId="0" borderId="1" xfId="0" applyNumberFormat="1" applyBorder="1"/>
    <xf numFmtId="165" fontId="0" fillId="0" borderId="0" xfId="1" applyNumberFormat="1" applyFont="1"/>
    <xf numFmtId="1" fontId="0" fillId="0" borderId="0" xfId="0" applyNumberFormat="1" applyBorder="1"/>
    <xf numFmtId="167" fontId="0" fillId="0" borderId="0" xfId="1" applyNumberFormat="1" applyFont="1"/>
    <xf numFmtId="167" fontId="0" fillId="0" borderId="0" xfId="1" applyNumberFormat="1" applyFont="1" applyBorder="1"/>
    <xf numFmtId="166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applyFill="1"/>
    <xf numFmtId="0" fontId="0" fillId="0" borderId="2" xfId="0" applyFill="1" applyBorder="1"/>
    <xf numFmtId="9" fontId="0" fillId="0" borderId="0" xfId="1" applyNumberFormat="1" applyFont="1"/>
  </cellXfs>
  <cellStyles count="2"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COMBINED STATES</a:t>
            </a:r>
          </a:p>
        </c:rich>
      </c:tx>
      <c:layout>
        <c:manualLayout>
          <c:xMode val="edge"/>
          <c:yMode val="edge"/>
          <c:x val="7.1003521844085718E-2"/>
          <c:y val="2.111821049483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372100500205544E-2"/>
          <c:y val="0.21861861918931288"/>
          <c:w val="0.90380639959307818"/>
          <c:h val="0.73344278121461959"/>
        </c:manualLayout>
      </c:layout>
      <c:scatterChart>
        <c:scatterStyle val="lineMarker"/>
        <c:varyColors val="0"/>
        <c:ser>
          <c:idx val="0"/>
          <c:order val="0"/>
          <c:tx>
            <c:v>deformed axe 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Hoja1!$BD$5:$BD$605</c:f>
              <c:numCache>
                <c:formatCode>0.00</c:formatCode>
                <c:ptCount val="6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</c:numCache>
            </c:numRef>
          </c:xVal>
          <c:yVal>
            <c:numRef>
              <c:f>Hoja1!$DI$5:$DI$605</c:f>
              <c:numCache>
                <c:formatCode>0.00</c:formatCode>
                <c:ptCount val="601"/>
                <c:pt idx="0">
                  <c:v>0</c:v>
                </c:pt>
                <c:pt idx="1">
                  <c:v>-2.0855455789623105E-2</c:v>
                </c:pt>
                <c:pt idx="2">
                  <c:v>-4.2046781963482466E-2</c:v>
                </c:pt>
                <c:pt idx="3">
                  <c:v>-6.3561111470481615E-2</c:v>
                </c:pt>
                <c:pt idx="4">
                  <c:v>-8.5385685842233688E-2</c:v>
                </c:pt>
                <c:pt idx="5">
                  <c:v>-0.10750785519306158</c:v>
                </c:pt>
                <c:pt idx="6">
                  <c:v>-0.12991507821999781</c:v>
                </c:pt>
                <c:pt idx="7">
                  <c:v>-0.15259492220278464</c:v>
                </c:pt>
                <c:pt idx="8">
                  <c:v>-0.17553506300387389</c:v>
                </c:pt>
                <c:pt idx="9">
                  <c:v>-0.19872328506842729</c:v>
                </c:pt>
                <c:pt idx="10">
                  <c:v>-0.2221474814243159</c:v>
                </c:pt>
                <c:pt idx="11">
                  <c:v>-0.24579565368212047</c:v>
                </c:pt>
                <c:pt idx="12">
                  <c:v>-0.26965591203513217</c:v>
                </c:pt>
                <c:pt idx="13">
                  <c:v>-0.29371647525935074</c:v>
                </c:pt>
                <c:pt idx="14">
                  <c:v>-0.31796567071348658</c:v>
                </c:pt>
                <c:pt idx="15">
                  <c:v>-0.34239193433895854</c:v>
                </c:pt>
                <c:pt idx="16">
                  <c:v>-0.3669838106598966</c:v>
                </c:pt>
                <c:pt idx="17">
                  <c:v>-0.3917299527831396</c:v>
                </c:pt>
                <c:pt idx="18">
                  <c:v>-0.41661912239823595</c:v>
                </c:pt>
                <c:pt idx="19">
                  <c:v>-0.44164018977744424</c:v>
                </c:pt>
                <c:pt idx="20">
                  <c:v>-0.4667821337757323</c:v>
                </c:pt>
                <c:pt idx="21">
                  <c:v>-0.49203404183077748</c:v>
                </c:pt>
                <c:pt idx="22">
                  <c:v>-0.51738510996296772</c:v>
                </c:pt>
                <c:pt idx="23">
                  <c:v>-0.54282464277539988</c:v>
                </c:pt>
                <c:pt idx="24">
                  <c:v>-0.56834205345388045</c:v>
                </c:pt>
                <c:pt idx="25">
                  <c:v>-0.59392686376692583</c:v>
                </c:pt>
                <c:pt idx="26">
                  <c:v>-0.61956870406576214</c:v>
                </c:pt>
                <c:pt idx="27">
                  <c:v>-0.64525731328432512</c:v>
                </c:pt>
                <c:pt idx="28">
                  <c:v>-0.67098253893926008</c:v>
                </c:pt>
                <c:pt idx="29">
                  <c:v>-0.69673433712992217</c:v>
                </c:pt>
                <c:pt idx="30">
                  <c:v>-0.72250277253837591</c:v>
                </c:pt>
                <c:pt idx="31">
                  <c:v>-0.74827801842939579</c:v>
                </c:pt>
                <c:pt idx="32">
                  <c:v>-0.7740503566504664</c:v>
                </c:pt>
                <c:pt idx="33">
                  <c:v>-0.79981017763178097</c:v>
                </c:pt>
                <c:pt idx="34">
                  <c:v>-0.82554798038624289</c:v>
                </c:pt>
                <c:pt idx="35">
                  <c:v>-0.85125437250946545</c:v>
                </c:pt>
                <c:pt idx="36">
                  <c:v>-0.87692007017977169</c:v>
                </c:pt>
                <c:pt idx="37">
                  <c:v>-0.90253589815819346</c:v>
                </c:pt>
                <c:pt idx="38">
                  <c:v>-0.9280927897884732</c:v>
                </c:pt>
                <c:pt idx="39">
                  <c:v>-0.95358178699706286</c:v>
                </c:pt>
                <c:pt idx="40">
                  <c:v>-0.97899404029312387</c:v>
                </c:pt>
                <c:pt idx="41">
                  <c:v>-1.0043208087685278</c:v>
                </c:pt>
                <c:pt idx="42">
                  <c:v>-1.0295534600978544</c:v>
                </c:pt>
                <c:pt idx="43">
                  <c:v>-1.0546834705383958</c:v>
                </c:pt>
                <c:pt idx="44">
                  <c:v>-1.0797024249301495</c:v>
                </c:pt>
                <c:pt idx="45">
                  <c:v>-1.1046020166958284</c:v>
                </c:pt>
                <c:pt idx="46">
                  <c:v>-1.1293740478408507</c:v>
                </c:pt>
                <c:pt idx="47">
                  <c:v>-1.1540104289533444</c:v>
                </c:pt>
                <c:pt idx="48">
                  <c:v>-1.1785031792041518</c:v>
                </c:pt>
                <c:pt idx="49">
                  <c:v>-1.2028444263468179</c:v>
                </c:pt>
                <c:pt idx="50">
                  <c:v>-1.2270264067176027</c:v>
                </c:pt>
                <c:pt idx="51">
                  <c:v>-1.251041465235474</c:v>
                </c:pt>
                <c:pt idx="52">
                  <c:v>-1.2748820554021079</c:v>
                </c:pt>
                <c:pt idx="53">
                  <c:v>-1.2985407393018946</c:v>
                </c:pt>
                <c:pt idx="54">
                  <c:v>-1.3220101876019281</c:v>
                </c:pt>
                <c:pt idx="55">
                  <c:v>-1.3452831795520168</c:v>
                </c:pt>
                <c:pt idx="56">
                  <c:v>-1.3683526029846766</c:v>
                </c:pt>
                <c:pt idx="57">
                  <c:v>-1.3912114543151328</c:v>
                </c:pt>
                <c:pt idx="58">
                  <c:v>-1.4138528385413223</c:v>
                </c:pt>
                <c:pt idx="59">
                  <c:v>-1.4362699692438889</c:v>
                </c:pt>
                <c:pt idx="60">
                  <c:v>-1.458456168586189</c:v>
                </c:pt>
                <c:pt idx="61">
                  <c:v>-1.480404867314286</c:v>
                </c:pt>
                <c:pt idx="62">
                  <c:v>-1.5021096047569549</c:v>
                </c:pt>
                <c:pt idx="63">
                  <c:v>-1.5235640288256804</c:v>
                </c:pt>
                <c:pt idx="64">
                  <c:v>-1.5447618960146552</c:v>
                </c:pt>
                <c:pt idx="65">
                  <c:v>-1.5656970714007834</c:v>
                </c:pt>
                <c:pt idx="66">
                  <c:v>-1.5863635286436764</c:v>
                </c:pt>
                <c:pt idx="67">
                  <c:v>-1.6067553499856584</c:v>
                </c:pt>
                <c:pt idx="68">
                  <c:v>-1.6268667262517624</c:v>
                </c:pt>
                <c:pt idx="69">
                  <c:v>-1.6466919568497289</c:v>
                </c:pt>
                <c:pt idx="70">
                  <c:v>-1.6662254497700095</c:v>
                </c:pt>
                <c:pt idx="71">
                  <c:v>-1.6854617215857677</c:v>
                </c:pt>
                <c:pt idx="72">
                  <c:v>-1.7043953974528723</c:v>
                </c:pt>
                <c:pt idx="73">
                  <c:v>-1.7230212111099052</c:v>
                </c:pt>
                <c:pt idx="74">
                  <c:v>-1.7413340048781571</c:v>
                </c:pt>
                <c:pt idx="75">
                  <c:v>-1.759328729661628</c:v>
                </c:pt>
                <c:pt idx="76">
                  <c:v>-1.7770004449470278</c:v>
                </c:pt>
                <c:pt idx="77">
                  <c:v>-1.7943443188037742</c:v>
                </c:pt>
                <c:pt idx="78">
                  <c:v>-1.811355627883998</c:v>
                </c:pt>
                <c:pt idx="79">
                  <c:v>-1.8280297574225375</c:v>
                </c:pt>
                <c:pt idx="80">
                  <c:v>-1.8443622012369416</c:v>
                </c:pt>
                <c:pt idx="81">
                  <c:v>-1.8603485617274682</c:v>
                </c:pt>
                <c:pt idx="82">
                  <c:v>-1.875984549877086</c:v>
                </c:pt>
                <c:pt idx="83">
                  <c:v>-1.8912659852514713</c:v>
                </c:pt>
                <c:pt idx="84">
                  <c:v>-1.90618879599901</c:v>
                </c:pt>
                <c:pt idx="85">
                  <c:v>-1.9207490188508021</c:v>
                </c:pt>
                <c:pt idx="86">
                  <c:v>-1.9349427991206536</c:v>
                </c:pt>
                <c:pt idx="87">
                  <c:v>-1.9487663907050781</c:v>
                </c:pt>
                <c:pt idx="88">
                  <c:v>-1.9622161560833045</c:v>
                </c:pt>
                <c:pt idx="89">
                  <c:v>-1.9752885663172661</c:v>
                </c:pt>
                <c:pt idx="90">
                  <c:v>-1.9879802010516097</c:v>
                </c:pt>
                <c:pt idx="91">
                  <c:v>-2.000287748513689</c:v>
                </c:pt>
                <c:pt idx="92">
                  <c:v>-2.0122080055135716</c:v>
                </c:pt>
                <c:pt idx="93">
                  <c:v>-2.023737877444026</c:v>
                </c:pt>
                <c:pt idx="94">
                  <c:v>-2.0348743782805401</c:v>
                </c:pt>
                <c:pt idx="95">
                  <c:v>-2.0456146305813081</c:v>
                </c:pt>
                <c:pt idx="96">
                  <c:v>-2.0559558654872321</c:v>
                </c:pt>
                <c:pt idx="97">
                  <c:v>-2.0658954227219244</c:v>
                </c:pt>
                <c:pt idx="98">
                  <c:v>-2.0754307505917087</c:v>
                </c:pt>
                <c:pt idx="99">
                  <c:v>-2.0845594059856167</c:v>
                </c:pt>
                <c:pt idx="100">
                  <c:v>-2.0932790543753903</c:v>
                </c:pt>
                <c:pt idx="101">
                  <c:v>-2.1015874698154815</c:v>
                </c:pt>
                <c:pt idx="102">
                  <c:v>-2.1094825349430533</c:v>
                </c:pt>
                <c:pt idx="103">
                  <c:v>-2.1169622409779736</c:v>
                </c:pt>
                <c:pt idx="104">
                  <c:v>-2.1240246877228235</c:v>
                </c:pt>
                <c:pt idx="105">
                  <c:v>-2.1306680835628962</c:v>
                </c:pt>
                <c:pt idx="106">
                  <c:v>-2.1368907454661894</c:v>
                </c:pt>
                <c:pt idx="107">
                  <c:v>-2.1426910989834123</c:v>
                </c:pt>
                <c:pt idx="108">
                  <c:v>-2.1480676782479868</c:v>
                </c:pt>
                <c:pt idx="109">
                  <c:v>-2.1530191259760398</c:v>
                </c:pt>
                <c:pt idx="110">
                  <c:v>-2.1575441934664101</c:v>
                </c:pt>
                <c:pt idx="111">
                  <c:v>-2.1616417406006465</c:v>
                </c:pt>
                <c:pt idx="112">
                  <c:v>-2.1653107358430081</c:v>
                </c:pt>
                <c:pt idx="113">
                  <c:v>-2.1685502562404615</c:v>
                </c:pt>
                <c:pt idx="114">
                  <c:v>-2.1713594874226851</c:v>
                </c:pt>
                <c:pt idx="115">
                  <c:v>-2.1737377236020636</c:v>
                </c:pt>
                <c:pt idx="116">
                  <c:v>-2.1756843675736972</c:v>
                </c:pt>
                <c:pt idx="117">
                  <c:v>-2.1771989307153921</c:v>
                </c:pt>
                <c:pt idx="118">
                  <c:v>-2.1782810329876612</c:v>
                </c:pt>
                <c:pt idx="119">
                  <c:v>-2.1789304029337333</c:v>
                </c:pt>
                <c:pt idx="120">
                  <c:v>-2.1791468776795404</c:v>
                </c:pt>
                <c:pt idx="121">
                  <c:v>-2.1789304029337324</c:v>
                </c:pt>
                <c:pt idx="122">
                  <c:v>-2.1782810329876607</c:v>
                </c:pt>
                <c:pt idx="123">
                  <c:v>-2.1771989307153916</c:v>
                </c:pt>
                <c:pt idx="124">
                  <c:v>-2.1756843675736994</c:v>
                </c:pt>
                <c:pt idx="125">
                  <c:v>-2.1737377236020645</c:v>
                </c:pt>
                <c:pt idx="126">
                  <c:v>-2.1713594874226856</c:v>
                </c:pt>
                <c:pt idx="127">
                  <c:v>-2.1685502562404619</c:v>
                </c:pt>
                <c:pt idx="128">
                  <c:v>-2.1653107358430095</c:v>
                </c:pt>
                <c:pt idx="129">
                  <c:v>-2.1616417406006478</c:v>
                </c:pt>
                <c:pt idx="130">
                  <c:v>-2.1575441934664119</c:v>
                </c:pt>
                <c:pt idx="131">
                  <c:v>-2.1530191259760421</c:v>
                </c:pt>
                <c:pt idx="132">
                  <c:v>-2.1480676782479886</c:v>
                </c:pt>
                <c:pt idx="133">
                  <c:v>-2.1426910989834167</c:v>
                </c:pt>
                <c:pt idx="134">
                  <c:v>-2.1368907454661921</c:v>
                </c:pt>
                <c:pt idx="135">
                  <c:v>-2.1306680835628993</c:v>
                </c:pt>
                <c:pt idx="136">
                  <c:v>-2.1240246877228266</c:v>
                </c:pt>
                <c:pt idx="137">
                  <c:v>-2.1169622409779771</c:v>
                </c:pt>
                <c:pt idx="138">
                  <c:v>-2.1094825349430573</c:v>
                </c:pt>
                <c:pt idx="139">
                  <c:v>-2.1015874698154859</c:v>
                </c:pt>
                <c:pt idx="140">
                  <c:v>-2.0932790543753943</c:v>
                </c:pt>
                <c:pt idx="141">
                  <c:v>-2.0845594059856212</c:v>
                </c:pt>
                <c:pt idx="142">
                  <c:v>-2.0754307505917136</c:v>
                </c:pt>
                <c:pt idx="143">
                  <c:v>-2.0658954227219293</c:v>
                </c:pt>
                <c:pt idx="144">
                  <c:v>-2.0559558654872383</c:v>
                </c:pt>
                <c:pt idx="145">
                  <c:v>-2.0456146305813134</c:v>
                </c:pt>
                <c:pt idx="146">
                  <c:v>-2.0348743782805467</c:v>
                </c:pt>
                <c:pt idx="147">
                  <c:v>-2.0237378774440313</c:v>
                </c:pt>
                <c:pt idx="148">
                  <c:v>-2.012208005513576</c:v>
                </c:pt>
                <c:pt idx="149">
                  <c:v>-2.0002877485136956</c:v>
                </c:pt>
                <c:pt idx="150">
                  <c:v>-1.987980201051615</c:v>
                </c:pt>
                <c:pt idx="151">
                  <c:v>-1.9752885663172743</c:v>
                </c:pt>
                <c:pt idx="152">
                  <c:v>-1.9622161560833118</c:v>
                </c:pt>
                <c:pt idx="153">
                  <c:v>-1.9487663907050861</c:v>
                </c:pt>
                <c:pt idx="154">
                  <c:v>-1.9349427991206603</c:v>
                </c:pt>
                <c:pt idx="155">
                  <c:v>-1.920749018850811</c:v>
                </c:pt>
                <c:pt idx="156">
                  <c:v>-1.9061887959990194</c:v>
                </c:pt>
                <c:pt idx="157">
                  <c:v>-1.8912659852514793</c:v>
                </c:pt>
                <c:pt idx="158">
                  <c:v>-1.8759845498770957</c:v>
                </c:pt>
                <c:pt idx="159">
                  <c:v>-1.8603485617274766</c:v>
                </c:pt>
                <c:pt idx="160">
                  <c:v>-1.8443622012369514</c:v>
                </c:pt>
                <c:pt idx="161">
                  <c:v>-1.8280297574225455</c:v>
                </c:pt>
                <c:pt idx="162">
                  <c:v>-1.8113556278840068</c:v>
                </c:pt>
                <c:pt idx="163">
                  <c:v>-1.7943443188037818</c:v>
                </c:pt>
                <c:pt idx="164">
                  <c:v>-1.7770004449470349</c:v>
                </c:pt>
                <c:pt idx="165">
                  <c:v>-1.7593287296616351</c:v>
                </c:pt>
                <c:pt idx="166">
                  <c:v>-1.741334004878166</c:v>
                </c:pt>
                <c:pt idx="167">
                  <c:v>-1.7230212111099137</c:v>
                </c:pt>
                <c:pt idx="168">
                  <c:v>-1.7043953974528807</c:v>
                </c:pt>
                <c:pt idx="169">
                  <c:v>-1.6854617215857743</c:v>
                </c:pt>
                <c:pt idx="170">
                  <c:v>-1.6662254497700166</c:v>
                </c:pt>
                <c:pt idx="171">
                  <c:v>-1.646691956849736</c:v>
                </c:pt>
                <c:pt idx="172">
                  <c:v>-1.6268667262517695</c:v>
                </c:pt>
                <c:pt idx="173">
                  <c:v>-1.606755349985665</c:v>
                </c:pt>
                <c:pt idx="174">
                  <c:v>-1.5863635286436839</c:v>
                </c:pt>
                <c:pt idx="175">
                  <c:v>-1.5656970714007905</c:v>
                </c:pt>
                <c:pt idx="176">
                  <c:v>-1.5447618960146621</c:v>
                </c:pt>
                <c:pt idx="177">
                  <c:v>-1.523564028825686</c:v>
                </c:pt>
                <c:pt idx="178">
                  <c:v>-1.50210960475696</c:v>
                </c:pt>
                <c:pt idx="179">
                  <c:v>-1.4804048673142929</c:v>
                </c:pt>
                <c:pt idx="180">
                  <c:v>-1.4584561685861943</c:v>
                </c:pt>
                <c:pt idx="181">
                  <c:v>-1.4362699692438934</c:v>
                </c:pt>
                <c:pt idx="182">
                  <c:v>-1.4138528385413254</c:v>
                </c:pt>
                <c:pt idx="183">
                  <c:v>-1.3912114543151382</c:v>
                </c:pt>
                <c:pt idx="184">
                  <c:v>-1.3683526029846804</c:v>
                </c:pt>
                <c:pt idx="185">
                  <c:v>-1.3452831795520197</c:v>
                </c:pt>
                <c:pt idx="186">
                  <c:v>-1.3220101876019303</c:v>
                </c:pt>
                <c:pt idx="187">
                  <c:v>-1.2985407393018977</c:v>
                </c:pt>
                <c:pt idx="188">
                  <c:v>-1.2748820554021107</c:v>
                </c:pt>
                <c:pt idx="189">
                  <c:v>-1.2510414652354753</c:v>
                </c:pt>
                <c:pt idx="190">
                  <c:v>-1.2270264067176029</c:v>
                </c:pt>
                <c:pt idx="191">
                  <c:v>-1.202844426346817</c:v>
                </c:pt>
                <c:pt idx="192">
                  <c:v>-1.17850317920415</c:v>
                </c:pt>
                <c:pt idx="193">
                  <c:v>-1.1540104289533439</c:v>
                </c:pt>
                <c:pt idx="194">
                  <c:v>-1.1293740478408478</c:v>
                </c:pt>
                <c:pt idx="195">
                  <c:v>-1.1046020166958246</c:v>
                </c:pt>
                <c:pt idx="196">
                  <c:v>-1.0797024249301448</c:v>
                </c:pt>
                <c:pt idx="197">
                  <c:v>-1.054683470538391</c:v>
                </c:pt>
                <c:pt idx="198">
                  <c:v>-1.0295534600978491</c:v>
                </c:pt>
                <c:pt idx="199">
                  <c:v>-1.0043208087685254</c:v>
                </c:pt>
                <c:pt idx="200">
                  <c:v>-0.97899404029312054</c:v>
                </c:pt>
                <c:pt idx="201">
                  <c:v>-0.95358178699705931</c:v>
                </c:pt>
                <c:pt idx="202">
                  <c:v>-0.92809278978846921</c:v>
                </c:pt>
                <c:pt idx="203">
                  <c:v>-0.90253589815818569</c:v>
                </c:pt>
                <c:pt idx="204">
                  <c:v>-0.87692007017976481</c:v>
                </c:pt>
                <c:pt idx="205">
                  <c:v>-0.85125437250945657</c:v>
                </c:pt>
                <c:pt idx="206">
                  <c:v>-0.82554798038623556</c:v>
                </c:pt>
                <c:pt idx="207">
                  <c:v>-0.79981017763177431</c:v>
                </c:pt>
                <c:pt idx="208">
                  <c:v>-0.77405035665045885</c:v>
                </c:pt>
                <c:pt idx="209">
                  <c:v>-0.74827801842938979</c:v>
                </c:pt>
                <c:pt idx="210">
                  <c:v>-0.72250277253836748</c:v>
                </c:pt>
                <c:pt idx="211">
                  <c:v>-0.69673433712991506</c:v>
                </c:pt>
                <c:pt idx="212">
                  <c:v>-0.6709825389392543</c:v>
                </c:pt>
                <c:pt idx="213">
                  <c:v>-0.64525731328431357</c:v>
                </c:pt>
                <c:pt idx="214">
                  <c:v>-0.61956870406575348</c:v>
                </c:pt>
                <c:pt idx="215">
                  <c:v>-0.59392686376691528</c:v>
                </c:pt>
                <c:pt idx="216">
                  <c:v>-0.56834205345387001</c:v>
                </c:pt>
                <c:pt idx="217">
                  <c:v>-0.54282464277539155</c:v>
                </c:pt>
                <c:pt idx="218">
                  <c:v>-0.51738510996295928</c:v>
                </c:pt>
                <c:pt idx="219">
                  <c:v>-0.49203404183077065</c:v>
                </c:pt>
                <c:pt idx="220">
                  <c:v>-0.46678213377572053</c:v>
                </c:pt>
                <c:pt idx="221">
                  <c:v>-0.44164018977743258</c:v>
                </c:pt>
                <c:pt idx="222">
                  <c:v>-0.41661912239822674</c:v>
                </c:pt>
                <c:pt idx="223">
                  <c:v>-0.39172995278312472</c:v>
                </c:pt>
                <c:pt idx="224">
                  <c:v>-0.36698381065988284</c:v>
                </c:pt>
                <c:pt idx="225">
                  <c:v>-0.34239193433894821</c:v>
                </c:pt>
                <c:pt idx="226">
                  <c:v>-0.31796567071347215</c:v>
                </c:pt>
                <c:pt idx="227">
                  <c:v>-0.29371647525933653</c:v>
                </c:pt>
                <c:pt idx="228">
                  <c:v>-0.26965591203511824</c:v>
                </c:pt>
                <c:pt idx="229">
                  <c:v>-0.24579565368210957</c:v>
                </c:pt>
                <c:pt idx="230">
                  <c:v>-0.2221474814243059</c:v>
                </c:pt>
                <c:pt idx="231">
                  <c:v>-0.19872328506841153</c:v>
                </c:pt>
                <c:pt idx="232">
                  <c:v>-0.17553506300385918</c:v>
                </c:pt>
                <c:pt idx="233">
                  <c:v>-0.15259492220277276</c:v>
                </c:pt>
                <c:pt idx="234">
                  <c:v>-0.12991507821998016</c:v>
                </c:pt>
                <c:pt idx="235">
                  <c:v>-0.1075078551930452</c:v>
                </c:pt>
                <c:pt idx="236">
                  <c:v>-8.5385685842220199E-2</c:v>
                </c:pt>
                <c:pt idx="237">
                  <c:v>-6.3561111470466003E-2</c:v>
                </c:pt>
                <c:pt idx="238">
                  <c:v>-4.2046781963465243E-2</c:v>
                </c:pt>
                <c:pt idx="239">
                  <c:v>-2.085545578960879E-2</c:v>
                </c:pt>
                <c:pt idx="240">
                  <c:v>1.721939768385391E-14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8-4137-BA15-7DC784B96EA7}"/>
            </c:ext>
          </c:extLst>
        </c:ser>
        <c:ser>
          <c:idx val="1"/>
          <c:order val="1"/>
          <c:tx>
            <c:v>deformed equidist inf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Hoja1!$DM$5:$DM$605</c:f>
              <c:numCache>
                <c:formatCode>0.00</c:formatCode>
                <c:ptCount val="601"/>
                <c:pt idx="0">
                  <c:v>-0.2580187512710006</c:v>
                </c:pt>
                <c:pt idx="1">
                  <c:v>-0.21165212390093741</c:v>
                </c:pt>
                <c:pt idx="2">
                  <c:v>-0.16512327518730877</c:v>
                </c:pt>
                <c:pt idx="3">
                  <c:v>-0.11843614586922113</c:v>
                </c:pt>
                <c:pt idx="4">
                  <c:v>-7.1594560409508512E-2</c:v>
                </c:pt>
                <c:pt idx="5">
                  <c:v>-2.4602225003705347E-2</c:v>
                </c:pt>
                <c:pt idx="6">
                  <c:v>2.2537273693561288E-2</c:v>
                </c:pt>
                <c:pt idx="7">
                  <c:v>6.9820469211669456E-2</c:v>
                </c:pt>
                <c:pt idx="8">
                  <c:v>0.11724401535561901</c:v>
                </c:pt>
                <c:pt idx="9">
                  <c:v>0.16480468581776903</c:v>
                </c:pt>
                <c:pt idx="10">
                  <c:v>0.21249937337433022</c:v>
                </c:pt>
                <c:pt idx="11">
                  <c:v>0.26032508872478011</c:v>
                </c:pt>
                <c:pt idx="12">
                  <c:v>0.30827895902634173</c:v>
                </c:pt>
                <c:pt idx="13">
                  <c:v>0.35635822617012397</c:v>
                </c:pt>
                <c:pt idx="14">
                  <c:v>0.40456024484042241</c:v>
                </c:pt>
                <c:pt idx="15">
                  <c:v>0.45288248039399681</c:v>
                </c:pt>
                <c:pt idx="16">
                  <c:v>0.50132250659187227</c:v>
                </c:pt>
                <c:pt idx="17">
                  <c:v>0.54987800321232694</c:v>
                </c:pt>
                <c:pt idx="18">
                  <c:v>0.59854675357019149</c:v>
                </c:pt>
                <c:pt idx="19">
                  <c:v>0.64732664196438883</c:v>
                </c:pt>
                <c:pt idx="20">
                  <c:v>0.69621565107275618</c:v>
                </c:pt>
                <c:pt idx="21">
                  <c:v>0.74521185931057921</c:v>
                </c:pt>
                <c:pt idx="22">
                  <c:v>0.7943134381669299</c:v>
                </c:pt>
                <c:pt idx="23">
                  <c:v>0.84351864953079425</c:v>
                </c:pt>
                <c:pt idx="24">
                  <c:v>0.89282584301708945</c:v>
                </c:pt>
                <c:pt idx="25">
                  <c:v>0.94223345330098818</c:v>
                </c:pt>
                <c:pt idx="26">
                  <c:v>0.99173999746745978</c:v>
                </c:pt>
                <c:pt idx="27">
                  <c:v>1.0413440723816052</c:v>
                </c:pt>
                <c:pt idx="28">
                  <c:v>1.0910443520841637</c:v>
                </c:pt>
                <c:pt idx="29">
                  <c:v>1.1408395852155224</c:v>
                </c:pt>
                <c:pt idx="30">
                  <c:v>1.1907285924706184</c:v>
                </c:pt>
                <c:pt idx="31">
                  <c:v>1.2407102640862997</c:v>
                </c:pt>
                <c:pt idx="32">
                  <c:v>1.2907835573619901</c:v>
                </c:pt>
                <c:pt idx="33">
                  <c:v>1.340947494213852</c:v>
                </c:pt>
                <c:pt idx="34">
                  <c:v>1.3912011587620976</c:v>
                </c:pt>
                <c:pt idx="35">
                  <c:v>1.4415436949505989</c:v>
                </c:pt>
                <c:pt idx="36">
                  <c:v>1.4919743041975313</c:v>
                </c:pt>
                <c:pt idx="37">
                  <c:v>1.542492243075418</c:v>
                </c:pt>
                <c:pt idx="38">
                  <c:v>1.5930968210186292</c:v>
                </c:pt>
                <c:pt idx="39">
                  <c:v>1.6437873980561242</c:v>
                </c:pt>
                <c:pt idx="40">
                  <c:v>1.6945633825670041</c:v>
                </c:pt>
                <c:pt idx="41">
                  <c:v>1.7454242290562574</c:v>
                </c:pt>
                <c:pt idx="42">
                  <c:v>1.7963694359479254</c:v>
                </c:pt>
                <c:pt idx="43">
                  <c:v>1.8473985433928146</c:v>
                </c:pt>
                <c:pt idx="44">
                  <c:v>1.8985111310877796</c:v>
                </c:pt>
                <c:pt idx="45">
                  <c:v>1.9497068161035558</c:v>
                </c:pt>
                <c:pt idx="46">
                  <c:v>2.0009852507180832</c:v>
                </c:pt>
                <c:pt idx="47">
                  <c:v>2.0523461202522575</c:v>
                </c:pt>
                <c:pt idx="48">
                  <c:v>2.1037891409050675</c:v>
                </c:pt>
                <c:pt idx="49">
                  <c:v>2.1553140575851106</c:v>
                </c:pt>
                <c:pt idx="50">
                  <c:v>2.206920641735552</c:v>
                </c:pt>
                <c:pt idx="51">
                  <c:v>2.2586086891496704</c:v>
                </c:pt>
                <c:pt idx="52">
                  <c:v>2.3103780177742417</c:v>
                </c:pt>
                <c:pt idx="53">
                  <c:v>2.3622284654981542</c:v>
                </c:pt>
                <c:pt idx="54">
                  <c:v>2.4141598879237782</c:v>
                </c:pt>
                <c:pt idx="55">
                  <c:v>2.4661721561188097</c:v>
                </c:pt>
                <c:pt idx="56">
                  <c:v>2.5182651543464885</c:v>
                </c:pt>
                <c:pt idx="57">
                  <c:v>2.5704387777723161</c:v>
                </c:pt>
                <c:pt idx="58">
                  <c:v>2.6226929301456425</c:v>
                </c:pt>
                <c:pt idx="59">
                  <c:v>2.6750275214547496</c:v>
                </c:pt>
                <c:pt idx="60">
                  <c:v>2.727442465554359</c:v>
                </c:pt>
                <c:pt idx="61">
                  <c:v>2.7799376777647899</c:v>
                </c:pt>
                <c:pt idx="62">
                  <c:v>2.8325130724423491</c:v>
                </c:pt>
                <c:pt idx="63">
                  <c:v>2.8851685605208774</c:v>
                </c:pt>
                <c:pt idx="64">
                  <c:v>2.9379040470247793</c:v>
                </c:pt>
                <c:pt idx="65">
                  <c:v>2.9907194285542609</c:v>
                </c:pt>
                <c:pt idx="66">
                  <c:v>3.0436145907439407</c:v>
                </c:pt>
                <c:pt idx="67">
                  <c:v>3.0965894056964505</c:v>
                </c:pt>
                <c:pt idx="68">
                  <c:v>3.1496437293931323</c:v>
                </c:pt>
                <c:pt idx="69">
                  <c:v>3.2027773990844168</c:v>
                </c:pt>
                <c:pt idx="70">
                  <c:v>3.2559902306630111</c:v>
                </c:pt>
                <c:pt idx="71">
                  <c:v>3.309282016023543</c:v>
                </c:pt>
                <c:pt idx="72">
                  <c:v>3.3626525204128699</c:v>
                </c:pt>
                <c:pt idx="73">
                  <c:v>3.416101479775818</c:v>
                </c:pt>
                <c:pt idx="74">
                  <c:v>3.4696285981017017</c:v>
                </c:pt>
                <c:pt idx="75">
                  <c:v>3.5232335447775429</c:v>
                </c:pt>
                <c:pt idx="76">
                  <c:v>3.576915951954502</c:v>
                </c:pt>
                <c:pt idx="77">
                  <c:v>3.6306754119346056</c:v>
                </c:pt>
                <c:pt idx="78">
                  <c:v>3.6845114745854421</c:v>
                </c:pt>
                <c:pt idx="79">
                  <c:v>3.7384236447910411</c:v>
                </c:pt>
                <c:pt idx="80">
                  <c:v>3.7924113799477199</c:v>
                </c:pt>
                <c:pt idx="81">
                  <c:v>3.8464740875141858</c:v>
                </c:pt>
                <c:pt idx="82">
                  <c:v>3.9006111226256781</c:v>
                </c:pt>
                <c:pt idx="83">
                  <c:v>3.9548217857823982</c:v>
                </c:pt>
                <c:pt idx="84">
                  <c:v>4.0091053206228775</c:v>
                </c:pt>
                <c:pt idx="85">
                  <c:v>4.0634609117933023</c:v>
                </c:pt>
                <c:pt idx="86">
                  <c:v>4.1178876829241133</c:v>
                </c:pt>
                <c:pt idx="87">
                  <c:v>4.1723846947254462</c:v>
                </c:pt>
                <c:pt idx="88">
                  <c:v>4.226950943213132</c:v>
                </c:pt>
                <c:pt idx="89">
                  <c:v>4.2815853580770815</c:v>
                </c:pt>
                <c:pt idx="90">
                  <c:v>4.3362868012038627</c:v>
                </c:pt>
                <c:pt idx="91">
                  <c:v>4.3910540653652088</c:v>
                </c:pt>
                <c:pt idx="92">
                  <c:v>4.445885873083987</c:v>
                </c:pt>
                <c:pt idx="93">
                  <c:v>4.5007808756888847</c:v>
                </c:pt>
                <c:pt idx="94">
                  <c:v>4.5557376525686601</c:v>
                </c:pt>
                <c:pt idx="95">
                  <c:v>4.6107547106363072</c:v>
                </c:pt>
                <c:pt idx="96">
                  <c:v>4.6658304840128411</c:v>
                </c:pt>
                <c:pt idx="97">
                  <c:v>4.7209633339397081</c:v>
                </c:pt>
                <c:pt idx="98">
                  <c:v>4.7761515489279471</c:v>
                </c:pt>
                <c:pt idx="99">
                  <c:v>4.8313933451512767</c:v>
                </c:pt>
                <c:pt idx="100">
                  <c:v>4.8866868670892192</c:v>
                </c:pt>
                <c:pt idx="101">
                  <c:v>4.9420301884251865</c:v>
                </c:pt>
                <c:pt idx="102">
                  <c:v>4.9974213132031888</c:v>
                </c:pt>
                <c:pt idx="103">
                  <c:v>5.0528581772454588</c:v>
                </c:pt>
                <c:pt idx="104">
                  <c:v>5.1083386498318415</c:v>
                </c:pt>
                <c:pt idx="105">
                  <c:v>5.1638605356402723</c:v>
                </c:pt>
                <c:pt idx="106">
                  <c:v>5.2194215769461243</c:v>
                </c:pt>
                <c:pt idx="107">
                  <c:v>5.2750194560765467</c:v>
                </c:pt>
                <c:pt idx="108">
                  <c:v>5.3306517981142978</c:v>
                </c:pt>
                <c:pt idx="109">
                  <c:v>5.3863161738439009</c:v>
                </c:pt>
                <c:pt idx="110">
                  <c:v>5.4420101029313086</c:v>
                </c:pt>
                <c:pt idx="111">
                  <c:v>5.4977310573265896</c:v>
                </c:pt>
                <c:pt idx="112">
                  <c:v>5.5534764648775878</c:v>
                </c:pt>
                <c:pt idx="113">
                  <c:v>5.6092437131409456</c:v>
                </c:pt>
                <c:pt idx="114">
                  <c:v>5.6650301533753851</c:v>
                </c:pt>
                <c:pt idx="115">
                  <c:v>5.7208331047008114</c:v>
                </c:pt>
                <c:pt idx="116">
                  <c:v>5.7766498584054675</c:v>
                </c:pt>
                <c:pt idx="117">
                  <c:v>5.8324776823822697</c:v>
                </c:pt>
                <c:pt idx="118">
                  <c:v>5.8883138256743912</c:v>
                </c:pt>
                <c:pt idx="119">
                  <c:v>5.9441555231093339</c:v>
                </c:pt>
                <c:pt idx="120">
                  <c:v>5.9999999999999849</c:v>
                </c:pt>
                <c:pt idx="121">
                  <c:v>6.0558444768906359</c:v>
                </c:pt>
                <c:pt idx="122">
                  <c:v>6.1116861743255795</c:v>
                </c:pt>
                <c:pt idx="123">
                  <c:v>6.1675223176177001</c:v>
                </c:pt>
                <c:pt idx="124">
                  <c:v>6.2233501415945023</c:v>
                </c:pt>
                <c:pt idx="125">
                  <c:v>6.2791668952991593</c:v>
                </c:pt>
                <c:pt idx="126">
                  <c:v>6.3349698466245847</c:v>
                </c:pt>
                <c:pt idx="127">
                  <c:v>6.3907562868590251</c:v>
                </c:pt>
                <c:pt idx="128">
                  <c:v>6.4465235351223829</c:v>
                </c:pt>
                <c:pt idx="129">
                  <c:v>6.5022689426733811</c:v>
                </c:pt>
                <c:pt idx="130">
                  <c:v>6.5579898970686612</c:v>
                </c:pt>
                <c:pt idx="131">
                  <c:v>6.6136838261560689</c:v>
                </c:pt>
                <c:pt idx="132">
                  <c:v>6.6693482018856729</c:v>
                </c:pt>
                <c:pt idx="133">
                  <c:v>6.7249805439234231</c:v>
                </c:pt>
                <c:pt idx="134">
                  <c:v>6.7805784230538464</c:v>
                </c:pt>
                <c:pt idx="135">
                  <c:v>6.8361394643596984</c:v>
                </c:pt>
                <c:pt idx="136">
                  <c:v>6.8916613501681292</c:v>
                </c:pt>
                <c:pt idx="137">
                  <c:v>6.947141822754511</c:v>
                </c:pt>
                <c:pt idx="138">
                  <c:v>7.0025786867967819</c:v>
                </c:pt>
                <c:pt idx="139">
                  <c:v>7.0579698115747842</c:v>
                </c:pt>
                <c:pt idx="140">
                  <c:v>7.1133131329107515</c:v>
                </c:pt>
                <c:pt idx="141">
                  <c:v>7.1686066548486931</c:v>
                </c:pt>
                <c:pt idx="142">
                  <c:v>7.2238484510720236</c:v>
                </c:pt>
                <c:pt idx="143">
                  <c:v>7.2790366660602626</c:v>
                </c:pt>
                <c:pt idx="144">
                  <c:v>7.3341695159871305</c:v>
                </c:pt>
                <c:pt idx="145">
                  <c:v>7.3892452893636635</c:v>
                </c:pt>
                <c:pt idx="146">
                  <c:v>7.4442623474313105</c:v>
                </c:pt>
                <c:pt idx="147">
                  <c:v>7.4992191243110859</c:v>
                </c:pt>
                <c:pt idx="148">
                  <c:v>7.5541141269159837</c:v>
                </c:pt>
                <c:pt idx="149">
                  <c:v>7.6089459346347619</c:v>
                </c:pt>
                <c:pt idx="150">
                  <c:v>7.663713198796108</c:v>
                </c:pt>
                <c:pt idx="151">
                  <c:v>7.7184146419228892</c:v>
                </c:pt>
                <c:pt idx="152">
                  <c:v>7.7730490567868387</c:v>
                </c:pt>
                <c:pt idx="153">
                  <c:v>7.8276153052745254</c:v>
                </c:pt>
                <c:pt idx="154">
                  <c:v>7.8821123170758574</c:v>
                </c:pt>
                <c:pt idx="155">
                  <c:v>7.9365390882066693</c:v>
                </c:pt>
                <c:pt idx="156">
                  <c:v>7.9908946793770932</c:v>
                </c:pt>
                <c:pt idx="157">
                  <c:v>8.0451782142175734</c:v>
                </c:pt>
                <c:pt idx="158">
                  <c:v>8.0993888773742935</c:v>
                </c:pt>
                <c:pt idx="159">
                  <c:v>8.1535259124857848</c:v>
                </c:pt>
                <c:pt idx="160">
                  <c:v>8.2075886200522525</c:v>
                </c:pt>
                <c:pt idx="161">
                  <c:v>8.2615763552089305</c:v>
                </c:pt>
                <c:pt idx="162">
                  <c:v>8.3154885254145299</c:v>
                </c:pt>
                <c:pt idx="163">
                  <c:v>8.3693245880653677</c:v>
                </c:pt>
                <c:pt idx="164">
                  <c:v>8.4230840480454727</c:v>
                </c:pt>
                <c:pt idx="165">
                  <c:v>8.4767664552224318</c:v>
                </c:pt>
                <c:pt idx="166">
                  <c:v>8.5303714018982753</c:v>
                </c:pt>
                <c:pt idx="167">
                  <c:v>8.5838985202241602</c:v>
                </c:pt>
                <c:pt idx="168">
                  <c:v>8.6373474795871079</c:v>
                </c:pt>
                <c:pt idx="169">
                  <c:v>8.6907179839764357</c:v>
                </c:pt>
                <c:pt idx="170">
                  <c:v>8.7440097693369694</c:v>
                </c:pt>
                <c:pt idx="171">
                  <c:v>8.7972226009155641</c:v>
                </c:pt>
                <c:pt idx="172">
                  <c:v>8.8503562706068486</c:v>
                </c:pt>
                <c:pt idx="173">
                  <c:v>8.9034105943035318</c:v>
                </c:pt>
                <c:pt idx="174">
                  <c:v>8.9563854092560433</c:v>
                </c:pt>
                <c:pt idx="175">
                  <c:v>9.0092805714457231</c:v>
                </c:pt>
                <c:pt idx="176">
                  <c:v>9.0620959529752074</c:v>
                </c:pt>
                <c:pt idx="177">
                  <c:v>9.1148314394791097</c:v>
                </c:pt>
                <c:pt idx="178">
                  <c:v>9.1674869275576381</c:v>
                </c:pt>
                <c:pt idx="179">
                  <c:v>9.2200623222351989</c:v>
                </c:pt>
                <c:pt idx="180">
                  <c:v>9.2725575344456299</c:v>
                </c:pt>
                <c:pt idx="181">
                  <c:v>9.3249724785452415</c:v>
                </c:pt>
                <c:pt idx="182">
                  <c:v>9.3773070698543499</c:v>
                </c:pt>
                <c:pt idx="183">
                  <c:v>9.4295612222276759</c:v>
                </c:pt>
                <c:pt idx="184">
                  <c:v>9.4817348456535058</c:v>
                </c:pt>
                <c:pt idx="185">
                  <c:v>9.5338278438811841</c:v>
                </c:pt>
                <c:pt idx="186">
                  <c:v>9.5858401120762178</c:v>
                </c:pt>
                <c:pt idx="187">
                  <c:v>9.6377715345018427</c:v>
                </c:pt>
                <c:pt idx="188">
                  <c:v>9.6896219822257557</c:v>
                </c:pt>
                <c:pt idx="189">
                  <c:v>9.7413913108503287</c:v>
                </c:pt>
                <c:pt idx="190">
                  <c:v>9.7930793582644462</c:v>
                </c:pt>
                <c:pt idx="191">
                  <c:v>9.8446859424148894</c:v>
                </c:pt>
                <c:pt idx="192">
                  <c:v>9.8962108590949338</c:v>
                </c:pt>
                <c:pt idx="193">
                  <c:v>9.9476538797477438</c:v>
                </c:pt>
                <c:pt idx="194">
                  <c:v>9.999014749281919</c:v>
                </c:pt>
                <c:pt idx="195">
                  <c:v>10.050293183896448</c:v>
                </c:pt>
                <c:pt idx="196">
                  <c:v>10.101488868912226</c:v>
                </c:pt>
                <c:pt idx="197">
                  <c:v>10.15260145660719</c:v>
                </c:pt>
                <c:pt idx="198">
                  <c:v>10.20363056405208</c:v>
                </c:pt>
                <c:pt idx="199">
                  <c:v>10.254575770943749</c:v>
                </c:pt>
                <c:pt idx="200">
                  <c:v>10.305436617433005</c:v>
                </c:pt>
                <c:pt idx="201">
                  <c:v>10.356212601943884</c:v>
                </c:pt>
                <c:pt idx="202">
                  <c:v>10.406903178981381</c:v>
                </c:pt>
                <c:pt idx="203">
                  <c:v>10.457507756924592</c:v>
                </c:pt>
                <c:pt idx="204">
                  <c:v>10.50802569580248</c:v>
                </c:pt>
                <c:pt idx="205">
                  <c:v>10.558456305049413</c:v>
                </c:pt>
                <c:pt idx="206">
                  <c:v>10.608798841237915</c:v>
                </c:pt>
                <c:pt idx="207">
                  <c:v>10.65905250578616</c:v>
                </c:pt>
                <c:pt idx="208">
                  <c:v>10.709216442638024</c:v>
                </c:pt>
                <c:pt idx="209">
                  <c:v>10.759289735913715</c:v>
                </c:pt>
                <c:pt idx="210">
                  <c:v>10.809271407529396</c:v>
                </c:pt>
                <c:pt idx="211">
                  <c:v>10.859160414784492</c:v>
                </c:pt>
                <c:pt idx="212">
                  <c:v>10.908955647915853</c:v>
                </c:pt>
                <c:pt idx="213">
                  <c:v>10.958655927618411</c:v>
                </c:pt>
                <c:pt idx="214">
                  <c:v>11.008260002532559</c:v>
                </c:pt>
                <c:pt idx="215">
                  <c:v>11.05776654669903</c:v>
                </c:pt>
                <c:pt idx="216">
                  <c:v>11.107174156982929</c:v>
                </c:pt>
                <c:pt idx="217">
                  <c:v>11.156481350469225</c:v>
                </c:pt>
                <c:pt idx="218">
                  <c:v>11.20568656183309</c:v>
                </c:pt>
                <c:pt idx="219">
                  <c:v>11.254788140689442</c:v>
                </c:pt>
                <c:pt idx="220">
                  <c:v>11.303784348927264</c:v>
                </c:pt>
                <c:pt idx="221">
                  <c:v>11.352673358035632</c:v>
                </c:pt>
                <c:pt idx="222">
                  <c:v>11.401453246429831</c:v>
                </c:pt>
                <c:pt idx="223">
                  <c:v>11.450121996787695</c:v>
                </c:pt>
                <c:pt idx="224">
                  <c:v>11.498677493408151</c:v>
                </c:pt>
                <c:pt idx="225">
                  <c:v>11.547117519606028</c:v>
                </c:pt>
                <c:pt idx="226">
                  <c:v>11.595439755159603</c:v>
                </c:pt>
                <c:pt idx="227">
                  <c:v>11.643641773829902</c:v>
                </c:pt>
                <c:pt idx="228">
                  <c:v>11.691721040973684</c:v>
                </c:pt>
                <c:pt idx="229">
                  <c:v>11.739674911275246</c:v>
                </c:pt>
                <c:pt idx="230">
                  <c:v>11.787500626625697</c:v>
                </c:pt>
                <c:pt idx="231">
                  <c:v>11.835195314182258</c:v>
                </c:pt>
                <c:pt idx="232">
                  <c:v>11.88275598464441</c:v>
                </c:pt>
                <c:pt idx="233">
                  <c:v>11.93017953078836</c:v>
                </c:pt>
                <c:pt idx="234">
                  <c:v>11.977462726306468</c:v>
                </c:pt>
                <c:pt idx="235">
                  <c:v>12.024602225003735</c:v>
                </c:pt>
                <c:pt idx="236">
                  <c:v>12.071594560409538</c:v>
                </c:pt>
                <c:pt idx="237">
                  <c:v>12.118436145869254</c:v>
                </c:pt>
                <c:pt idx="238">
                  <c:v>12.165123275187341</c:v>
                </c:pt>
                <c:pt idx="239">
                  <c:v>12.21165212390097</c:v>
                </c:pt>
                <c:pt idx="240">
                  <c:v>12.258018751271033</c:v>
                </c:pt>
                <c:pt idx="241">
                  <c:v>12.258018751271001</c:v>
                </c:pt>
                <c:pt idx="242">
                  <c:v>12.258018751271001</c:v>
                </c:pt>
                <c:pt idx="243">
                  <c:v>12.258018751271001</c:v>
                </c:pt>
                <c:pt idx="244">
                  <c:v>12.258018751271001</c:v>
                </c:pt>
                <c:pt idx="245">
                  <c:v>12.258018751271001</c:v>
                </c:pt>
                <c:pt idx="246">
                  <c:v>12.258018751271001</c:v>
                </c:pt>
                <c:pt idx="247">
                  <c:v>12.258018751271001</c:v>
                </c:pt>
                <c:pt idx="248">
                  <c:v>12.258018751271001</c:v>
                </c:pt>
                <c:pt idx="249">
                  <c:v>12.258018751271001</c:v>
                </c:pt>
                <c:pt idx="250">
                  <c:v>12.258018751271001</c:v>
                </c:pt>
                <c:pt idx="251">
                  <c:v>12.258018751271001</c:v>
                </c:pt>
                <c:pt idx="252">
                  <c:v>12.258018751271001</c:v>
                </c:pt>
                <c:pt idx="253">
                  <c:v>12.258018751271001</c:v>
                </c:pt>
                <c:pt idx="254">
                  <c:v>12.258018751271001</c:v>
                </c:pt>
                <c:pt idx="255">
                  <c:v>12.258018751271001</c:v>
                </c:pt>
                <c:pt idx="256">
                  <c:v>12.258018751271001</c:v>
                </c:pt>
                <c:pt idx="257">
                  <c:v>12.258018751271001</c:v>
                </c:pt>
                <c:pt idx="258">
                  <c:v>12.258018751271001</c:v>
                </c:pt>
                <c:pt idx="259">
                  <c:v>12.258018751271001</c:v>
                </c:pt>
                <c:pt idx="260">
                  <c:v>12.258018751271001</c:v>
                </c:pt>
                <c:pt idx="261">
                  <c:v>12.258018751271001</c:v>
                </c:pt>
                <c:pt idx="262">
                  <c:v>12.258018751271001</c:v>
                </c:pt>
                <c:pt idx="263">
                  <c:v>12.258018751271001</c:v>
                </c:pt>
                <c:pt idx="264">
                  <c:v>12.258018751271001</c:v>
                </c:pt>
                <c:pt idx="265">
                  <c:v>12.258018751271001</c:v>
                </c:pt>
                <c:pt idx="266">
                  <c:v>12.258018751271001</c:v>
                </c:pt>
                <c:pt idx="267">
                  <c:v>12.258018751271001</c:v>
                </c:pt>
                <c:pt idx="268">
                  <c:v>12.258018751271001</c:v>
                </c:pt>
                <c:pt idx="269">
                  <c:v>12.258018751271001</c:v>
                </c:pt>
                <c:pt idx="270">
                  <c:v>12.258018751271001</c:v>
                </c:pt>
                <c:pt idx="271">
                  <c:v>12.258018751271001</c:v>
                </c:pt>
                <c:pt idx="272">
                  <c:v>12.258018751271001</c:v>
                </c:pt>
                <c:pt idx="273">
                  <c:v>12.258018751271001</c:v>
                </c:pt>
                <c:pt idx="274">
                  <c:v>12.258018751271001</c:v>
                </c:pt>
                <c:pt idx="275">
                  <c:v>12.258018751271001</c:v>
                </c:pt>
                <c:pt idx="276">
                  <c:v>12.258018751271001</c:v>
                </c:pt>
                <c:pt idx="277">
                  <c:v>12.258018751271001</c:v>
                </c:pt>
                <c:pt idx="278">
                  <c:v>12.258018751271001</c:v>
                </c:pt>
                <c:pt idx="279">
                  <c:v>12.258018751271001</c:v>
                </c:pt>
                <c:pt idx="280">
                  <c:v>12.258018751271001</c:v>
                </c:pt>
                <c:pt idx="281">
                  <c:v>12.258018751271001</c:v>
                </c:pt>
                <c:pt idx="282">
                  <c:v>12.258018751271001</c:v>
                </c:pt>
                <c:pt idx="283">
                  <c:v>12.258018751271001</c:v>
                </c:pt>
                <c:pt idx="284">
                  <c:v>12.258018751271001</c:v>
                </c:pt>
                <c:pt idx="285">
                  <c:v>12.258018751271001</c:v>
                </c:pt>
                <c:pt idx="286">
                  <c:v>12.258018751271001</c:v>
                </c:pt>
                <c:pt idx="287">
                  <c:v>12.258018751271001</c:v>
                </c:pt>
                <c:pt idx="288">
                  <c:v>12.258018751271001</c:v>
                </c:pt>
                <c:pt idx="289">
                  <c:v>12.258018751271001</c:v>
                </c:pt>
                <c:pt idx="290">
                  <c:v>12.258018751271001</c:v>
                </c:pt>
                <c:pt idx="291">
                  <c:v>12.258018751271001</c:v>
                </c:pt>
                <c:pt idx="292">
                  <c:v>12.258018751271001</c:v>
                </c:pt>
                <c:pt idx="293">
                  <c:v>12.258018751271001</c:v>
                </c:pt>
                <c:pt idx="294">
                  <c:v>12.258018751271001</c:v>
                </c:pt>
                <c:pt idx="295">
                  <c:v>12.258018751271001</c:v>
                </c:pt>
                <c:pt idx="296">
                  <c:v>12.258018751271001</c:v>
                </c:pt>
                <c:pt idx="297">
                  <c:v>12.258018751271001</c:v>
                </c:pt>
                <c:pt idx="298">
                  <c:v>12.258018751271001</c:v>
                </c:pt>
                <c:pt idx="299">
                  <c:v>12.258018751271001</c:v>
                </c:pt>
                <c:pt idx="300">
                  <c:v>12.258018751271001</c:v>
                </c:pt>
                <c:pt idx="301">
                  <c:v>12.258018751271001</c:v>
                </c:pt>
                <c:pt idx="302">
                  <c:v>12.258018751271001</c:v>
                </c:pt>
                <c:pt idx="303">
                  <c:v>12.258018751271001</c:v>
                </c:pt>
                <c:pt idx="304">
                  <c:v>12.258018751271001</c:v>
                </c:pt>
                <c:pt idx="305">
                  <c:v>12.258018751271001</c:v>
                </c:pt>
                <c:pt idx="306">
                  <c:v>12.258018751271001</c:v>
                </c:pt>
                <c:pt idx="307">
                  <c:v>12.258018751271001</c:v>
                </c:pt>
                <c:pt idx="308">
                  <c:v>12.258018751271001</c:v>
                </c:pt>
                <c:pt idx="309">
                  <c:v>12.258018751271001</c:v>
                </c:pt>
                <c:pt idx="310">
                  <c:v>12.258018751271001</c:v>
                </c:pt>
                <c:pt idx="311">
                  <c:v>12.258018751271001</c:v>
                </c:pt>
                <c:pt idx="312">
                  <c:v>12.258018751271001</c:v>
                </c:pt>
                <c:pt idx="313">
                  <c:v>12.258018751271001</c:v>
                </c:pt>
                <c:pt idx="314">
                  <c:v>12.258018751271001</c:v>
                </c:pt>
                <c:pt idx="315">
                  <c:v>12.258018751271001</c:v>
                </c:pt>
                <c:pt idx="316">
                  <c:v>12.258018751271001</c:v>
                </c:pt>
                <c:pt idx="317">
                  <c:v>12.258018751271001</c:v>
                </c:pt>
                <c:pt idx="318">
                  <c:v>12.258018751271001</c:v>
                </c:pt>
                <c:pt idx="319">
                  <c:v>12.258018751271001</c:v>
                </c:pt>
                <c:pt idx="320">
                  <c:v>12.258018751271001</c:v>
                </c:pt>
                <c:pt idx="321">
                  <c:v>12.258018751271001</c:v>
                </c:pt>
                <c:pt idx="322">
                  <c:v>12.258018751271001</c:v>
                </c:pt>
                <c:pt idx="323">
                  <c:v>12.258018751271001</c:v>
                </c:pt>
                <c:pt idx="324">
                  <c:v>12.258018751271001</c:v>
                </c:pt>
                <c:pt idx="325">
                  <c:v>12.258018751271001</c:v>
                </c:pt>
                <c:pt idx="326">
                  <c:v>12.258018751271001</c:v>
                </c:pt>
                <c:pt idx="327">
                  <c:v>12.258018751271001</c:v>
                </c:pt>
                <c:pt idx="328">
                  <c:v>12.258018751271001</c:v>
                </c:pt>
                <c:pt idx="329">
                  <c:v>12.258018751271001</c:v>
                </c:pt>
                <c:pt idx="330">
                  <c:v>12.258018751271001</c:v>
                </c:pt>
                <c:pt idx="331">
                  <c:v>12.258018751271001</c:v>
                </c:pt>
                <c:pt idx="332">
                  <c:v>12.258018751271001</c:v>
                </c:pt>
                <c:pt idx="333">
                  <c:v>12.258018751271001</c:v>
                </c:pt>
                <c:pt idx="334">
                  <c:v>12.258018751271001</c:v>
                </c:pt>
                <c:pt idx="335">
                  <c:v>12.258018751271001</c:v>
                </c:pt>
                <c:pt idx="336">
                  <c:v>12.258018751271001</c:v>
                </c:pt>
                <c:pt idx="337">
                  <c:v>12.258018751271001</c:v>
                </c:pt>
                <c:pt idx="338">
                  <c:v>12.258018751271001</c:v>
                </c:pt>
                <c:pt idx="339">
                  <c:v>12.258018751271001</c:v>
                </c:pt>
                <c:pt idx="340">
                  <c:v>12.258018751271001</c:v>
                </c:pt>
                <c:pt idx="341">
                  <c:v>12.258018751271001</c:v>
                </c:pt>
                <c:pt idx="342">
                  <c:v>12.258018751271001</c:v>
                </c:pt>
                <c:pt idx="343">
                  <c:v>12.258018751271001</c:v>
                </c:pt>
                <c:pt idx="344">
                  <c:v>12.258018751271001</c:v>
                </c:pt>
                <c:pt idx="345">
                  <c:v>12.258018751271001</c:v>
                </c:pt>
                <c:pt idx="346">
                  <c:v>12.258018751271001</c:v>
                </c:pt>
                <c:pt idx="347">
                  <c:v>12.258018751271001</c:v>
                </c:pt>
                <c:pt idx="348">
                  <c:v>12.258018751271001</c:v>
                </c:pt>
                <c:pt idx="349">
                  <c:v>12.258018751271001</c:v>
                </c:pt>
                <c:pt idx="350">
                  <c:v>12.258018751271001</c:v>
                </c:pt>
                <c:pt idx="351">
                  <c:v>12.258018751271001</c:v>
                </c:pt>
                <c:pt idx="352">
                  <c:v>12.258018751271001</c:v>
                </c:pt>
                <c:pt idx="353">
                  <c:v>12.258018751271001</c:v>
                </c:pt>
                <c:pt idx="354">
                  <c:v>12.258018751271001</c:v>
                </c:pt>
                <c:pt idx="355">
                  <c:v>12.258018751271001</c:v>
                </c:pt>
                <c:pt idx="356">
                  <c:v>12.258018751271001</c:v>
                </c:pt>
                <c:pt idx="357">
                  <c:v>12.258018751271001</c:v>
                </c:pt>
                <c:pt idx="358">
                  <c:v>12.258018751271001</c:v>
                </c:pt>
                <c:pt idx="359">
                  <c:v>12.258018751271001</c:v>
                </c:pt>
                <c:pt idx="360">
                  <c:v>12.258018751271001</c:v>
                </c:pt>
                <c:pt idx="361">
                  <c:v>12.258018751271001</c:v>
                </c:pt>
                <c:pt idx="362">
                  <c:v>12.258018751271001</c:v>
                </c:pt>
                <c:pt idx="363">
                  <c:v>12.258018751271001</c:v>
                </c:pt>
                <c:pt idx="364">
                  <c:v>12.258018751271001</c:v>
                </c:pt>
                <c:pt idx="365">
                  <c:v>12.258018751271001</c:v>
                </c:pt>
                <c:pt idx="366">
                  <c:v>12.258018751271001</c:v>
                </c:pt>
                <c:pt idx="367">
                  <c:v>12.258018751271001</c:v>
                </c:pt>
                <c:pt idx="368">
                  <c:v>12.258018751271001</c:v>
                </c:pt>
                <c:pt idx="369">
                  <c:v>12.258018751271001</c:v>
                </c:pt>
                <c:pt idx="370">
                  <c:v>12.258018751271001</c:v>
                </c:pt>
                <c:pt idx="371">
                  <c:v>12.258018751271001</c:v>
                </c:pt>
                <c:pt idx="372">
                  <c:v>12.258018751271001</c:v>
                </c:pt>
                <c:pt idx="373">
                  <c:v>12.258018751271001</c:v>
                </c:pt>
                <c:pt idx="374">
                  <c:v>12.258018751271001</c:v>
                </c:pt>
                <c:pt idx="375">
                  <c:v>12.258018751271001</c:v>
                </c:pt>
                <c:pt idx="376">
                  <c:v>12.258018751271001</c:v>
                </c:pt>
                <c:pt idx="377">
                  <c:v>12.258018751271001</c:v>
                </c:pt>
                <c:pt idx="378">
                  <c:v>12.258018751271001</c:v>
                </c:pt>
                <c:pt idx="379">
                  <c:v>12.258018751271001</c:v>
                </c:pt>
                <c:pt idx="380">
                  <c:v>12.258018751271001</c:v>
                </c:pt>
                <c:pt idx="381">
                  <c:v>12.258018751271001</c:v>
                </c:pt>
                <c:pt idx="382">
                  <c:v>12.258018751271001</c:v>
                </c:pt>
                <c:pt idx="383">
                  <c:v>12.258018751271001</c:v>
                </c:pt>
                <c:pt idx="384">
                  <c:v>12.258018751271001</c:v>
                </c:pt>
                <c:pt idx="385">
                  <c:v>12.258018751271001</c:v>
                </c:pt>
                <c:pt idx="386">
                  <c:v>12.258018751271001</c:v>
                </c:pt>
                <c:pt idx="387">
                  <c:v>12.258018751271001</c:v>
                </c:pt>
                <c:pt idx="388">
                  <c:v>12.258018751271001</c:v>
                </c:pt>
                <c:pt idx="389">
                  <c:v>12.258018751271001</c:v>
                </c:pt>
                <c:pt idx="390">
                  <c:v>12.258018751271001</c:v>
                </c:pt>
                <c:pt idx="391">
                  <c:v>12.258018751271001</c:v>
                </c:pt>
                <c:pt idx="392">
                  <c:v>12.258018751271001</c:v>
                </c:pt>
                <c:pt idx="393">
                  <c:v>12.258018751271001</c:v>
                </c:pt>
                <c:pt idx="394">
                  <c:v>12.258018751271001</c:v>
                </c:pt>
                <c:pt idx="395">
                  <c:v>12.258018751271001</c:v>
                </c:pt>
                <c:pt idx="396">
                  <c:v>12.258018751271001</c:v>
                </c:pt>
                <c:pt idx="397">
                  <c:v>12.258018751271001</c:v>
                </c:pt>
                <c:pt idx="398">
                  <c:v>12.258018751271001</c:v>
                </c:pt>
                <c:pt idx="399">
                  <c:v>12.258018751271001</c:v>
                </c:pt>
                <c:pt idx="400">
                  <c:v>12.258018751271001</c:v>
                </c:pt>
                <c:pt idx="401">
                  <c:v>12.258018751271001</c:v>
                </c:pt>
                <c:pt idx="402">
                  <c:v>12.258018751271001</c:v>
                </c:pt>
                <c:pt idx="403">
                  <c:v>12.258018751271001</c:v>
                </c:pt>
                <c:pt idx="404">
                  <c:v>12.258018751271001</c:v>
                </c:pt>
                <c:pt idx="405">
                  <c:v>12.258018751271001</c:v>
                </c:pt>
                <c:pt idx="406">
                  <c:v>12.258018751271001</c:v>
                </c:pt>
                <c:pt idx="407">
                  <c:v>12.258018751271001</c:v>
                </c:pt>
                <c:pt idx="408">
                  <c:v>12.258018751271001</c:v>
                </c:pt>
                <c:pt idx="409">
                  <c:v>12.258018751271001</c:v>
                </c:pt>
                <c:pt idx="410">
                  <c:v>12.258018751271001</c:v>
                </c:pt>
                <c:pt idx="411">
                  <c:v>12.258018751271001</c:v>
                </c:pt>
                <c:pt idx="412">
                  <c:v>12.258018751271001</c:v>
                </c:pt>
                <c:pt idx="413">
                  <c:v>12.258018751271001</c:v>
                </c:pt>
                <c:pt idx="414">
                  <c:v>12.258018751271001</c:v>
                </c:pt>
                <c:pt idx="415">
                  <c:v>12.258018751271001</c:v>
                </c:pt>
                <c:pt idx="416">
                  <c:v>12.258018751271001</c:v>
                </c:pt>
                <c:pt idx="417">
                  <c:v>12.258018751271001</c:v>
                </c:pt>
                <c:pt idx="418">
                  <c:v>12.258018751271001</c:v>
                </c:pt>
                <c:pt idx="419">
                  <c:v>12.258018751271001</c:v>
                </c:pt>
                <c:pt idx="420">
                  <c:v>12.258018751271001</c:v>
                </c:pt>
                <c:pt idx="421">
                  <c:v>12.258018751271001</c:v>
                </c:pt>
                <c:pt idx="422">
                  <c:v>12.258018751271001</c:v>
                </c:pt>
                <c:pt idx="423">
                  <c:v>12.258018751271001</c:v>
                </c:pt>
                <c:pt idx="424">
                  <c:v>12.258018751271001</c:v>
                </c:pt>
                <c:pt idx="425">
                  <c:v>12.258018751271001</c:v>
                </c:pt>
                <c:pt idx="426">
                  <c:v>12.258018751271001</c:v>
                </c:pt>
                <c:pt idx="427">
                  <c:v>12.258018751271001</c:v>
                </c:pt>
                <c:pt idx="428">
                  <c:v>12.258018751271001</c:v>
                </c:pt>
                <c:pt idx="429">
                  <c:v>12.258018751271001</c:v>
                </c:pt>
                <c:pt idx="430">
                  <c:v>12.258018751271001</c:v>
                </c:pt>
                <c:pt idx="431">
                  <c:v>12.258018751271001</c:v>
                </c:pt>
                <c:pt idx="432">
                  <c:v>12.258018751271001</c:v>
                </c:pt>
                <c:pt idx="433">
                  <c:v>12.258018751271001</c:v>
                </c:pt>
                <c:pt idx="434">
                  <c:v>12.258018751271001</c:v>
                </c:pt>
                <c:pt idx="435">
                  <c:v>12.258018751271001</c:v>
                </c:pt>
                <c:pt idx="436">
                  <c:v>12.258018751271001</c:v>
                </c:pt>
                <c:pt idx="437">
                  <c:v>12.258018751271001</c:v>
                </c:pt>
                <c:pt idx="438">
                  <c:v>12.258018751271001</c:v>
                </c:pt>
                <c:pt idx="439">
                  <c:v>12.258018751271001</c:v>
                </c:pt>
                <c:pt idx="440">
                  <c:v>12.258018751271001</c:v>
                </c:pt>
                <c:pt idx="441">
                  <c:v>12.258018751271001</c:v>
                </c:pt>
                <c:pt idx="442">
                  <c:v>12.258018751271001</c:v>
                </c:pt>
                <c:pt idx="443">
                  <c:v>12.258018751271001</c:v>
                </c:pt>
                <c:pt idx="444">
                  <c:v>12.258018751271001</c:v>
                </c:pt>
                <c:pt idx="445">
                  <c:v>12.258018751271001</c:v>
                </c:pt>
                <c:pt idx="446">
                  <c:v>12.258018751271001</c:v>
                </c:pt>
                <c:pt idx="447">
                  <c:v>12.258018751271001</c:v>
                </c:pt>
                <c:pt idx="448">
                  <c:v>12.258018751271001</c:v>
                </c:pt>
                <c:pt idx="449">
                  <c:v>12.258018751271001</c:v>
                </c:pt>
                <c:pt idx="450">
                  <c:v>12.258018751271001</c:v>
                </c:pt>
                <c:pt idx="451">
                  <c:v>12.258018751271001</c:v>
                </c:pt>
                <c:pt idx="452">
                  <c:v>12.258018751271001</c:v>
                </c:pt>
                <c:pt idx="453">
                  <c:v>12.258018751271001</c:v>
                </c:pt>
                <c:pt idx="454">
                  <c:v>12.258018751271001</c:v>
                </c:pt>
                <c:pt idx="455">
                  <c:v>12.258018751271001</c:v>
                </c:pt>
                <c:pt idx="456">
                  <c:v>12.258018751271001</c:v>
                </c:pt>
                <c:pt idx="457">
                  <c:v>12.258018751271001</c:v>
                </c:pt>
                <c:pt idx="458">
                  <c:v>12.258018751271001</c:v>
                </c:pt>
                <c:pt idx="459">
                  <c:v>12.258018751271001</c:v>
                </c:pt>
                <c:pt idx="460">
                  <c:v>12.258018751271001</c:v>
                </c:pt>
                <c:pt idx="461">
                  <c:v>12.258018751271001</c:v>
                </c:pt>
                <c:pt idx="462">
                  <c:v>12.258018751271001</c:v>
                </c:pt>
                <c:pt idx="463">
                  <c:v>12.258018751271001</c:v>
                </c:pt>
                <c:pt idx="464">
                  <c:v>12.258018751271001</c:v>
                </c:pt>
                <c:pt idx="465">
                  <c:v>12.258018751271001</c:v>
                </c:pt>
                <c:pt idx="466">
                  <c:v>12.258018751271001</c:v>
                </c:pt>
                <c:pt idx="467">
                  <c:v>12.258018751271001</c:v>
                </c:pt>
                <c:pt idx="468">
                  <c:v>12.258018751271001</c:v>
                </c:pt>
                <c:pt idx="469">
                  <c:v>12.258018751271001</c:v>
                </c:pt>
                <c:pt idx="470">
                  <c:v>12.258018751271001</c:v>
                </c:pt>
                <c:pt idx="471">
                  <c:v>12.258018751271001</c:v>
                </c:pt>
                <c:pt idx="472">
                  <c:v>12.258018751271001</c:v>
                </c:pt>
                <c:pt idx="473">
                  <c:v>12.258018751271001</c:v>
                </c:pt>
                <c:pt idx="474">
                  <c:v>12.258018751271001</c:v>
                </c:pt>
                <c:pt idx="475">
                  <c:v>12.258018751271001</c:v>
                </c:pt>
                <c:pt idx="476">
                  <c:v>12.258018751271001</c:v>
                </c:pt>
                <c:pt idx="477">
                  <c:v>12.258018751271001</c:v>
                </c:pt>
                <c:pt idx="478">
                  <c:v>12.258018751271001</c:v>
                </c:pt>
                <c:pt idx="479">
                  <c:v>12.258018751271001</c:v>
                </c:pt>
                <c:pt idx="480">
                  <c:v>12.258018751271001</c:v>
                </c:pt>
                <c:pt idx="481">
                  <c:v>12.258018751271001</c:v>
                </c:pt>
                <c:pt idx="482">
                  <c:v>12.258018751271001</c:v>
                </c:pt>
                <c:pt idx="483">
                  <c:v>12.258018751271001</c:v>
                </c:pt>
                <c:pt idx="484">
                  <c:v>12.258018751271001</c:v>
                </c:pt>
                <c:pt idx="485">
                  <c:v>12.258018751271001</c:v>
                </c:pt>
                <c:pt idx="486">
                  <c:v>12.258018751271001</c:v>
                </c:pt>
                <c:pt idx="487">
                  <c:v>12.258018751271001</c:v>
                </c:pt>
                <c:pt idx="488">
                  <c:v>12.258018751271001</c:v>
                </c:pt>
                <c:pt idx="489">
                  <c:v>12.258018751271001</c:v>
                </c:pt>
                <c:pt idx="490">
                  <c:v>12.258018751271001</c:v>
                </c:pt>
                <c:pt idx="491">
                  <c:v>12.258018751271001</c:v>
                </c:pt>
                <c:pt idx="492">
                  <c:v>12.258018751271001</c:v>
                </c:pt>
                <c:pt idx="493">
                  <c:v>12.258018751271001</c:v>
                </c:pt>
                <c:pt idx="494">
                  <c:v>12.258018751271001</c:v>
                </c:pt>
                <c:pt idx="495">
                  <c:v>12.258018751271001</c:v>
                </c:pt>
                <c:pt idx="496">
                  <c:v>12.258018751271001</c:v>
                </c:pt>
                <c:pt idx="497">
                  <c:v>12.258018751271001</c:v>
                </c:pt>
                <c:pt idx="498">
                  <c:v>12.258018751271001</c:v>
                </c:pt>
                <c:pt idx="499">
                  <c:v>12.258018751271001</c:v>
                </c:pt>
                <c:pt idx="500">
                  <c:v>12.258018751271001</c:v>
                </c:pt>
                <c:pt idx="501">
                  <c:v>12.258018751271001</c:v>
                </c:pt>
                <c:pt idx="502">
                  <c:v>12.258018751271001</c:v>
                </c:pt>
                <c:pt idx="503">
                  <c:v>12.258018751271001</c:v>
                </c:pt>
                <c:pt idx="504">
                  <c:v>12.258018751271001</c:v>
                </c:pt>
                <c:pt idx="505">
                  <c:v>12.258018751271001</c:v>
                </c:pt>
                <c:pt idx="506">
                  <c:v>12.258018751271001</c:v>
                </c:pt>
                <c:pt idx="507">
                  <c:v>12.258018751271001</c:v>
                </c:pt>
                <c:pt idx="508">
                  <c:v>12.258018751271001</c:v>
                </c:pt>
                <c:pt idx="509">
                  <c:v>12.258018751271001</c:v>
                </c:pt>
                <c:pt idx="510">
                  <c:v>12.258018751271001</c:v>
                </c:pt>
                <c:pt idx="511">
                  <c:v>12.258018751271001</c:v>
                </c:pt>
                <c:pt idx="512">
                  <c:v>12.258018751271001</c:v>
                </c:pt>
                <c:pt idx="513">
                  <c:v>12.258018751271001</c:v>
                </c:pt>
                <c:pt idx="514">
                  <c:v>12.258018751271001</c:v>
                </c:pt>
                <c:pt idx="515">
                  <c:v>12.258018751271001</c:v>
                </c:pt>
                <c:pt idx="516">
                  <c:v>12.258018751271001</c:v>
                </c:pt>
                <c:pt idx="517">
                  <c:v>12.258018751271001</c:v>
                </c:pt>
                <c:pt idx="518">
                  <c:v>12.258018751271001</c:v>
                </c:pt>
                <c:pt idx="519">
                  <c:v>12.258018751271001</c:v>
                </c:pt>
                <c:pt idx="520">
                  <c:v>12.258018751271001</c:v>
                </c:pt>
                <c:pt idx="521">
                  <c:v>12.258018751271001</c:v>
                </c:pt>
                <c:pt idx="522">
                  <c:v>12.258018751271001</c:v>
                </c:pt>
                <c:pt idx="523">
                  <c:v>12.258018751271001</c:v>
                </c:pt>
                <c:pt idx="524">
                  <c:v>12.258018751271001</c:v>
                </c:pt>
                <c:pt idx="525">
                  <c:v>12.258018751271001</c:v>
                </c:pt>
                <c:pt idx="526">
                  <c:v>12.258018751271001</c:v>
                </c:pt>
                <c:pt idx="527">
                  <c:v>12.258018751271001</c:v>
                </c:pt>
                <c:pt idx="528">
                  <c:v>12.258018751271001</c:v>
                </c:pt>
                <c:pt idx="529">
                  <c:v>12.258018751271001</c:v>
                </c:pt>
                <c:pt idx="530">
                  <c:v>12.258018751271001</c:v>
                </c:pt>
                <c:pt idx="531">
                  <c:v>12.258018751271001</c:v>
                </c:pt>
                <c:pt idx="532">
                  <c:v>12.258018751271001</c:v>
                </c:pt>
                <c:pt idx="533">
                  <c:v>12.258018751271001</c:v>
                </c:pt>
                <c:pt idx="534">
                  <c:v>12.258018751271001</c:v>
                </c:pt>
                <c:pt idx="535">
                  <c:v>12.258018751271001</c:v>
                </c:pt>
                <c:pt idx="536">
                  <c:v>12.258018751271001</c:v>
                </c:pt>
                <c:pt idx="537">
                  <c:v>12.258018751271001</c:v>
                </c:pt>
                <c:pt idx="538">
                  <c:v>12.258018751271001</c:v>
                </c:pt>
                <c:pt idx="539">
                  <c:v>12.258018751271001</c:v>
                </c:pt>
                <c:pt idx="540">
                  <c:v>12.258018751271001</c:v>
                </c:pt>
                <c:pt idx="541">
                  <c:v>12.258018751271001</c:v>
                </c:pt>
                <c:pt idx="542">
                  <c:v>12.258018751271001</c:v>
                </c:pt>
                <c:pt idx="543">
                  <c:v>12.258018751271001</c:v>
                </c:pt>
                <c:pt idx="544">
                  <c:v>12.258018751271001</c:v>
                </c:pt>
                <c:pt idx="545">
                  <c:v>12.258018751271001</c:v>
                </c:pt>
                <c:pt idx="546">
                  <c:v>12.258018751271001</c:v>
                </c:pt>
                <c:pt idx="547">
                  <c:v>12.258018751271001</c:v>
                </c:pt>
                <c:pt idx="548">
                  <c:v>12.258018751271001</c:v>
                </c:pt>
                <c:pt idx="549">
                  <c:v>12.258018751271001</c:v>
                </c:pt>
                <c:pt idx="550">
                  <c:v>12.258018751271001</c:v>
                </c:pt>
                <c:pt idx="551">
                  <c:v>12.258018751271001</c:v>
                </c:pt>
                <c:pt idx="552">
                  <c:v>12.258018751271001</c:v>
                </c:pt>
                <c:pt idx="553">
                  <c:v>12.258018751271001</c:v>
                </c:pt>
                <c:pt idx="554">
                  <c:v>12.258018751271001</c:v>
                </c:pt>
                <c:pt idx="555">
                  <c:v>12.258018751271001</c:v>
                </c:pt>
                <c:pt idx="556">
                  <c:v>12.258018751271001</c:v>
                </c:pt>
                <c:pt idx="557">
                  <c:v>12.258018751271001</c:v>
                </c:pt>
                <c:pt idx="558">
                  <c:v>12.258018751271001</c:v>
                </c:pt>
                <c:pt idx="559">
                  <c:v>12.258018751271001</c:v>
                </c:pt>
                <c:pt idx="560">
                  <c:v>12.258018751271001</c:v>
                </c:pt>
                <c:pt idx="561">
                  <c:v>12.258018751271001</c:v>
                </c:pt>
                <c:pt idx="562">
                  <c:v>12.258018751271001</c:v>
                </c:pt>
                <c:pt idx="563">
                  <c:v>12.258018751271001</c:v>
                </c:pt>
                <c:pt idx="564">
                  <c:v>12.258018751271001</c:v>
                </c:pt>
                <c:pt idx="565">
                  <c:v>12.258018751271001</c:v>
                </c:pt>
                <c:pt idx="566">
                  <c:v>12.258018751271001</c:v>
                </c:pt>
                <c:pt idx="567">
                  <c:v>12.258018751271001</c:v>
                </c:pt>
                <c:pt idx="568">
                  <c:v>12.258018751271001</c:v>
                </c:pt>
                <c:pt idx="569">
                  <c:v>12.258018751271001</c:v>
                </c:pt>
                <c:pt idx="570">
                  <c:v>12.258018751271001</c:v>
                </c:pt>
                <c:pt idx="571">
                  <c:v>12.258018751271001</c:v>
                </c:pt>
                <c:pt idx="572">
                  <c:v>12.258018751271001</c:v>
                </c:pt>
                <c:pt idx="573">
                  <c:v>12.258018751271001</c:v>
                </c:pt>
                <c:pt idx="574">
                  <c:v>12.258018751271001</c:v>
                </c:pt>
                <c:pt idx="575">
                  <c:v>12.258018751271001</c:v>
                </c:pt>
                <c:pt idx="576">
                  <c:v>12.258018751271001</c:v>
                </c:pt>
                <c:pt idx="577">
                  <c:v>12.258018751271001</c:v>
                </c:pt>
                <c:pt idx="578">
                  <c:v>12.258018751271001</c:v>
                </c:pt>
                <c:pt idx="579">
                  <c:v>12.258018751271001</c:v>
                </c:pt>
                <c:pt idx="580">
                  <c:v>12.258018751271001</c:v>
                </c:pt>
                <c:pt idx="581">
                  <c:v>12.258018751271001</c:v>
                </c:pt>
                <c:pt idx="582">
                  <c:v>12.258018751271001</c:v>
                </c:pt>
                <c:pt idx="583">
                  <c:v>12.258018751271001</c:v>
                </c:pt>
                <c:pt idx="584">
                  <c:v>12.258018751271001</c:v>
                </c:pt>
                <c:pt idx="585">
                  <c:v>12.258018751271001</c:v>
                </c:pt>
                <c:pt idx="586">
                  <c:v>12.258018751271001</c:v>
                </c:pt>
                <c:pt idx="587">
                  <c:v>12.258018751271001</c:v>
                </c:pt>
                <c:pt idx="588">
                  <c:v>12.258018751271001</c:v>
                </c:pt>
                <c:pt idx="589">
                  <c:v>12.258018751271001</c:v>
                </c:pt>
                <c:pt idx="590">
                  <c:v>12.258018751271001</c:v>
                </c:pt>
                <c:pt idx="591">
                  <c:v>12.258018751271001</c:v>
                </c:pt>
                <c:pt idx="592">
                  <c:v>12.258018751271001</c:v>
                </c:pt>
                <c:pt idx="593">
                  <c:v>12.258018751271001</c:v>
                </c:pt>
                <c:pt idx="594">
                  <c:v>12.258018751271001</c:v>
                </c:pt>
                <c:pt idx="595">
                  <c:v>12.258018751271001</c:v>
                </c:pt>
                <c:pt idx="596">
                  <c:v>12.258018751271001</c:v>
                </c:pt>
                <c:pt idx="597">
                  <c:v>12.258018751271001</c:v>
                </c:pt>
                <c:pt idx="598">
                  <c:v>12.258018751271001</c:v>
                </c:pt>
                <c:pt idx="599">
                  <c:v>12.258018751271001</c:v>
                </c:pt>
                <c:pt idx="600">
                  <c:v>12.258018751271001</c:v>
                </c:pt>
              </c:numCache>
            </c:numRef>
          </c:xVal>
          <c:yVal>
            <c:numRef>
              <c:f>Hoja1!$DN$5:$DN$605</c:f>
              <c:numCache>
                <c:formatCode>0.00</c:formatCode>
                <c:ptCount val="601"/>
                <c:pt idx="0">
                  <c:v>-0.62373978868800217</c:v>
                </c:pt>
                <c:pt idx="1">
                  <c:v>-0.64307982533659658</c:v>
                </c:pt>
                <c:pt idx="2">
                  <c:v>-0.66280007350043002</c:v>
                </c:pt>
                <c:pt idx="3">
                  <c:v>-0.68288900167960032</c:v>
                </c:pt>
                <c:pt idx="4">
                  <c:v>-0.70333503227441974</c:v>
                </c:pt>
                <c:pt idx="5">
                  <c:v>-0.72412655262528713</c:v>
                </c:pt>
                <c:pt idx="6">
                  <c:v>-0.74525192541070395</c:v>
                </c:pt>
                <c:pt idx="7">
                  <c:v>-0.7666994984169917</c:v>
                </c:pt>
                <c:pt idx="8">
                  <c:v>-0.7884576136966891</c:v>
                </c:pt>
                <c:pt idx="9">
                  <c:v>-0.8105146161352369</c:v>
                </c:pt>
                <c:pt idx="10">
                  <c:v>-0.83285886144752075</c:v>
                </c:pt>
                <c:pt idx="11">
                  <c:v>-0.85547872362723032</c:v>
                </c:pt>
                <c:pt idx="12">
                  <c:v>-0.87836260187289406</c:v>
                </c:pt>
                <c:pt idx="13">
                  <c:v>-0.90149892701494727</c:v>
                </c:pt>
                <c:pt idx="14">
                  <c:v>-0.92487616746836132</c:v>
                </c:pt>
                <c:pt idx="15">
                  <c:v>-0.94848283473524098</c:v>
                </c:pt>
                <c:pt idx="16">
                  <c:v>-0.97230748848147153</c:v>
                </c:pt>
                <c:pt idx="17">
                  <c:v>-0.99633874121097898</c:v>
                </c:pt>
                <c:pt idx="18">
                  <c:v>-1.0205652625605266</c:v>
                </c:pt>
                <c:pt idx="19">
                  <c:v>-1.0449757832372091</c:v>
                </c:pt>
                <c:pt idx="20">
                  <c:v>-1.0695590986199859</c:v>
                </c:pt>
                <c:pt idx="21">
                  <c:v>-1.0943040720457016</c:v>
                </c:pt>
                <c:pt idx="22">
                  <c:v>-1.1191996377991411</c:v>
                </c:pt>
                <c:pt idx="23">
                  <c:v>-1.1442348038257197</c:v>
                </c:pt>
                <c:pt idx="24">
                  <c:v>-1.1693986541844921</c:v>
                </c:pt>
                <c:pt idx="25">
                  <c:v>-1.19468035125823</c:v>
                </c:pt>
                <c:pt idx="26">
                  <c:v>-1.2200691377364117</c:v>
                </c:pt>
                <c:pt idx="27">
                  <c:v>-1.2455543383860892</c:v>
                </c:pt>
                <c:pt idx="28">
                  <c:v>-1.2711253616247484</c:v>
                </c:pt>
                <c:pt idx="29">
                  <c:v>-1.2967717009084534</c:v>
                </c:pt>
                <c:pt idx="30">
                  <c:v>-1.3224829359477963</c:v>
                </c:pt>
                <c:pt idx="31">
                  <c:v>-1.3482487337634304</c:v>
                </c:pt>
                <c:pt idx="32">
                  <c:v>-1.3740588495922696</c:v>
                </c:pt>
                <c:pt idx="33">
                  <c:v>-1.3999031276547775</c:v>
                </c:pt>
                <c:pt idx="34">
                  <c:v>-1.4257715017931671</c:v>
                </c:pt>
                <c:pt idx="35">
                  <c:v>-1.4516539959897523</c:v>
                </c:pt>
                <c:pt idx="36">
                  <c:v>-1.4775407247741708</c:v>
                </c:pt>
                <c:pt idx="37">
                  <c:v>-1.5034218935277075</c:v>
                </c:pt>
                <c:pt idx="38">
                  <c:v>-1.5292877986925126</c:v>
                </c:pt>
                <c:pt idx="39">
                  <c:v>-1.5551288278930853</c:v>
                </c:pt>
                <c:pt idx="40">
                  <c:v>-1.5809354599770407</c:v>
                </c:pt>
                <c:pt idx="41">
                  <c:v>-1.6066982649818431</c:v>
                </c:pt>
                <c:pt idx="42">
                  <c:v>-1.6324079040338835</c:v>
                </c:pt>
                <c:pt idx="43">
                  <c:v>-1.6580551291860401</c:v>
                </c:pt>
                <c:pt idx="44">
                  <c:v>-1.6836307831995967</c:v>
                </c:pt>
                <c:pt idx="45">
                  <c:v>-1.7091257992762463</c:v>
                </c:pt>
                <c:pt idx="46">
                  <c:v>-1.7345312007456748</c:v>
                </c:pt>
                <c:pt idx="47">
                  <c:v>-1.7598381007141488</c:v>
                </c:pt>
                <c:pt idx="48">
                  <c:v>-1.7850377016793713</c:v>
                </c:pt>
                <c:pt idx="49">
                  <c:v>-1.8101212951167791</c:v>
                </c:pt>
                <c:pt idx="50">
                  <c:v>-1.8350802610424477</c:v>
                </c:pt>
                <c:pt idx="51">
                  <c:v>-1.8599060675576382</c:v>
                </c:pt>
                <c:pt idx="52">
                  <c:v>-1.8845902703800785</c:v>
                </c:pt>
                <c:pt idx="53">
                  <c:v>-1.9091245123670277</c:v>
                </c:pt>
                <c:pt idx="54">
                  <c:v>-1.9335005230351661</c:v>
                </c:pt>
                <c:pt idx="55">
                  <c:v>-1.9577101180824472</c:v>
                </c:pt>
                <c:pt idx="56">
                  <c:v>-1.981745198916999</c:v>
                </c:pt>
                <c:pt idx="57">
                  <c:v>-2.0055977521982844</c:v>
                </c:pt>
                <c:pt idx="58">
                  <c:v>-2.0292598493957583</c:v>
                </c:pt>
                <c:pt idx="59">
                  <c:v>-2.0527236463703082</c:v>
                </c:pt>
                <c:pt idx="60">
                  <c:v>-2.0759813829838807</c:v>
                </c:pt>
                <c:pt idx="61">
                  <c:v>-2.0990253827427088</c:v>
                </c:pt>
                <c:pt idx="62">
                  <c:v>-2.1218480524796774</c:v>
                </c:pt>
                <c:pt idx="63">
                  <c:v>-2.1444418820813893</c:v>
                </c:pt>
                <c:pt idx="64">
                  <c:v>-2.1667994442655729</c:v>
                </c:pt>
                <c:pt idx="65">
                  <c:v>-2.1889133944145289</c:v>
                </c:pt>
                <c:pt idx="66">
                  <c:v>-2.210776470470321</c:v>
                </c:pt>
                <c:pt idx="67">
                  <c:v>-2.2323814928974808</c:v>
                </c:pt>
                <c:pt idx="68">
                  <c:v>-2.2537213647189458</c:v>
                </c:pt>
                <c:pt idx="69">
                  <c:v>-2.2747890716309835</c:v>
                </c:pt>
                <c:pt idx="70">
                  <c:v>-2.2955776822027798</c:v>
                </c:pt>
                <c:pt idx="71">
                  <c:v>-2.3160803481662966</c:v>
                </c:pt>
                <c:pt idx="72">
                  <c:v>-2.3362903048019024</c:v>
                </c:pt>
                <c:pt idx="73">
                  <c:v>-2.356200871425159</c:v>
                </c:pt>
                <c:pt idx="74">
                  <c:v>-2.3758054519799279</c:v>
                </c:pt>
                <c:pt idx="75">
                  <c:v>-2.3950975357427726</c:v>
                </c:pt>
                <c:pt idx="76">
                  <c:v>-2.414070698143358</c:v>
                </c:pt>
                <c:pt idx="77">
                  <c:v>-2.43271860170523</c:v>
                </c:pt>
                <c:pt idx="78">
                  <c:v>-2.4510349971110053</c:v>
                </c:pt>
                <c:pt idx="79">
                  <c:v>-2.4690137243955772</c:v>
                </c:pt>
                <c:pt idx="80">
                  <c:v>-2.4866487142704887</c:v>
                </c:pt>
                <c:pt idx="81">
                  <c:v>-2.5039339895820922</c:v>
                </c:pt>
                <c:pt idx="82">
                  <c:v>-2.5208636669055489</c:v>
                </c:pt>
                <c:pt idx="83">
                  <c:v>-2.5374319582760734</c:v>
                </c:pt>
                <c:pt idx="84">
                  <c:v>-2.5536331730581581</c:v>
                </c:pt>
                <c:pt idx="85">
                  <c:v>-2.5694617199527743</c:v>
                </c:pt>
                <c:pt idx="86">
                  <c:v>-2.5849121091417149</c:v>
                </c:pt>
                <c:pt idx="87">
                  <c:v>-2.5999789545674696</c:v>
                </c:pt>
                <c:pt idx="88">
                  <c:v>-2.6146569763460912</c:v>
                </c:pt>
                <c:pt idx="89">
                  <c:v>-2.6289410033095701</c:v>
                </c:pt>
                <c:pt idx="90">
                  <c:v>-2.6428259756733441</c:v>
                </c:pt>
                <c:pt idx="91">
                  <c:v>-2.6563069478234924</c:v>
                </c:pt>
                <c:pt idx="92">
                  <c:v>-2.6693790912172242</c:v>
                </c:pt>
                <c:pt idx="93">
                  <c:v>-2.6820376973891831</c:v>
                </c:pt>
                <c:pt idx="94">
                  <c:v>-2.6942781810551391</c:v>
                </c:pt>
                <c:pt idx="95">
                  <c:v>-2.706096083303505</c:v>
                </c:pt>
                <c:pt idx="96">
                  <c:v>-2.7174870748642155</c:v>
                </c:pt>
                <c:pt idx="97">
                  <c:v>-2.7284469594434442</c:v>
                </c:pt>
                <c:pt idx="98">
                  <c:v>-2.7389716771117354</c:v>
                </c:pt>
                <c:pt idx="99">
                  <c:v>-2.7490573077321896</c:v>
                </c:pt>
                <c:pt idx="100">
                  <c:v>-2.7587000744145427</c:v>
                </c:pt>
                <c:pt idx="101">
                  <c:v>-2.7678963469801952</c:v>
                </c:pt>
                <c:pt idx="102">
                  <c:v>-2.7766426454225721</c:v>
                </c:pt>
                <c:pt idx="103">
                  <c:v>-2.7849356433466061</c:v>
                </c:pt>
                <c:pt idx="104">
                  <c:v>-2.792772171370689</c:v>
                </c:pt>
                <c:pt idx="105">
                  <c:v>-2.8001492204740277</c:v>
                </c:pt>
                <c:pt idx="106">
                  <c:v>-2.8070639452721444</c:v>
                </c:pt>
                <c:pt idx="107">
                  <c:v>-2.8135136672031651</c:v>
                </c:pt>
                <c:pt idx="108">
                  <c:v>-2.8194958776075474</c:v>
                </c:pt>
                <c:pt idx="109">
                  <c:v>-2.8250082406840993</c:v>
                </c:pt>
                <c:pt idx="110">
                  <c:v>-2.8300485963055024</c:v>
                </c:pt>
                <c:pt idx="111">
                  <c:v>-2.8346149626769819</c:v>
                </c:pt>
                <c:pt idx="112">
                  <c:v>-2.8387055388224454</c:v>
                </c:pt>
                <c:pt idx="113">
                  <c:v>-2.8423187068831606</c:v>
                </c:pt>
                <c:pt idx="114">
                  <c:v>-2.8454530342150068</c:v>
                </c:pt>
                <c:pt idx="115">
                  <c:v>-2.8481072752713299</c:v>
                </c:pt>
                <c:pt idx="116">
                  <c:v>-2.8502803732597046</c:v>
                </c:pt>
                <c:pt idx="117">
                  <c:v>-2.8519714615621239</c:v>
                </c:pt>
                <c:pt idx="118">
                  <c:v>-2.8531798649096256</c:v>
                </c:pt>
                <c:pt idx="119">
                  <c:v>-2.8539051003038454</c:v>
                </c:pt>
                <c:pt idx="120">
                  <c:v>-2.8541468776795407</c:v>
                </c:pt>
                <c:pt idx="121">
                  <c:v>-2.8539051003038449</c:v>
                </c:pt>
                <c:pt idx="122">
                  <c:v>-2.8531798649096252</c:v>
                </c:pt>
                <c:pt idx="123">
                  <c:v>-2.8519714615621234</c:v>
                </c:pt>
                <c:pt idx="124">
                  <c:v>-2.8502803732597073</c:v>
                </c:pt>
                <c:pt idx="125">
                  <c:v>-2.8481072752713308</c:v>
                </c:pt>
                <c:pt idx="126">
                  <c:v>-2.8454530342150073</c:v>
                </c:pt>
                <c:pt idx="127">
                  <c:v>-2.8423187068831615</c:v>
                </c:pt>
                <c:pt idx="128">
                  <c:v>-2.8387055388224467</c:v>
                </c:pt>
                <c:pt idx="129">
                  <c:v>-2.8346149626769837</c:v>
                </c:pt>
                <c:pt idx="130">
                  <c:v>-2.8300485963055042</c:v>
                </c:pt>
                <c:pt idx="131">
                  <c:v>-2.8250082406841015</c:v>
                </c:pt>
                <c:pt idx="132">
                  <c:v>-2.8194958776075492</c:v>
                </c:pt>
                <c:pt idx="133">
                  <c:v>-2.81351366720317</c:v>
                </c:pt>
                <c:pt idx="134">
                  <c:v>-2.8070639452721475</c:v>
                </c:pt>
                <c:pt idx="135">
                  <c:v>-2.8001492204740313</c:v>
                </c:pt>
                <c:pt idx="136">
                  <c:v>-2.7927721713706926</c:v>
                </c:pt>
                <c:pt idx="137">
                  <c:v>-2.7849356433466106</c:v>
                </c:pt>
                <c:pt idx="138">
                  <c:v>-2.7766426454225765</c:v>
                </c:pt>
                <c:pt idx="139">
                  <c:v>-2.7678963469802</c:v>
                </c:pt>
                <c:pt idx="140">
                  <c:v>-2.7587000744145471</c:v>
                </c:pt>
                <c:pt idx="141">
                  <c:v>-2.7490573077321949</c:v>
                </c:pt>
                <c:pt idx="142">
                  <c:v>-2.7389716771117412</c:v>
                </c:pt>
                <c:pt idx="143">
                  <c:v>-2.7284469594434495</c:v>
                </c:pt>
                <c:pt idx="144">
                  <c:v>-2.7174870748642217</c:v>
                </c:pt>
                <c:pt idx="145">
                  <c:v>-2.7060960833035113</c:v>
                </c:pt>
                <c:pt idx="146">
                  <c:v>-2.6942781810551462</c:v>
                </c:pt>
                <c:pt idx="147">
                  <c:v>-2.6820376973891893</c:v>
                </c:pt>
                <c:pt idx="148">
                  <c:v>-2.6693790912172295</c:v>
                </c:pt>
                <c:pt idx="149">
                  <c:v>-2.6563069478234995</c:v>
                </c:pt>
                <c:pt idx="150">
                  <c:v>-2.6428259756733499</c:v>
                </c:pt>
                <c:pt idx="151">
                  <c:v>-2.628941003309579</c:v>
                </c:pt>
                <c:pt idx="152">
                  <c:v>-2.6146569763460992</c:v>
                </c:pt>
                <c:pt idx="153">
                  <c:v>-2.5999789545674785</c:v>
                </c:pt>
                <c:pt idx="154">
                  <c:v>-2.584912109141722</c:v>
                </c:pt>
                <c:pt idx="155">
                  <c:v>-2.5694617199527836</c:v>
                </c:pt>
                <c:pt idx="156">
                  <c:v>-2.5536331730581683</c:v>
                </c:pt>
                <c:pt idx="157">
                  <c:v>-2.5374319582760818</c:v>
                </c:pt>
                <c:pt idx="158">
                  <c:v>-2.5208636669055595</c:v>
                </c:pt>
                <c:pt idx="159">
                  <c:v>-2.5039339895821011</c:v>
                </c:pt>
                <c:pt idx="160">
                  <c:v>-2.4866487142704989</c:v>
                </c:pt>
                <c:pt idx="161">
                  <c:v>-2.4690137243955861</c:v>
                </c:pt>
                <c:pt idx="162">
                  <c:v>-2.451034997111015</c:v>
                </c:pt>
                <c:pt idx="163">
                  <c:v>-2.432718601705238</c:v>
                </c:pt>
                <c:pt idx="164">
                  <c:v>-2.4140706981433659</c:v>
                </c:pt>
                <c:pt idx="165">
                  <c:v>-2.3950975357427802</c:v>
                </c:pt>
                <c:pt idx="166">
                  <c:v>-2.3758054519799372</c:v>
                </c:pt>
                <c:pt idx="167">
                  <c:v>-2.3562008714251679</c:v>
                </c:pt>
                <c:pt idx="168">
                  <c:v>-2.3362903048019112</c:v>
                </c:pt>
                <c:pt idx="169">
                  <c:v>-2.3160803481663037</c:v>
                </c:pt>
                <c:pt idx="170">
                  <c:v>-2.2955776822027874</c:v>
                </c:pt>
                <c:pt idx="171">
                  <c:v>-2.2747890716309911</c:v>
                </c:pt>
                <c:pt idx="172">
                  <c:v>-2.2537213647189533</c:v>
                </c:pt>
                <c:pt idx="173">
                  <c:v>-2.2323814928974879</c:v>
                </c:pt>
                <c:pt idx="174">
                  <c:v>-2.210776470470329</c:v>
                </c:pt>
                <c:pt idx="175">
                  <c:v>-2.188913394414536</c:v>
                </c:pt>
                <c:pt idx="176">
                  <c:v>-2.16679944426558</c:v>
                </c:pt>
                <c:pt idx="177">
                  <c:v>-2.1444418820813951</c:v>
                </c:pt>
                <c:pt idx="178">
                  <c:v>-2.1218480524796828</c:v>
                </c:pt>
                <c:pt idx="179">
                  <c:v>-2.0990253827427159</c:v>
                </c:pt>
                <c:pt idx="180">
                  <c:v>-2.075981382983886</c:v>
                </c:pt>
                <c:pt idx="181">
                  <c:v>-2.0527236463703127</c:v>
                </c:pt>
                <c:pt idx="182">
                  <c:v>-2.0292598493957614</c:v>
                </c:pt>
                <c:pt idx="183">
                  <c:v>-2.0055977521982897</c:v>
                </c:pt>
                <c:pt idx="184">
                  <c:v>-1.9817451989170027</c:v>
                </c:pt>
                <c:pt idx="185">
                  <c:v>-1.9577101180824503</c:v>
                </c:pt>
                <c:pt idx="186">
                  <c:v>-1.9335005230351685</c:v>
                </c:pt>
                <c:pt idx="187">
                  <c:v>-1.9091245123670308</c:v>
                </c:pt>
                <c:pt idx="188">
                  <c:v>-1.8845902703800814</c:v>
                </c:pt>
                <c:pt idx="189">
                  <c:v>-1.8599060675576395</c:v>
                </c:pt>
                <c:pt idx="190">
                  <c:v>-1.8350802610424481</c:v>
                </c:pt>
                <c:pt idx="191">
                  <c:v>-1.8101212951167782</c:v>
                </c:pt>
                <c:pt idx="192">
                  <c:v>-1.7850377016793697</c:v>
                </c:pt>
                <c:pt idx="193">
                  <c:v>-1.7598381007141484</c:v>
                </c:pt>
                <c:pt idx="194">
                  <c:v>-1.7345312007456717</c:v>
                </c:pt>
                <c:pt idx="195">
                  <c:v>-1.7091257992762423</c:v>
                </c:pt>
                <c:pt idx="196">
                  <c:v>-1.6836307831995918</c:v>
                </c:pt>
                <c:pt idx="197">
                  <c:v>-1.6580551291860353</c:v>
                </c:pt>
                <c:pt idx="198">
                  <c:v>-1.6324079040338781</c:v>
                </c:pt>
                <c:pt idx="199">
                  <c:v>-1.6066982649818407</c:v>
                </c:pt>
                <c:pt idx="200">
                  <c:v>-1.5809354599770373</c:v>
                </c:pt>
                <c:pt idx="201">
                  <c:v>-1.5551288278930815</c:v>
                </c:pt>
                <c:pt idx="202">
                  <c:v>-1.5292877986925084</c:v>
                </c:pt>
                <c:pt idx="203">
                  <c:v>-1.5034218935276997</c:v>
                </c:pt>
                <c:pt idx="204">
                  <c:v>-1.4775407247741639</c:v>
                </c:pt>
                <c:pt idx="205">
                  <c:v>-1.4516539959897434</c:v>
                </c:pt>
                <c:pt idx="206">
                  <c:v>-1.4257715017931596</c:v>
                </c:pt>
                <c:pt idx="207">
                  <c:v>-1.3999031276547709</c:v>
                </c:pt>
                <c:pt idx="208">
                  <c:v>-1.3740588495922621</c:v>
                </c:pt>
                <c:pt idx="209">
                  <c:v>-1.3482487337634246</c:v>
                </c:pt>
                <c:pt idx="210">
                  <c:v>-1.3224829359477881</c:v>
                </c:pt>
                <c:pt idx="211">
                  <c:v>-1.2967717009084465</c:v>
                </c:pt>
                <c:pt idx="212">
                  <c:v>-1.2711253616247427</c:v>
                </c:pt>
                <c:pt idx="213">
                  <c:v>-1.2455543383860777</c:v>
                </c:pt>
                <c:pt idx="214">
                  <c:v>-1.2200691377364028</c:v>
                </c:pt>
                <c:pt idx="215">
                  <c:v>-1.1946803512582198</c:v>
                </c:pt>
                <c:pt idx="216">
                  <c:v>-1.1693986541844819</c:v>
                </c:pt>
                <c:pt idx="217">
                  <c:v>-1.1442348038257117</c:v>
                </c:pt>
                <c:pt idx="218">
                  <c:v>-1.1191996377991329</c:v>
                </c:pt>
                <c:pt idx="219">
                  <c:v>-1.0943040720456951</c:v>
                </c:pt>
                <c:pt idx="220">
                  <c:v>-1.0695590986199743</c:v>
                </c:pt>
                <c:pt idx="221">
                  <c:v>-1.0449757832371978</c:v>
                </c:pt>
                <c:pt idx="222">
                  <c:v>-1.0205652625605175</c:v>
                </c:pt>
                <c:pt idx="223">
                  <c:v>-0.99633874121096455</c:v>
                </c:pt>
                <c:pt idx="224">
                  <c:v>-0.9723074884814582</c:v>
                </c:pt>
                <c:pt idx="225">
                  <c:v>-0.94848283473523098</c:v>
                </c:pt>
                <c:pt idx="226">
                  <c:v>-0.92487616746834722</c:v>
                </c:pt>
                <c:pt idx="227">
                  <c:v>-0.90149892701493328</c:v>
                </c:pt>
                <c:pt idx="228">
                  <c:v>-0.87836260187288073</c:v>
                </c:pt>
                <c:pt idx="229">
                  <c:v>-0.85547872362721977</c:v>
                </c:pt>
                <c:pt idx="230">
                  <c:v>-0.8328588614475112</c:v>
                </c:pt>
                <c:pt idx="231">
                  <c:v>-0.8105146161352218</c:v>
                </c:pt>
                <c:pt idx="232">
                  <c:v>-0.78845761369667522</c:v>
                </c:pt>
                <c:pt idx="233">
                  <c:v>-0.7666994984169806</c:v>
                </c:pt>
                <c:pt idx="234">
                  <c:v>-0.74525192541068708</c:v>
                </c:pt>
                <c:pt idx="235">
                  <c:v>-0.72412655262527159</c:v>
                </c:pt>
                <c:pt idx="236">
                  <c:v>-0.70333503227440708</c:v>
                </c:pt>
                <c:pt idx="237">
                  <c:v>-0.68288900167958566</c:v>
                </c:pt>
                <c:pt idx="238">
                  <c:v>-0.66280007350041381</c:v>
                </c:pt>
                <c:pt idx="239">
                  <c:v>-0.64307982533658303</c:v>
                </c:pt>
                <c:pt idx="240">
                  <c:v>-0.6237397886879863</c:v>
                </c:pt>
                <c:pt idx="241">
                  <c:v>-0.62373978868800217</c:v>
                </c:pt>
                <c:pt idx="242">
                  <c:v>-0.62373978868800217</c:v>
                </c:pt>
                <c:pt idx="243">
                  <c:v>-0.62373978868800217</c:v>
                </c:pt>
                <c:pt idx="244">
                  <c:v>-0.62373978868800217</c:v>
                </c:pt>
                <c:pt idx="245">
                  <c:v>-0.62373978868800217</c:v>
                </c:pt>
                <c:pt idx="246">
                  <c:v>-0.62373978868800217</c:v>
                </c:pt>
                <c:pt idx="247">
                  <c:v>-0.62373978868800217</c:v>
                </c:pt>
                <c:pt idx="248">
                  <c:v>-0.62373978868800217</c:v>
                </c:pt>
                <c:pt idx="249">
                  <c:v>-0.62373978868800217</c:v>
                </c:pt>
                <c:pt idx="250">
                  <c:v>-0.62373978868800217</c:v>
                </c:pt>
                <c:pt idx="251">
                  <c:v>-0.62373978868800217</c:v>
                </c:pt>
                <c:pt idx="252">
                  <c:v>-0.62373978868800217</c:v>
                </c:pt>
                <c:pt idx="253">
                  <c:v>-0.62373978868800217</c:v>
                </c:pt>
                <c:pt idx="254">
                  <c:v>-0.62373978868800217</c:v>
                </c:pt>
                <c:pt idx="255">
                  <c:v>-0.62373978868800217</c:v>
                </c:pt>
                <c:pt idx="256">
                  <c:v>-0.62373978868800217</c:v>
                </c:pt>
                <c:pt idx="257">
                  <c:v>-0.62373978868800217</c:v>
                </c:pt>
                <c:pt idx="258">
                  <c:v>-0.62373978868800217</c:v>
                </c:pt>
                <c:pt idx="259">
                  <c:v>-0.62373978868800217</c:v>
                </c:pt>
                <c:pt idx="260">
                  <c:v>-0.62373978868800217</c:v>
                </c:pt>
                <c:pt idx="261">
                  <c:v>-0.62373978868800217</c:v>
                </c:pt>
                <c:pt idx="262">
                  <c:v>-0.62373978868800217</c:v>
                </c:pt>
                <c:pt idx="263">
                  <c:v>-0.62373978868800217</c:v>
                </c:pt>
                <c:pt idx="264">
                  <c:v>-0.62373978868800217</c:v>
                </c:pt>
                <c:pt idx="265">
                  <c:v>-0.62373978868800217</c:v>
                </c:pt>
                <c:pt idx="266">
                  <c:v>-0.62373978868800217</c:v>
                </c:pt>
                <c:pt idx="267">
                  <c:v>-0.62373978868800217</c:v>
                </c:pt>
                <c:pt idx="268">
                  <c:v>-0.62373978868800217</c:v>
                </c:pt>
                <c:pt idx="269">
                  <c:v>-0.62373978868800217</c:v>
                </c:pt>
                <c:pt idx="270">
                  <c:v>-0.62373978868800217</c:v>
                </c:pt>
                <c:pt idx="271">
                  <c:v>-0.62373978868800217</c:v>
                </c:pt>
                <c:pt idx="272">
                  <c:v>-0.62373978868800217</c:v>
                </c:pt>
                <c:pt idx="273">
                  <c:v>-0.62373978868800217</c:v>
                </c:pt>
                <c:pt idx="274">
                  <c:v>-0.62373978868800217</c:v>
                </c:pt>
                <c:pt idx="275">
                  <c:v>-0.62373978868800217</c:v>
                </c:pt>
                <c:pt idx="276">
                  <c:v>-0.62373978868800217</c:v>
                </c:pt>
                <c:pt idx="277">
                  <c:v>-0.62373978868800217</c:v>
                </c:pt>
                <c:pt idx="278">
                  <c:v>-0.62373978868800217</c:v>
                </c:pt>
                <c:pt idx="279">
                  <c:v>-0.62373978868800217</c:v>
                </c:pt>
                <c:pt idx="280">
                  <c:v>-0.62373978868800217</c:v>
                </c:pt>
                <c:pt idx="281">
                  <c:v>-0.62373978868800217</c:v>
                </c:pt>
                <c:pt idx="282">
                  <c:v>-0.62373978868800217</c:v>
                </c:pt>
                <c:pt idx="283">
                  <c:v>-0.62373978868800217</c:v>
                </c:pt>
                <c:pt idx="284">
                  <c:v>-0.62373978868800217</c:v>
                </c:pt>
                <c:pt idx="285">
                  <c:v>-0.62373978868800217</c:v>
                </c:pt>
                <c:pt idx="286">
                  <c:v>-0.62373978868800217</c:v>
                </c:pt>
                <c:pt idx="287">
                  <c:v>-0.62373978868800217</c:v>
                </c:pt>
                <c:pt idx="288">
                  <c:v>-0.62373978868800217</c:v>
                </c:pt>
                <c:pt idx="289">
                  <c:v>-0.62373978868800217</c:v>
                </c:pt>
                <c:pt idx="290">
                  <c:v>-0.62373978868800217</c:v>
                </c:pt>
                <c:pt idx="291">
                  <c:v>-0.62373978868800217</c:v>
                </c:pt>
                <c:pt idx="292">
                  <c:v>-0.62373978868800217</c:v>
                </c:pt>
                <c:pt idx="293">
                  <c:v>-0.62373978868800217</c:v>
                </c:pt>
                <c:pt idx="294">
                  <c:v>-0.62373978868800217</c:v>
                </c:pt>
                <c:pt idx="295">
                  <c:v>-0.62373978868800217</c:v>
                </c:pt>
                <c:pt idx="296">
                  <c:v>-0.62373978868800217</c:v>
                </c:pt>
                <c:pt idx="297">
                  <c:v>-0.62373978868800217</c:v>
                </c:pt>
                <c:pt idx="298">
                  <c:v>-0.62373978868800217</c:v>
                </c:pt>
                <c:pt idx="299">
                  <c:v>-0.62373978868800217</c:v>
                </c:pt>
                <c:pt idx="300">
                  <c:v>-0.62373978868800217</c:v>
                </c:pt>
                <c:pt idx="301">
                  <c:v>-0.62373978868800217</c:v>
                </c:pt>
                <c:pt idx="302">
                  <c:v>-0.62373978868800217</c:v>
                </c:pt>
                <c:pt idx="303">
                  <c:v>-0.62373978868800217</c:v>
                </c:pt>
                <c:pt idx="304">
                  <c:v>-0.62373978868800217</c:v>
                </c:pt>
                <c:pt idx="305">
                  <c:v>-0.62373978868800217</c:v>
                </c:pt>
                <c:pt idx="306">
                  <c:v>-0.62373978868800217</c:v>
                </c:pt>
                <c:pt idx="307">
                  <c:v>-0.62373978868800217</c:v>
                </c:pt>
                <c:pt idx="308">
                  <c:v>-0.62373978868800217</c:v>
                </c:pt>
                <c:pt idx="309">
                  <c:v>-0.62373978868800217</c:v>
                </c:pt>
                <c:pt idx="310">
                  <c:v>-0.62373978868800217</c:v>
                </c:pt>
                <c:pt idx="311">
                  <c:v>-0.62373978868800217</c:v>
                </c:pt>
                <c:pt idx="312">
                  <c:v>-0.62373978868800217</c:v>
                </c:pt>
                <c:pt idx="313">
                  <c:v>-0.62373978868800217</c:v>
                </c:pt>
                <c:pt idx="314">
                  <c:v>-0.62373978868800217</c:v>
                </c:pt>
                <c:pt idx="315">
                  <c:v>-0.62373978868800217</c:v>
                </c:pt>
                <c:pt idx="316">
                  <c:v>-0.62373978868800217</c:v>
                </c:pt>
                <c:pt idx="317">
                  <c:v>-0.62373978868800217</c:v>
                </c:pt>
                <c:pt idx="318">
                  <c:v>-0.62373978868800217</c:v>
                </c:pt>
                <c:pt idx="319">
                  <c:v>-0.62373978868800217</c:v>
                </c:pt>
                <c:pt idx="320">
                  <c:v>-0.62373978868800217</c:v>
                </c:pt>
                <c:pt idx="321">
                  <c:v>-0.62373978868800217</c:v>
                </c:pt>
                <c:pt idx="322">
                  <c:v>-0.62373978868800217</c:v>
                </c:pt>
                <c:pt idx="323">
                  <c:v>-0.62373978868800217</c:v>
                </c:pt>
                <c:pt idx="324">
                  <c:v>-0.62373978868800217</c:v>
                </c:pt>
                <c:pt idx="325">
                  <c:v>-0.62373978868800217</c:v>
                </c:pt>
                <c:pt idx="326">
                  <c:v>-0.62373978868800217</c:v>
                </c:pt>
                <c:pt idx="327">
                  <c:v>-0.62373978868800217</c:v>
                </c:pt>
                <c:pt idx="328">
                  <c:v>-0.62373978868800217</c:v>
                </c:pt>
                <c:pt idx="329">
                  <c:v>-0.62373978868800217</c:v>
                </c:pt>
                <c:pt idx="330">
                  <c:v>-0.62373978868800217</c:v>
                </c:pt>
                <c:pt idx="331">
                  <c:v>-0.62373978868800217</c:v>
                </c:pt>
                <c:pt idx="332">
                  <c:v>-0.62373978868800217</c:v>
                </c:pt>
                <c:pt idx="333">
                  <c:v>-0.62373978868800217</c:v>
                </c:pt>
                <c:pt idx="334">
                  <c:v>-0.62373978868800217</c:v>
                </c:pt>
                <c:pt idx="335">
                  <c:v>-0.62373978868800217</c:v>
                </c:pt>
                <c:pt idx="336">
                  <c:v>-0.62373978868800217</c:v>
                </c:pt>
                <c:pt idx="337">
                  <c:v>-0.62373978868800217</c:v>
                </c:pt>
                <c:pt idx="338">
                  <c:v>-0.62373978868800217</c:v>
                </c:pt>
                <c:pt idx="339">
                  <c:v>-0.62373978868800217</c:v>
                </c:pt>
                <c:pt idx="340">
                  <c:v>-0.62373978868800217</c:v>
                </c:pt>
                <c:pt idx="341">
                  <c:v>-0.62373978868800217</c:v>
                </c:pt>
                <c:pt idx="342">
                  <c:v>-0.62373978868800217</c:v>
                </c:pt>
                <c:pt idx="343">
                  <c:v>-0.62373978868800217</c:v>
                </c:pt>
                <c:pt idx="344">
                  <c:v>-0.62373978868800217</c:v>
                </c:pt>
                <c:pt idx="345">
                  <c:v>-0.62373978868800217</c:v>
                </c:pt>
                <c:pt idx="346">
                  <c:v>-0.62373978868800217</c:v>
                </c:pt>
                <c:pt idx="347">
                  <c:v>-0.62373978868800217</c:v>
                </c:pt>
                <c:pt idx="348">
                  <c:v>-0.62373978868800217</c:v>
                </c:pt>
                <c:pt idx="349">
                  <c:v>-0.62373978868800217</c:v>
                </c:pt>
                <c:pt idx="350">
                  <c:v>-0.62373978868800217</c:v>
                </c:pt>
                <c:pt idx="351">
                  <c:v>-0.62373978868800217</c:v>
                </c:pt>
                <c:pt idx="352">
                  <c:v>-0.62373978868800217</c:v>
                </c:pt>
                <c:pt idx="353">
                  <c:v>-0.62373978868800217</c:v>
                </c:pt>
                <c:pt idx="354">
                  <c:v>-0.62373978868800217</c:v>
                </c:pt>
                <c:pt idx="355">
                  <c:v>-0.62373978868800217</c:v>
                </c:pt>
                <c:pt idx="356">
                  <c:v>-0.62373978868800217</c:v>
                </c:pt>
                <c:pt idx="357">
                  <c:v>-0.62373978868800217</c:v>
                </c:pt>
                <c:pt idx="358">
                  <c:v>-0.62373978868800217</c:v>
                </c:pt>
                <c:pt idx="359">
                  <c:v>-0.62373978868800217</c:v>
                </c:pt>
                <c:pt idx="360">
                  <c:v>-0.62373978868800217</c:v>
                </c:pt>
                <c:pt idx="361">
                  <c:v>-0.62373978868800217</c:v>
                </c:pt>
                <c:pt idx="362">
                  <c:v>-0.62373978868800217</c:v>
                </c:pt>
                <c:pt idx="363">
                  <c:v>-0.62373978868800217</c:v>
                </c:pt>
                <c:pt idx="364">
                  <c:v>-0.62373978868800217</c:v>
                </c:pt>
                <c:pt idx="365">
                  <c:v>-0.62373978868800217</c:v>
                </c:pt>
                <c:pt idx="366">
                  <c:v>-0.62373978868800217</c:v>
                </c:pt>
                <c:pt idx="367">
                  <c:v>-0.62373978868800217</c:v>
                </c:pt>
                <c:pt idx="368">
                  <c:v>-0.62373978868800217</c:v>
                </c:pt>
                <c:pt idx="369">
                  <c:v>-0.62373978868800217</c:v>
                </c:pt>
                <c:pt idx="370">
                  <c:v>-0.62373978868800217</c:v>
                </c:pt>
                <c:pt idx="371">
                  <c:v>-0.62373978868800217</c:v>
                </c:pt>
                <c:pt idx="372">
                  <c:v>-0.62373978868800217</c:v>
                </c:pt>
                <c:pt idx="373">
                  <c:v>-0.62373978868800217</c:v>
                </c:pt>
                <c:pt idx="374">
                  <c:v>-0.62373978868800217</c:v>
                </c:pt>
                <c:pt idx="375">
                  <c:v>-0.62373978868800217</c:v>
                </c:pt>
                <c:pt idx="376">
                  <c:v>-0.62373978868800217</c:v>
                </c:pt>
                <c:pt idx="377">
                  <c:v>-0.62373978868800217</c:v>
                </c:pt>
                <c:pt idx="378">
                  <c:v>-0.62373978868800217</c:v>
                </c:pt>
                <c:pt idx="379">
                  <c:v>-0.62373978868800217</c:v>
                </c:pt>
                <c:pt idx="380">
                  <c:v>-0.62373978868800217</c:v>
                </c:pt>
                <c:pt idx="381">
                  <c:v>-0.62373978868800217</c:v>
                </c:pt>
                <c:pt idx="382">
                  <c:v>-0.62373978868800217</c:v>
                </c:pt>
                <c:pt idx="383">
                  <c:v>-0.62373978868800217</c:v>
                </c:pt>
                <c:pt idx="384">
                  <c:v>-0.62373978868800217</c:v>
                </c:pt>
                <c:pt idx="385">
                  <c:v>-0.62373978868800217</c:v>
                </c:pt>
                <c:pt idx="386">
                  <c:v>-0.62373978868800217</c:v>
                </c:pt>
                <c:pt idx="387">
                  <c:v>-0.62373978868800217</c:v>
                </c:pt>
                <c:pt idx="388">
                  <c:v>-0.62373978868800217</c:v>
                </c:pt>
                <c:pt idx="389">
                  <c:v>-0.62373978868800217</c:v>
                </c:pt>
                <c:pt idx="390">
                  <c:v>-0.62373978868800217</c:v>
                </c:pt>
                <c:pt idx="391">
                  <c:v>-0.62373978868800217</c:v>
                </c:pt>
                <c:pt idx="392">
                  <c:v>-0.62373978868800217</c:v>
                </c:pt>
                <c:pt idx="393">
                  <c:v>-0.62373978868800217</c:v>
                </c:pt>
                <c:pt idx="394">
                  <c:v>-0.62373978868800217</c:v>
                </c:pt>
                <c:pt idx="395">
                  <c:v>-0.62373978868800217</c:v>
                </c:pt>
                <c:pt idx="396">
                  <c:v>-0.62373978868800217</c:v>
                </c:pt>
                <c:pt idx="397">
                  <c:v>-0.62373978868800217</c:v>
                </c:pt>
                <c:pt idx="398">
                  <c:v>-0.62373978868800217</c:v>
                </c:pt>
                <c:pt idx="399">
                  <c:v>-0.62373978868800217</c:v>
                </c:pt>
                <c:pt idx="400">
                  <c:v>-0.62373978868800217</c:v>
                </c:pt>
                <c:pt idx="401">
                  <c:v>-0.62373978868800217</c:v>
                </c:pt>
                <c:pt idx="402">
                  <c:v>-0.62373978868800217</c:v>
                </c:pt>
                <c:pt idx="403">
                  <c:v>-0.62373978868800217</c:v>
                </c:pt>
                <c:pt idx="404">
                  <c:v>-0.62373978868800217</c:v>
                </c:pt>
                <c:pt idx="405">
                  <c:v>-0.62373978868800217</c:v>
                </c:pt>
                <c:pt idx="406">
                  <c:v>-0.62373978868800217</c:v>
                </c:pt>
                <c:pt idx="407">
                  <c:v>-0.62373978868800217</c:v>
                </c:pt>
                <c:pt idx="408">
                  <c:v>-0.62373978868800217</c:v>
                </c:pt>
                <c:pt idx="409">
                  <c:v>-0.62373978868800217</c:v>
                </c:pt>
                <c:pt idx="410">
                  <c:v>-0.62373978868800217</c:v>
                </c:pt>
                <c:pt idx="411">
                  <c:v>-0.62373978868800217</c:v>
                </c:pt>
                <c:pt idx="412">
                  <c:v>-0.62373978868800217</c:v>
                </c:pt>
                <c:pt idx="413">
                  <c:v>-0.62373978868800217</c:v>
                </c:pt>
                <c:pt idx="414">
                  <c:v>-0.62373978868800217</c:v>
                </c:pt>
                <c:pt idx="415">
                  <c:v>-0.62373978868800217</c:v>
                </c:pt>
                <c:pt idx="416">
                  <c:v>-0.62373978868800217</c:v>
                </c:pt>
                <c:pt idx="417">
                  <c:v>-0.62373978868800217</c:v>
                </c:pt>
                <c:pt idx="418">
                  <c:v>-0.62373978868800217</c:v>
                </c:pt>
                <c:pt idx="419">
                  <c:v>-0.62373978868800217</c:v>
                </c:pt>
                <c:pt idx="420">
                  <c:v>-0.62373978868800217</c:v>
                </c:pt>
                <c:pt idx="421">
                  <c:v>-0.62373978868800217</c:v>
                </c:pt>
                <c:pt idx="422">
                  <c:v>-0.62373978868800217</c:v>
                </c:pt>
                <c:pt idx="423">
                  <c:v>-0.62373978868800217</c:v>
                </c:pt>
                <c:pt idx="424">
                  <c:v>-0.62373978868800217</c:v>
                </c:pt>
                <c:pt idx="425">
                  <c:v>-0.62373978868800217</c:v>
                </c:pt>
                <c:pt idx="426">
                  <c:v>-0.62373978868800217</c:v>
                </c:pt>
                <c:pt idx="427">
                  <c:v>-0.62373978868800217</c:v>
                </c:pt>
                <c:pt idx="428">
                  <c:v>-0.62373978868800217</c:v>
                </c:pt>
                <c:pt idx="429">
                  <c:v>-0.62373978868800217</c:v>
                </c:pt>
                <c:pt idx="430">
                  <c:v>-0.62373978868800217</c:v>
                </c:pt>
                <c:pt idx="431">
                  <c:v>-0.62373978868800217</c:v>
                </c:pt>
                <c:pt idx="432">
                  <c:v>-0.62373978868800217</c:v>
                </c:pt>
                <c:pt idx="433">
                  <c:v>-0.62373978868800217</c:v>
                </c:pt>
                <c:pt idx="434">
                  <c:v>-0.62373978868800217</c:v>
                </c:pt>
                <c:pt idx="435">
                  <c:v>-0.62373978868800217</c:v>
                </c:pt>
                <c:pt idx="436">
                  <c:v>-0.62373978868800217</c:v>
                </c:pt>
                <c:pt idx="437">
                  <c:v>-0.62373978868800217</c:v>
                </c:pt>
                <c:pt idx="438">
                  <c:v>-0.62373978868800217</c:v>
                </c:pt>
                <c:pt idx="439">
                  <c:v>-0.62373978868800217</c:v>
                </c:pt>
                <c:pt idx="440">
                  <c:v>-0.62373978868800217</c:v>
                </c:pt>
                <c:pt idx="441">
                  <c:v>-0.62373978868800217</c:v>
                </c:pt>
                <c:pt idx="442">
                  <c:v>-0.62373978868800217</c:v>
                </c:pt>
                <c:pt idx="443">
                  <c:v>-0.62373978868800217</c:v>
                </c:pt>
                <c:pt idx="444">
                  <c:v>-0.62373978868800217</c:v>
                </c:pt>
                <c:pt idx="445">
                  <c:v>-0.62373978868800217</c:v>
                </c:pt>
                <c:pt idx="446">
                  <c:v>-0.62373978868800217</c:v>
                </c:pt>
                <c:pt idx="447">
                  <c:v>-0.62373978868800217</c:v>
                </c:pt>
                <c:pt idx="448">
                  <c:v>-0.62373978868800217</c:v>
                </c:pt>
                <c:pt idx="449">
                  <c:v>-0.62373978868800217</c:v>
                </c:pt>
                <c:pt idx="450">
                  <c:v>-0.62373978868800217</c:v>
                </c:pt>
                <c:pt idx="451">
                  <c:v>-0.62373978868800217</c:v>
                </c:pt>
                <c:pt idx="452">
                  <c:v>-0.62373978868800217</c:v>
                </c:pt>
                <c:pt idx="453">
                  <c:v>-0.62373978868800217</c:v>
                </c:pt>
                <c:pt idx="454">
                  <c:v>-0.62373978868800217</c:v>
                </c:pt>
                <c:pt idx="455">
                  <c:v>-0.62373978868800217</c:v>
                </c:pt>
                <c:pt idx="456">
                  <c:v>-0.62373978868800217</c:v>
                </c:pt>
                <c:pt idx="457">
                  <c:v>-0.62373978868800217</c:v>
                </c:pt>
                <c:pt idx="458">
                  <c:v>-0.62373978868800217</c:v>
                </c:pt>
                <c:pt idx="459">
                  <c:v>-0.62373978868800217</c:v>
                </c:pt>
                <c:pt idx="460">
                  <c:v>-0.62373978868800217</c:v>
                </c:pt>
                <c:pt idx="461">
                  <c:v>-0.62373978868800217</c:v>
                </c:pt>
                <c:pt idx="462">
                  <c:v>-0.62373978868800217</c:v>
                </c:pt>
                <c:pt idx="463">
                  <c:v>-0.62373978868800217</c:v>
                </c:pt>
                <c:pt idx="464">
                  <c:v>-0.62373978868800217</c:v>
                </c:pt>
                <c:pt idx="465">
                  <c:v>-0.62373978868800217</c:v>
                </c:pt>
                <c:pt idx="466">
                  <c:v>-0.62373978868800217</c:v>
                </c:pt>
                <c:pt idx="467">
                  <c:v>-0.62373978868800217</c:v>
                </c:pt>
                <c:pt idx="468">
                  <c:v>-0.62373978868800217</c:v>
                </c:pt>
                <c:pt idx="469">
                  <c:v>-0.62373978868800217</c:v>
                </c:pt>
                <c:pt idx="470">
                  <c:v>-0.62373978868800217</c:v>
                </c:pt>
                <c:pt idx="471">
                  <c:v>-0.62373978868800217</c:v>
                </c:pt>
                <c:pt idx="472">
                  <c:v>-0.62373978868800217</c:v>
                </c:pt>
                <c:pt idx="473">
                  <c:v>-0.62373978868800217</c:v>
                </c:pt>
                <c:pt idx="474">
                  <c:v>-0.62373978868800217</c:v>
                </c:pt>
                <c:pt idx="475">
                  <c:v>-0.62373978868800217</c:v>
                </c:pt>
                <c:pt idx="476">
                  <c:v>-0.62373978868800217</c:v>
                </c:pt>
                <c:pt idx="477">
                  <c:v>-0.62373978868800217</c:v>
                </c:pt>
                <c:pt idx="478">
                  <c:v>-0.62373978868800217</c:v>
                </c:pt>
                <c:pt idx="479">
                  <c:v>-0.62373978868800217</c:v>
                </c:pt>
                <c:pt idx="480">
                  <c:v>-0.62373978868800217</c:v>
                </c:pt>
                <c:pt idx="481">
                  <c:v>-0.62373978868800217</c:v>
                </c:pt>
                <c:pt idx="482">
                  <c:v>-0.62373978868800217</c:v>
                </c:pt>
                <c:pt idx="483">
                  <c:v>-0.62373978868800217</c:v>
                </c:pt>
                <c:pt idx="484">
                  <c:v>-0.62373978868800217</c:v>
                </c:pt>
                <c:pt idx="485">
                  <c:v>-0.62373978868800217</c:v>
                </c:pt>
                <c:pt idx="486">
                  <c:v>-0.62373978868800217</c:v>
                </c:pt>
                <c:pt idx="487">
                  <c:v>-0.62373978868800217</c:v>
                </c:pt>
                <c:pt idx="488">
                  <c:v>-0.62373978868800217</c:v>
                </c:pt>
                <c:pt idx="489">
                  <c:v>-0.62373978868800217</c:v>
                </c:pt>
                <c:pt idx="490">
                  <c:v>-0.62373978868800217</c:v>
                </c:pt>
                <c:pt idx="491">
                  <c:v>-0.62373978868800217</c:v>
                </c:pt>
                <c:pt idx="492">
                  <c:v>-0.62373978868800217</c:v>
                </c:pt>
                <c:pt idx="493">
                  <c:v>-0.62373978868800217</c:v>
                </c:pt>
                <c:pt idx="494">
                  <c:v>-0.62373978868800217</c:v>
                </c:pt>
                <c:pt idx="495">
                  <c:v>-0.62373978868800217</c:v>
                </c:pt>
                <c:pt idx="496">
                  <c:v>-0.62373978868800217</c:v>
                </c:pt>
                <c:pt idx="497">
                  <c:v>-0.62373978868800217</c:v>
                </c:pt>
                <c:pt idx="498">
                  <c:v>-0.62373978868800217</c:v>
                </c:pt>
                <c:pt idx="499">
                  <c:v>-0.62373978868800217</c:v>
                </c:pt>
                <c:pt idx="500">
                  <c:v>-0.62373978868800217</c:v>
                </c:pt>
                <c:pt idx="501">
                  <c:v>-0.62373978868800217</c:v>
                </c:pt>
                <c:pt idx="502">
                  <c:v>-0.62373978868800217</c:v>
                </c:pt>
                <c:pt idx="503">
                  <c:v>-0.62373978868800217</c:v>
                </c:pt>
                <c:pt idx="504">
                  <c:v>-0.62373978868800217</c:v>
                </c:pt>
                <c:pt idx="505">
                  <c:v>-0.62373978868800217</c:v>
                </c:pt>
                <c:pt idx="506">
                  <c:v>-0.62373978868800217</c:v>
                </c:pt>
                <c:pt idx="507">
                  <c:v>-0.62373978868800217</c:v>
                </c:pt>
                <c:pt idx="508">
                  <c:v>-0.62373978868800217</c:v>
                </c:pt>
                <c:pt idx="509">
                  <c:v>-0.62373978868800217</c:v>
                </c:pt>
                <c:pt idx="510">
                  <c:v>-0.62373978868800217</c:v>
                </c:pt>
                <c:pt idx="511">
                  <c:v>-0.62373978868800217</c:v>
                </c:pt>
                <c:pt idx="512">
                  <c:v>-0.62373978868800217</c:v>
                </c:pt>
                <c:pt idx="513">
                  <c:v>-0.62373978868800217</c:v>
                </c:pt>
                <c:pt idx="514">
                  <c:v>-0.62373978868800217</c:v>
                </c:pt>
                <c:pt idx="515">
                  <c:v>-0.62373978868800217</c:v>
                </c:pt>
                <c:pt idx="516">
                  <c:v>-0.62373978868800217</c:v>
                </c:pt>
                <c:pt idx="517">
                  <c:v>-0.62373978868800217</c:v>
                </c:pt>
                <c:pt idx="518">
                  <c:v>-0.62373978868800217</c:v>
                </c:pt>
                <c:pt idx="519">
                  <c:v>-0.62373978868800217</c:v>
                </c:pt>
                <c:pt idx="520">
                  <c:v>-0.62373978868800217</c:v>
                </c:pt>
                <c:pt idx="521">
                  <c:v>-0.62373978868800217</c:v>
                </c:pt>
                <c:pt idx="522">
                  <c:v>-0.62373978868800217</c:v>
                </c:pt>
                <c:pt idx="523">
                  <c:v>-0.62373978868800217</c:v>
                </c:pt>
                <c:pt idx="524">
                  <c:v>-0.62373978868800217</c:v>
                </c:pt>
                <c:pt idx="525">
                  <c:v>-0.62373978868800217</c:v>
                </c:pt>
                <c:pt idx="526">
                  <c:v>-0.62373978868800217</c:v>
                </c:pt>
                <c:pt idx="527">
                  <c:v>-0.62373978868800217</c:v>
                </c:pt>
                <c:pt idx="528">
                  <c:v>-0.62373978868800217</c:v>
                </c:pt>
                <c:pt idx="529">
                  <c:v>-0.62373978868800217</c:v>
                </c:pt>
                <c:pt idx="530">
                  <c:v>-0.62373978868800217</c:v>
                </c:pt>
                <c:pt idx="531">
                  <c:v>-0.62373978868800217</c:v>
                </c:pt>
                <c:pt idx="532">
                  <c:v>-0.62373978868800217</c:v>
                </c:pt>
                <c:pt idx="533">
                  <c:v>-0.62373978868800217</c:v>
                </c:pt>
                <c:pt idx="534">
                  <c:v>-0.62373978868800217</c:v>
                </c:pt>
                <c:pt idx="535">
                  <c:v>-0.62373978868800217</c:v>
                </c:pt>
                <c:pt idx="536">
                  <c:v>-0.62373978868800217</c:v>
                </c:pt>
                <c:pt idx="537">
                  <c:v>-0.62373978868800217</c:v>
                </c:pt>
                <c:pt idx="538">
                  <c:v>-0.62373978868800217</c:v>
                </c:pt>
                <c:pt idx="539">
                  <c:v>-0.62373978868800217</c:v>
                </c:pt>
                <c:pt idx="540">
                  <c:v>-0.62373978868800217</c:v>
                </c:pt>
                <c:pt idx="541">
                  <c:v>-0.62373978868800217</c:v>
                </c:pt>
                <c:pt idx="542">
                  <c:v>-0.62373978868800217</c:v>
                </c:pt>
                <c:pt idx="543">
                  <c:v>-0.62373978868800217</c:v>
                </c:pt>
                <c:pt idx="544">
                  <c:v>-0.62373978868800217</c:v>
                </c:pt>
                <c:pt idx="545">
                  <c:v>-0.62373978868800217</c:v>
                </c:pt>
                <c:pt idx="546">
                  <c:v>-0.62373978868800217</c:v>
                </c:pt>
                <c:pt idx="547">
                  <c:v>-0.62373978868800217</c:v>
                </c:pt>
                <c:pt idx="548">
                  <c:v>-0.62373978868800217</c:v>
                </c:pt>
                <c:pt idx="549">
                  <c:v>-0.62373978868800217</c:v>
                </c:pt>
                <c:pt idx="550">
                  <c:v>-0.62373978868800217</c:v>
                </c:pt>
                <c:pt idx="551">
                  <c:v>-0.62373978868800217</c:v>
                </c:pt>
                <c:pt idx="552">
                  <c:v>-0.62373978868800217</c:v>
                </c:pt>
                <c:pt idx="553">
                  <c:v>-0.62373978868800217</c:v>
                </c:pt>
                <c:pt idx="554">
                  <c:v>-0.62373978868800217</c:v>
                </c:pt>
                <c:pt idx="555">
                  <c:v>-0.62373978868800217</c:v>
                </c:pt>
                <c:pt idx="556">
                  <c:v>-0.62373978868800217</c:v>
                </c:pt>
                <c:pt idx="557">
                  <c:v>-0.62373978868800217</c:v>
                </c:pt>
                <c:pt idx="558">
                  <c:v>-0.62373978868800217</c:v>
                </c:pt>
                <c:pt idx="559">
                  <c:v>-0.62373978868800217</c:v>
                </c:pt>
                <c:pt idx="560">
                  <c:v>-0.62373978868800217</c:v>
                </c:pt>
                <c:pt idx="561">
                  <c:v>-0.62373978868800217</c:v>
                </c:pt>
                <c:pt idx="562">
                  <c:v>-0.62373978868800217</c:v>
                </c:pt>
                <c:pt idx="563">
                  <c:v>-0.62373978868800217</c:v>
                </c:pt>
                <c:pt idx="564">
                  <c:v>-0.62373978868800217</c:v>
                </c:pt>
                <c:pt idx="565">
                  <c:v>-0.62373978868800217</c:v>
                </c:pt>
                <c:pt idx="566">
                  <c:v>-0.62373978868800217</c:v>
                </c:pt>
                <c:pt idx="567">
                  <c:v>-0.62373978868800217</c:v>
                </c:pt>
                <c:pt idx="568">
                  <c:v>-0.62373978868800217</c:v>
                </c:pt>
                <c:pt idx="569">
                  <c:v>-0.62373978868800217</c:v>
                </c:pt>
                <c:pt idx="570">
                  <c:v>-0.62373978868800217</c:v>
                </c:pt>
                <c:pt idx="571">
                  <c:v>-0.62373978868800217</c:v>
                </c:pt>
                <c:pt idx="572">
                  <c:v>-0.62373978868800217</c:v>
                </c:pt>
                <c:pt idx="573">
                  <c:v>-0.62373978868800217</c:v>
                </c:pt>
                <c:pt idx="574">
                  <c:v>-0.62373978868800217</c:v>
                </c:pt>
                <c:pt idx="575">
                  <c:v>-0.62373978868800217</c:v>
                </c:pt>
                <c:pt idx="576">
                  <c:v>-0.62373978868800217</c:v>
                </c:pt>
                <c:pt idx="577">
                  <c:v>-0.62373978868800217</c:v>
                </c:pt>
                <c:pt idx="578">
                  <c:v>-0.62373978868800217</c:v>
                </c:pt>
                <c:pt idx="579">
                  <c:v>-0.62373978868800217</c:v>
                </c:pt>
                <c:pt idx="580">
                  <c:v>-0.62373978868800217</c:v>
                </c:pt>
                <c:pt idx="581">
                  <c:v>-0.62373978868800217</c:v>
                </c:pt>
                <c:pt idx="582">
                  <c:v>-0.62373978868800217</c:v>
                </c:pt>
                <c:pt idx="583">
                  <c:v>-0.62373978868800217</c:v>
                </c:pt>
                <c:pt idx="584">
                  <c:v>-0.62373978868800217</c:v>
                </c:pt>
                <c:pt idx="585">
                  <c:v>-0.62373978868800217</c:v>
                </c:pt>
                <c:pt idx="586">
                  <c:v>-0.62373978868800217</c:v>
                </c:pt>
                <c:pt idx="587">
                  <c:v>-0.62373978868800217</c:v>
                </c:pt>
                <c:pt idx="588">
                  <c:v>-0.62373978868800217</c:v>
                </c:pt>
                <c:pt idx="589">
                  <c:v>-0.62373978868800217</c:v>
                </c:pt>
                <c:pt idx="590">
                  <c:v>-0.62373978868800217</c:v>
                </c:pt>
                <c:pt idx="591">
                  <c:v>-0.62373978868800217</c:v>
                </c:pt>
                <c:pt idx="592">
                  <c:v>-0.62373978868800217</c:v>
                </c:pt>
                <c:pt idx="593">
                  <c:v>-0.62373978868800217</c:v>
                </c:pt>
                <c:pt idx="594">
                  <c:v>-0.62373978868800217</c:v>
                </c:pt>
                <c:pt idx="595">
                  <c:v>-0.62373978868800217</c:v>
                </c:pt>
                <c:pt idx="596">
                  <c:v>-0.62373978868800217</c:v>
                </c:pt>
                <c:pt idx="597">
                  <c:v>-0.62373978868800217</c:v>
                </c:pt>
                <c:pt idx="598">
                  <c:v>-0.62373978868800217</c:v>
                </c:pt>
                <c:pt idx="599">
                  <c:v>-0.62373978868800217</c:v>
                </c:pt>
                <c:pt idx="600">
                  <c:v>-0.62373978868800217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48-4137-BA15-7DC784B96EA7}"/>
            </c:ext>
          </c:extLst>
        </c:ser>
        <c:ser>
          <c:idx val="2"/>
          <c:order val="2"/>
          <c:tx>
            <c:v>deformed equidist sup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Hoja1!$DO$5:$DO$605</c:f>
              <c:numCache>
                <c:formatCode>0.00</c:formatCode>
                <c:ptCount val="601"/>
                <c:pt idx="0">
                  <c:v>0.2580187512710006</c:v>
                </c:pt>
                <c:pt idx="1">
                  <c:v>0.31165212390093738</c:v>
                </c:pt>
                <c:pt idx="2">
                  <c:v>0.3651232751873088</c:v>
                </c:pt>
                <c:pt idx="3">
                  <c:v>0.41843614586922118</c:v>
                </c:pt>
                <c:pt idx="4">
                  <c:v>0.47159456040950853</c:v>
                </c:pt>
                <c:pt idx="5">
                  <c:v>0.52460222500370535</c:v>
                </c:pt>
                <c:pt idx="6">
                  <c:v>0.57746272630643869</c:v>
                </c:pt>
                <c:pt idx="7">
                  <c:v>0.63017953078833044</c:v>
                </c:pt>
                <c:pt idx="8">
                  <c:v>0.68275598464438092</c:v>
                </c:pt>
                <c:pt idx="9">
                  <c:v>0.73519531418223094</c:v>
                </c:pt>
                <c:pt idx="10">
                  <c:v>0.78750062662566966</c:v>
                </c:pt>
                <c:pt idx="11">
                  <c:v>0.83967491127521976</c:v>
                </c:pt>
                <c:pt idx="12">
                  <c:v>0.89172104097365823</c:v>
                </c:pt>
                <c:pt idx="13">
                  <c:v>0.94364177382987613</c:v>
                </c:pt>
                <c:pt idx="14">
                  <c:v>0.99543975515957772</c:v>
                </c:pt>
                <c:pt idx="15">
                  <c:v>1.0471175196060034</c:v>
                </c:pt>
                <c:pt idx="16">
                  <c:v>1.098677493408128</c:v>
                </c:pt>
                <c:pt idx="17">
                  <c:v>1.1501219967876735</c:v>
                </c:pt>
                <c:pt idx="18">
                  <c:v>1.2014532464298089</c:v>
                </c:pt>
                <c:pt idx="19">
                  <c:v>1.2526733580356118</c:v>
                </c:pt>
                <c:pt idx="20">
                  <c:v>1.3037843489272443</c:v>
                </c:pt>
                <c:pt idx="21">
                  <c:v>1.3547881406894213</c:v>
                </c:pt>
                <c:pt idx="22">
                  <c:v>1.4056865618330707</c:v>
                </c:pt>
                <c:pt idx="23">
                  <c:v>1.4564813504692065</c:v>
                </c:pt>
                <c:pt idx="24">
                  <c:v>1.5071741569829114</c:v>
                </c:pt>
                <c:pt idx="25">
                  <c:v>1.5577665466990127</c:v>
                </c:pt>
                <c:pt idx="26">
                  <c:v>1.6082600025325413</c:v>
                </c:pt>
                <c:pt idx="27">
                  <c:v>1.6586559276183959</c:v>
                </c:pt>
                <c:pt idx="28">
                  <c:v>1.7089556479158374</c:v>
                </c:pt>
                <c:pt idx="29">
                  <c:v>1.7591604147844788</c:v>
                </c:pt>
                <c:pt idx="30">
                  <c:v>1.809271407529383</c:v>
                </c:pt>
                <c:pt idx="31">
                  <c:v>1.8592897359137017</c:v>
                </c:pt>
                <c:pt idx="32">
                  <c:v>1.9092164426380114</c:v>
                </c:pt>
                <c:pt idx="33">
                  <c:v>1.9590525057861496</c:v>
                </c:pt>
                <c:pt idx="34">
                  <c:v>2.0087988412379039</c:v>
                </c:pt>
                <c:pt idx="35">
                  <c:v>2.0584563050494031</c:v>
                </c:pt>
                <c:pt idx="36">
                  <c:v>2.1080256958024708</c:v>
                </c:pt>
                <c:pt idx="37">
                  <c:v>2.1575077569245837</c:v>
                </c:pt>
                <c:pt idx="38">
                  <c:v>2.2069031789813729</c:v>
                </c:pt>
                <c:pt idx="39">
                  <c:v>2.256212601943878</c:v>
                </c:pt>
                <c:pt idx="40">
                  <c:v>2.3054366174329974</c:v>
                </c:pt>
                <c:pt idx="41">
                  <c:v>2.354575770943744</c:v>
                </c:pt>
                <c:pt idx="42">
                  <c:v>2.4036305640520759</c:v>
                </c:pt>
                <c:pt idx="43">
                  <c:v>2.4526014566071863</c:v>
                </c:pt>
                <c:pt idx="44">
                  <c:v>2.5014888689122206</c:v>
                </c:pt>
                <c:pt idx="45">
                  <c:v>2.5502931838964442</c:v>
                </c:pt>
                <c:pt idx="46">
                  <c:v>2.5990147492819164</c:v>
                </c:pt>
                <c:pt idx="47">
                  <c:v>2.6476538797477418</c:v>
                </c:pt>
                <c:pt idx="48">
                  <c:v>2.6962108590949314</c:v>
                </c:pt>
                <c:pt idx="49">
                  <c:v>2.7446859424148879</c:v>
                </c:pt>
                <c:pt idx="50">
                  <c:v>2.7930793582644462</c:v>
                </c:pt>
                <c:pt idx="51">
                  <c:v>2.8413913108503275</c:v>
                </c:pt>
                <c:pt idx="52">
                  <c:v>2.8896219822257558</c:v>
                </c:pt>
                <c:pt idx="53">
                  <c:v>2.9377715345018429</c:v>
                </c:pt>
                <c:pt idx="54">
                  <c:v>2.9858401120762186</c:v>
                </c:pt>
                <c:pt idx="55">
                  <c:v>3.0338278438811868</c:v>
                </c:pt>
                <c:pt idx="56">
                  <c:v>3.0817348456535076</c:v>
                </c:pt>
                <c:pt idx="57">
                  <c:v>3.1295612222276796</c:v>
                </c:pt>
                <c:pt idx="58">
                  <c:v>3.1773070698543529</c:v>
                </c:pt>
                <c:pt idx="59">
                  <c:v>3.2249724785452454</c:v>
                </c:pt>
                <c:pt idx="60">
                  <c:v>3.2725575344456357</c:v>
                </c:pt>
                <c:pt idx="61">
                  <c:v>3.3200623222352044</c:v>
                </c:pt>
                <c:pt idx="62">
                  <c:v>3.3674869275576449</c:v>
                </c:pt>
                <c:pt idx="63">
                  <c:v>3.4148314394791162</c:v>
                </c:pt>
                <c:pt idx="64">
                  <c:v>3.462095952975214</c:v>
                </c:pt>
                <c:pt idx="65">
                  <c:v>3.509280571445732</c:v>
                </c:pt>
                <c:pt idx="66">
                  <c:v>3.5563854092560518</c:v>
                </c:pt>
                <c:pt idx="67">
                  <c:v>3.6034105943035417</c:v>
                </c:pt>
                <c:pt idx="68">
                  <c:v>3.6503562706068595</c:v>
                </c:pt>
                <c:pt idx="69">
                  <c:v>3.6972226009155746</c:v>
                </c:pt>
                <c:pt idx="70">
                  <c:v>3.74400976933698</c:v>
                </c:pt>
                <c:pt idx="71">
                  <c:v>3.7907179839764478</c:v>
                </c:pt>
                <c:pt idx="72">
                  <c:v>3.8373474795871205</c:v>
                </c:pt>
                <c:pt idx="73">
                  <c:v>3.883898520224172</c:v>
                </c:pt>
                <c:pt idx="74">
                  <c:v>3.930371401898288</c:v>
                </c:pt>
                <c:pt idx="75">
                  <c:v>3.9767664552224464</c:v>
                </c:pt>
                <c:pt idx="76">
                  <c:v>4.0230840480454875</c:v>
                </c:pt>
                <c:pt idx="77">
                  <c:v>4.069324588065383</c:v>
                </c:pt>
                <c:pt idx="78">
                  <c:v>4.1154885254145466</c:v>
                </c:pt>
                <c:pt idx="79">
                  <c:v>4.1615763552089469</c:v>
                </c:pt>
                <c:pt idx="80">
                  <c:v>4.2075886200522676</c:v>
                </c:pt>
                <c:pt idx="81">
                  <c:v>4.2535259124858014</c:v>
                </c:pt>
                <c:pt idx="82">
                  <c:v>4.2993888773743087</c:v>
                </c:pt>
                <c:pt idx="83">
                  <c:v>4.3451782142175883</c:v>
                </c:pt>
                <c:pt idx="84">
                  <c:v>4.3908946793771086</c:v>
                </c:pt>
                <c:pt idx="85">
                  <c:v>4.4365390882066835</c:v>
                </c:pt>
                <c:pt idx="86">
                  <c:v>4.4821123170758721</c:v>
                </c:pt>
                <c:pt idx="87">
                  <c:v>4.5276153052745389</c:v>
                </c:pt>
                <c:pt idx="88">
                  <c:v>4.5730490567868527</c:v>
                </c:pt>
                <c:pt idx="89">
                  <c:v>4.6184146419229029</c:v>
                </c:pt>
                <c:pt idx="90">
                  <c:v>4.6637131987961213</c:v>
                </c:pt>
                <c:pt idx="91">
                  <c:v>4.7089459346347748</c:v>
                </c:pt>
                <c:pt idx="92">
                  <c:v>4.7541141269159963</c:v>
                </c:pt>
                <c:pt idx="93">
                  <c:v>4.7992191243110982</c:v>
                </c:pt>
                <c:pt idx="94">
                  <c:v>4.8442623474313224</c:v>
                </c:pt>
                <c:pt idx="95">
                  <c:v>4.8892452893636751</c:v>
                </c:pt>
                <c:pt idx="96">
                  <c:v>4.9341695159871408</c:v>
                </c:pt>
                <c:pt idx="97">
                  <c:v>4.9790366660602734</c:v>
                </c:pt>
                <c:pt idx="98">
                  <c:v>5.023848451072034</c:v>
                </c:pt>
                <c:pt idx="99">
                  <c:v>5.0686066548487041</c:v>
                </c:pt>
                <c:pt idx="100">
                  <c:v>5.1133131329107613</c:v>
                </c:pt>
                <c:pt idx="101">
                  <c:v>5.1579698115747936</c:v>
                </c:pt>
                <c:pt idx="102">
                  <c:v>5.2025786867967909</c:v>
                </c:pt>
                <c:pt idx="103">
                  <c:v>5.2471418227545206</c:v>
                </c:pt>
                <c:pt idx="104">
                  <c:v>5.2916613501681375</c:v>
                </c:pt>
                <c:pt idx="105">
                  <c:v>5.3361394643597064</c:v>
                </c:pt>
                <c:pt idx="106">
                  <c:v>5.380578423053854</c:v>
                </c:pt>
                <c:pt idx="107">
                  <c:v>5.4249805439234313</c:v>
                </c:pt>
                <c:pt idx="108">
                  <c:v>5.4693482018856798</c:v>
                </c:pt>
                <c:pt idx="109">
                  <c:v>5.5136838261560763</c:v>
                </c:pt>
                <c:pt idx="110">
                  <c:v>5.5579898970686683</c:v>
                </c:pt>
                <c:pt idx="111">
                  <c:v>5.6022689426733869</c:v>
                </c:pt>
                <c:pt idx="112">
                  <c:v>5.6465235351223884</c:v>
                </c:pt>
                <c:pt idx="113">
                  <c:v>5.6907562868590302</c:v>
                </c:pt>
                <c:pt idx="114">
                  <c:v>5.7349698466245904</c:v>
                </c:pt>
                <c:pt idx="115">
                  <c:v>5.7791668952991637</c:v>
                </c:pt>
                <c:pt idx="116">
                  <c:v>5.8233501415945073</c:v>
                </c:pt>
                <c:pt idx="117">
                  <c:v>5.8675223176177047</c:v>
                </c:pt>
                <c:pt idx="118">
                  <c:v>5.9116861743255829</c:v>
                </c:pt>
                <c:pt idx="119">
                  <c:v>5.9558444768906398</c:v>
                </c:pt>
                <c:pt idx="120">
                  <c:v>5.9999999999999885</c:v>
                </c:pt>
                <c:pt idx="121">
                  <c:v>6.0441555231093371</c:v>
                </c:pt>
                <c:pt idx="122">
                  <c:v>6.0883138256743932</c:v>
                </c:pt>
                <c:pt idx="123">
                  <c:v>6.1324776823822722</c:v>
                </c:pt>
                <c:pt idx="124">
                  <c:v>6.1766498584054697</c:v>
                </c:pt>
                <c:pt idx="125">
                  <c:v>6.2208331047008123</c:v>
                </c:pt>
                <c:pt idx="126">
                  <c:v>6.2650301533753865</c:v>
                </c:pt>
                <c:pt idx="127">
                  <c:v>6.3092437131409458</c:v>
                </c:pt>
                <c:pt idx="128">
                  <c:v>6.3534764648775877</c:v>
                </c:pt>
                <c:pt idx="129">
                  <c:v>6.3977310573265891</c:v>
                </c:pt>
                <c:pt idx="130">
                  <c:v>6.4420101029313086</c:v>
                </c:pt>
                <c:pt idx="131">
                  <c:v>6.4863161738439006</c:v>
                </c:pt>
                <c:pt idx="132">
                  <c:v>6.5306517981142962</c:v>
                </c:pt>
                <c:pt idx="133">
                  <c:v>6.5750194560765456</c:v>
                </c:pt>
                <c:pt idx="134">
                  <c:v>6.619421576946122</c:v>
                </c:pt>
                <c:pt idx="135">
                  <c:v>6.6638605356402696</c:v>
                </c:pt>
                <c:pt idx="136">
                  <c:v>6.7083386498318385</c:v>
                </c:pt>
                <c:pt idx="137">
                  <c:v>6.7528581772454563</c:v>
                </c:pt>
                <c:pt idx="138">
                  <c:v>6.7974213132031851</c:v>
                </c:pt>
                <c:pt idx="139">
                  <c:v>6.8420301884251824</c:v>
                </c:pt>
                <c:pt idx="140">
                  <c:v>6.8866868670892147</c:v>
                </c:pt>
                <c:pt idx="141">
                  <c:v>6.9313933451512728</c:v>
                </c:pt>
                <c:pt idx="142">
                  <c:v>6.976151548927942</c:v>
                </c:pt>
                <c:pt idx="143">
                  <c:v>7.0209633339397026</c:v>
                </c:pt>
                <c:pt idx="144">
                  <c:v>7.0658304840128343</c:v>
                </c:pt>
                <c:pt idx="145">
                  <c:v>7.1107547106363009</c:v>
                </c:pt>
                <c:pt idx="146">
                  <c:v>7.1557376525686536</c:v>
                </c:pt>
                <c:pt idx="147">
                  <c:v>7.2007808756888778</c:v>
                </c:pt>
                <c:pt idx="148">
                  <c:v>7.2458858730839797</c:v>
                </c:pt>
                <c:pt idx="149">
                  <c:v>7.2910540653652012</c:v>
                </c:pt>
                <c:pt idx="150">
                  <c:v>7.3362868012038547</c:v>
                </c:pt>
                <c:pt idx="151">
                  <c:v>7.3815853580770732</c:v>
                </c:pt>
                <c:pt idx="152">
                  <c:v>7.4269509432131233</c:v>
                </c:pt>
                <c:pt idx="153">
                  <c:v>7.4723846947254362</c:v>
                </c:pt>
                <c:pt idx="154">
                  <c:v>7.5178876829241039</c:v>
                </c:pt>
                <c:pt idx="155">
                  <c:v>7.5634609117932916</c:v>
                </c:pt>
                <c:pt idx="156">
                  <c:v>7.6091053206228674</c:v>
                </c:pt>
                <c:pt idx="157">
                  <c:v>7.6548217857823877</c:v>
                </c:pt>
                <c:pt idx="158">
                  <c:v>7.7006111226256673</c:v>
                </c:pt>
                <c:pt idx="159">
                  <c:v>7.7464740875141738</c:v>
                </c:pt>
                <c:pt idx="160">
                  <c:v>7.7924113799477075</c:v>
                </c:pt>
                <c:pt idx="161">
                  <c:v>7.8384236447910283</c:v>
                </c:pt>
                <c:pt idx="162">
                  <c:v>7.8845114745854303</c:v>
                </c:pt>
                <c:pt idx="163">
                  <c:v>7.9306754119345939</c:v>
                </c:pt>
                <c:pt idx="164">
                  <c:v>7.9769159519544903</c:v>
                </c:pt>
                <c:pt idx="165">
                  <c:v>8.0232335447775327</c:v>
                </c:pt>
                <c:pt idx="166">
                  <c:v>8.0696285981016906</c:v>
                </c:pt>
                <c:pt idx="167">
                  <c:v>8.1161014797758071</c:v>
                </c:pt>
                <c:pt idx="168">
                  <c:v>8.1626525204128608</c:v>
                </c:pt>
                <c:pt idx="169">
                  <c:v>8.2092820160235345</c:v>
                </c:pt>
                <c:pt idx="170">
                  <c:v>8.2559902306630022</c:v>
                </c:pt>
                <c:pt idx="171">
                  <c:v>8.3027773990844089</c:v>
                </c:pt>
                <c:pt idx="172">
                  <c:v>8.3496437293931258</c:v>
                </c:pt>
                <c:pt idx="173">
                  <c:v>8.3965894056964441</c:v>
                </c:pt>
                <c:pt idx="174">
                  <c:v>8.4436145907439339</c:v>
                </c:pt>
                <c:pt idx="175">
                  <c:v>8.4907194285542555</c:v>
                </c:pt>
                <c:pt idx="176">
                  <c:v>8.5379040470247727</c:v>
                </c:pt>
                <c:pt idx="177">
                  <c:v>8.5851685605208718</c:v>
                </c:pt>
                <c:pt idx="178">
                  <c:v>8.6325130724423449</c:v>
                </c:pt>
                <c:pt idx="179">
                  <c:v>8.6799376777647854</c:v>
                </c:pt>
                <c:pt idx="180">
                  <c:v>8.7274424655543559</c:v>
                </c:pt>
                <c:pt idx="181">
                  <c:v>8.7750275214547457</c:v>
                </c:pt>
                <c:pt idx="182">
                  <c:v>8.8226929301456387</c:v>
                </c:pt>
                <c:pt idx="183">
                  <c:v>8.8704387777723142</c:v>
                </c:pt>
                <c:pt idx="184">
                  <c:v>8.9182651543464857</c:v>
                </c:pt>
                <c:pt idx="185">
                  <c:v>8.9661721561188088</c:v>
                </c:pt>
                <c:pt idx="186">
                  <c:v>9.0141598879237765</c:v>
                </c:pt>
                <c:pt idx="187">
                  <c:v>9.0622284654981531</c:v>
                </c:pt>
                <c:pt idx="188">
                  <c:v>9.1103780177742415</c:v>
                </c:pt>
                <c:pt idx="189">
                  <c:v>9.1586086891496699</c:v>
                </c:pt>
                <c:pt idx="190">
                  <c:v>9.2069206417355538</c:v>
                </c:pt>
                <c:pt idx="191">
                  <c:v>9.2553140575851121</c:v>
                </c:pt>
                <c:pt idx="192">
                  <c:v>9.303789140905069</c:v>
                </c:pt>
                <c:pt idx="193">
                  <c:v>9.3523461202522604</c:v>
                </c:pt>
                <c:pt idx="194">
                  <c:v>9.4009852507180867</c:v>
                </c:pt>
                <c:pt idx="195">
                  <c:v>9.4497068161035589</c:v>
                </c:pt>
                <c:pt idx="196">
                  <c:v>9.498511131087783</c:v>
                </c:pt>
                <c:pt idx="197">
                  <c:v>9.5473985433928199</c:v>
                </c:pt>
                <c:pt idx="198">
                  <c:v>9.5963694359479312</c:v>
                </c:pt>
                <c:pt idx="199">
                  <c:v>9.645424229056264</c:v>
                </c:pt>
                <c:pt idx="200">
                  <c:v>9.6945633825670097</c:v>
                </c:pt>
                <c:pt idx="201">
                  <c:v>9.7437873980561314</c:v>
                </c:pt>
                <c:pt idx="202">
                  <c:v>9.7930968210186364</c:v>
                </c:pt>
                <c:pt idx="203">
                  <c:v>9.8424922430754265</c:v>
                </c:pt>
                <c:pt idx="204">
                  <c:v>9.8919743041975394</c:v>
                </c:pt>
                <c:pt idx="205">
                  <c:v>9.9415436949506084</c:v>
                </c:pt>
                <c:pt idx="206">
                  <c:v>9.9912011587621077</c:v>
                </c:pt>
                <c:pt idx="207">
                  <c:v>10.040947494213864</c:v>
                </c:pt>
                <c:pt idx="208">
                  <c:v>10.090783557362002</c:v>
                </c:pt>
                <c:pt idx="209">
                  <c:v>10.140710264086312</c:v>
                </c:pt>
                <c:pt idx="210">
                  <c:v>10.190728592470633</c:v>
                </c:pt>
                <c:pt idx="211">
                  <c:v>10.240839585215538</c:v>
                </c:pt>
                <c:pt idx="212">
                  <c:v>10.291044352084178</c:v>
                </c:pt>
                <c:pt idx="213">
                  <c:v>10.341344072381622</c:v>
                </c:pt>
                <c:pt idx="214">
                  <c:v>10.391739997467475</c:v>
                </c:pt>
                <c:pt idx="215">
                  <c:v>10.442233453301005</c:v>
                </c:pt>
                <c:pt idx="216">
                  <c:v>10.492825843017108</c:v>
                </c:pt>
                <c:pt idx="217">
                  <c:v>10.543518649530814</c:v>
                </c:pt>
                <c:pt idx="218">
                  <c:v>10.594313438166949</c:v>
                </c:pt>
                <c:pt idx="219">
                  <c:v>10.645211859310599</c:v>
                </c:pt>
                <c:pt idx="220">
                  <c:v>10.696215651072778</c:v>
                </c:pt>
                <c:pt idx="221">
                  <c:v>10.747326641964412</c:v>
                </c:pt>
                <c:pt idx="222">
                  <c:v>10.798546753570214</c:v>
                </c:pt>
                <c:pt idx="223">
                  <c:v>10.849878003212352</c:v>
                </c:pt>
                <c:pt idx="224">
                  <c:v>10.901322506591898</c:v>
                </c:pt>
                <c:pt idx="225">
                  <c:v>10.952882480394022</c:v>
                </c:pt>
                <c:pt idx="226">
                  <c:v>11.004560244840448</c:v>
                </c:pt>
                <c:pt idx="227">
                  <c:v>11.056358226170151</c:v>
                </c:pt>
                <c:pt idx="228">
                  <c:v>11.10827895902637</c:v>
                </c:pt>
                <c:pt idx="229">
                  <c:v>11.160325088724809</c:v>
                </c:pt>
                <c:pt idx="230">
                  <c:v>11.21249937337436</c:v>
                </c:pt>
                <c:pt idx="231">
                  <c:v>11.264804685817801</c:v>
                </c:pt>
                <c:pt idx="232">
                  <c:v>11.31724401535565</c:v>
                </c:pt>
                <c:pt idx="233">
                  <c:v>11.369820469211701</c:v>
                </c:pt>
                <c:pt idx="234">
                  <c:v>11.422537273693594</c:v>
                </c:pt>
                <c:pt idx="235">
                  <c:v>11.475397774996329</c:v>
                </c:pt>
                <c:pt idx="236">
                  <c:v>11.528405439590527</c:v>
                </c:pt>
                <c:pt idx="237">
                  <c:v>11.581563854130813</c:v>
                </c:pt>
                <c:pt idx="238">
                  <c:v>11.634876724812727</c:v>
                </c:pt>
                <c:pt idx="239">
                  <c:v>11.688347876099099</c:v>
                </c:pt>
                <c:pt idx="240">
                  <c:v>11.741981248729038</c:v>
                </c:pt>
                <c:pt idx="241">
                  <c:v>11.741981248728999</c:v>
                </c:pt>
                <c:pt idx="242">
                  <c:v>11.741981248728999</c:v>
                </c:pt>
                <c:pt idx="243">
                  <c:v>11.741981248728999</c:v>
                </c:pt>
                <c:pt idx="244">
                  <c:v>11.741981248728999</c:v>
                </c:pt>
                <c:pt idx="245">
                  <c:v>11.741981248728999</c:v>
                </c:pt>
                <c:pt idx="246">
                  <c:v>11.741981248728999</c:v>
                </c:pt>
                <c:pt idx="247">
                  <c:v>11.741981248728999</c:v>
                </c:pt>
                <c:pt idx="248">
                  <c:v>11.741981248728999</c:v>
                </c:pt>
                <c:pt idx="249">
                  <c:v>11.741981248728999</c:v>
                </c:pt>
                <c:pt idx="250">
                  <c:v>11.741981248728999</c:v>
                </c:pt>
                <c:pt idx="251">
                  <c:v>11.741981248728999</c:v>
                </c:pt>
                <c:pt idx="252">
                  <c:v>11.741981248728999</c:v>
                </c:pt>
                <c:pt idx="253">
                  <c:v>11.741981248728999</c:v>
                </c:pt>
                <c:pt idx="254">
                  <c:v>11.741981248728999</c:v>
                </c:pt>
                <c:pt idx="255">
                  <c:v>11.741981248728999</c:v>
                </c:pt>
                <c:pt idx="256">
                  <c:v>11.741981248728999</c:v>
                </c:pt>
                <c:pt idx="257">
                  <c:v>11.741981248728999</c:v>
                </c:pt>
                <c:pt idx="258">
                  <c:v>11.741981248728999</c:v>
                </c:pt>
                <c:pt idx="259">
                  <c:v>11.741981248728999</c:v>
                </c:pt>
                <c:pt idx="260">
                  <c:v>11.741981248728999</c:v>
                </c:pt>
                <c:pt idx="261">
                  <c:v>11.741981248728999</c:v>
                </c:pt>
                <c:pt idx="262">
                  <c:v>11.741981248728999</c:v>
                </c:pt>
                <c:pt idx="263">
                  <c:v>11.741981248728999</c:v>
                </c:pt>
                <c:pt idx="264">
                  <c:v>11.741981248728999</c:v>
                </c:pt>
                <c:pt idx="265">
                  <c:v>11.741981248728999</c:v>
                </c:pt>
                <c:pt idx="266">
                  <c:v>11.741981248728999</c:v>
                </c:pt>
                <c:pt idx="267">
                  <c:v>11.741981248728999</c:v>
                </c:pt>
                <c:pt idx="268">
                  <c:v>11.741981248728999</c:v>
                </c:pt>
                <c:pt idx="269">
                  <c:v>11.741981248728999</c:v>
                </c:pt>
                <c:pt idx="270">
                  <c:v>11.741981248728999</c:v>
                </c:pt>
                <c:pt idx="271">
                  <c:v>11.741981248728999</c:v>
                </c:pt>
                <c:pt idx="272">
                  <c:v>11.741981248728999</c:v>
                </c:pt>
                <c:pt idx="273">
                  <c:v>11.741981248728999</c:v>
                </c:pt>
                <c:pt idx="274">
                  <c:v>11.741981248728999</c:v>
                </c:pt>
                <c:pt idx="275">
                  <c:v>11.741981248728999</c:v>
                </c:pt>
                <c:pt idx="276">
                  <c:v>11.741981248728999</c:v>
                </c:pt>
                <c:pt idx="277">
                  <c:v>11.741981248728999</c:v>
                </c:pt>
                <c:pt idx="278">
                  <c:v>11.741981248728999</c:v>
                </c:pt>
                <c:pt idx="279">
                  <c:v>11.741981248728999</c:v>
                </c:pt>
                <c:pt idx="280">
                  <c:v>11.741981248728999</c:v>
                </c:pt>
                <c:pt idx="281">
                  <c:v>11.741981248728999</c:v>
                </c:pt>
                <c:pt idx="282">
                  <c:v>11.741981248728999</c:v>
                </c:pt>
                <c:pt idx="283">
                  <c:v>11.741981248728999</c:v>
                </c:pt>
                <c:pt idx="284">
                  <c:v>11.741981248728999</c:v>
                </c:pt>
                <c:pt idx="285">
                  <c:v>11.741981248728999</c:v>
                </c:pt>
                <c:pt idx="286">
                  <c:v>11.741981248728999</c:v>
                </c:pt>
                <c:pt idx="287">
                  <c:v>11.741981248728999</c:v>
                </c:pt>
                <c:pt idx="288">
                  <c:v>11.741981248728999</c:v>
                </c:pt>
                <c:pt idx="289">
                  <c:v>11.741981248728999</c:v>
                </c:pt>
                <c:pt idx="290">
                  <c:v>11.741981248728999</c:v>
                </c:pt>
                <c:pt idx="291">
                  <c:v>11.741981248728999</c:v>
                </c:pt>
                <c:pt idx="292">
                  <c:v>11.741981248728999</c:v>
                </c:pt>
                <c:pt idx="293">
                  <c:v>11.741981248728999</c:v>
                </c:pt>
                <c:pt idx="294">
                  <c:v>11.741981248728999</c:v>
                </c:pt>
                <c:pt idx="295">
                  <c:v>11.741981248728999</c:v>
                </c:pt>
                <c:pt idx="296">
                  <c:v>11.741981248728999</c:v>
                </c:pt>
                <c:pt idx="297">
                  <c:v>11.741981248728999</c:v>
                </c:pt>
                <c:pt idx="298">
                  <c:v>11.741981248728999</c:v>
                </c:pt>
                <c:pt idx="299">
                  <c:v>11.741981248728999</c:v>
                </c:pt>
                <c:pt idx="300">
                  <c:v>11.741981248728999</c:v>
                </c:pt>
                <c:pt idx="301">
                  <c:v>11.741981248728999</c:v>
                </c:pt>
                <c:pt idx="302">
                  <c:v>11.741981248728999</c:v>
                </c:pt>
                <c:pt idx="303">
                  <c:v>11.741981248728999</c:v>
                </c:pt>
                <c:pt idx="304">
                  <c:v>11.741981248728999</c:v>
                </c:pt>
                <c:pt idx="305">
                  <c:v>11.741981248728999</c:v>
                </c:pt>
                <c:pt idx="306">
                  <c:v>11.741981248728999</c:v>
                </c:pt>
                <c:pt idx="307">
                  <c:v>11.741981248728999</c:v>
                </c:pt>
                <c:pt idx="308">
                  <c:v>11.741981248728999</c:v>
                </c:pt>
                <c:pt idx="309">
                  <c:v>11.741981248728999</c:v>
                </c:pt>
                <c:pt idx="310">
                  <c:v>11.741981248728999</c:v>
                </c:pt>
                <c:pt idx="311">
                  <c:v>11.741981248728999</c:v>
                </c:pt>
                <c:pt idx="312">
                  <c:v>11.741981248728999</c:v>
                </c:pt>
                <c:pt idx="313">
                  <c:v>11.741981248728999</c:v>
                </c:pt>
                <c:pt idx="314">
                  <c:v>11.741981248728999</c:v>
                </c:pt>
                <c:pt idx="315">
                  <c:v>11.741981248728999</c:v>
                </c:pt>
                <c:pt idx="316">
                  <c:v>11.741981248728999</c:v>
                </c:pt>
                <c:pt idx="317">
                  <c:v>11.741981248728999</c:v>
                </c:pt>
                <c:pt idx="318">
                  <c:v>11.741981248728999</c:v>
                </c:pt>
                <c:pt idx="319">
                  <c:v>11.741981248728999</c:v>
                </c:pt>
                <c:pt idx="320">
                  <c:v>11.741981248728999</c:v>
                </c:pt>
                <c:pt idx="321">
                  <c:v>11.741981248728999</c:v>
                </c:pt>
                <c:pt idx="322">
                  <c:v>11.741981248728999</c:v>
                </c:pt>
                <c:pt idx="323">
                  <c:v>11.741981248728999</c:v>
                </c:pt>
                <c:pt idx="324">
                  <c:v>11.741981248728999</c:v>
                </c:pt>
                <c:pt idx="325">
                  <c:v>11.741981248728999</c:v>
                </c:pt>
                <c:pt idx="326">
                  <c:v>11.741981248728999</c:v>
                </c:pt>
                <c:pt idx="327">
                  <c:v>11.741981248728999</c:v>
                </c:pt>
                <c:pt idx="328">
                  <c:v>11.741981248728999</c:v>
                </c:pt>
                <c:pt idx="329">
                  <c:v>11.741981248728999</c:v>
                </c:pt>
                <c:pt idx="330">
                  <c:v>11.741981248728999</c:v>
                </c:pt>
                <c:pt idx="331">
                  <c:v>11.741981248728999</c:v>
                </c:pt>
                <c:pt idx="332">
                  <c:v>11.741981248728999</c:v>
                </c:pt>
                <c:pt idx="333">
                  <c:v>11.741981248728999</c:v>
                </c:pt>
                <c:pt idx="334">
                  <c:v>11.741981248728999</c:v>
                </c:pt>
                <c:pt idx="335">
                  <c:v>11.741981248728999</c:v>
                </c:pt>
                <c:pt idx="336">
                  <c:v>11.741981248728999</c:v>
                </c:pt>
                <c:pt idx="337">
                  <c:v>11.741981248728999</c:v>
                </c:pt>
                <c:pt idx="338">
                  <c:v>11.741981248728999</c:v>
                </c:pt>
                <c:pt idx="339">
                  <c:v>11.741981248728999</c:v>
                </c:pt>
                <c:pt idx="340">
                  <c:v>11.741981248728999</c:v>
                </c:pt>
                <c:pt idx="341">
                  <c:v>11.741981248728999</c:v>
                </c:pt>
                <c:pt idx="342">
                  <c:v>11.741981248728999</c:v>
                </c:pt>
                <c:pt idx="343">
                  <c:v>11.741981248728999</c:v>
                </c:pt>
                <c:pt idx="344">
                  <c:v>11.741981248728999</c:v>
                </c:pt>
                <c:pt idx="345">
                  <c:v>11.741981248728999</c:v>
                </c:pt>
                <c:pt idx="346">
                  <c:v>11.741981248728999</c:v>
                </c:pt>
                <c:pt idx="347">
                  <c:v>11.741981248728999</c:v>
                </c:pt>
                <c:pt idx="348">
                  <c:v>11.741981248728999</c:v>
                </c:pt>
                <c:pt idx="349">
                  <c:v>11.741981248728999</c:v>
                </c:pt>
                <c:pt idx="350">
                  <c:v>11.741981248728999</c:v>
                </c:pt>
                <c:pt idx="351">
                  <c:v>11.741981248728999</c:v>
                </c:pt>
                <c:pt idx="352">
                  <c:v>11.741981248728999</c:v>
                </c:pt>
                <c:pt idx="353">
                  <c:v>11.741981248728999</c:v>
                </c:pt>
                <c:pt idx="354">
                  <c:v>11.741981248728999</c:v>
                </c:pt>
                <c:pt idx="355">
                  <c:v>11.741981248728999</c:v>
                </c:pt>
                <c:pt idx="356">
                  <c:v>11.741981248728999</c:v>
                </c:pt>
                <c:pt idx="357">
                  <c:v>11.741981248728999</c:v>
                </c:pt>
                <c:pt idx="358">
                  <c:v>11.741981248728999</c:v>
                </c:pt>
                <c:pt idx="359">
                  <c:v>11.741981248728999</c:v>
                </c:pt>
                <c:pt idx="360">
                  <c:v>11.741981248728999</c:v>
                </c:pt>
                <c:pt idx="361">
                  <c:v>11.741981248728999</c:v>
                </c:pt>
                <c:pt idx="362">
                  <c:v>11.741981248728999</c:v>
                </c:pt>
                <c:pt idx="363">
                  <c:v>11.741981248728999</c:v>
                </c:pt>
                <c:pt idx="364">
                  <c:v>11.741981248728999</c:v>
                </c:pt>
                <c:pt idx="365">
                  <c:v>11.741981248728999</c:v>
                </c:pt>
                <c:pt idx="366">
                  <c:v>11.741981248728999</c:v>
                </c:pt>
                <c:pt idx="367">
                  <c:v>11.741981248728999</c:v>
                </c:pt>
                <c:pt idx="368">
                  <c:v>11.741981248728999</c:v>
                </c:pt>
                <c:pt idx="369">
                  <c:v>11.741981248728999</c:v>
                </c:pt>
                <c:pt idx="370">
                  <c:v>11.741981248728999</c:v>
                </c:pt>
                <c:pt idx="371">
                  <c:v>11.741981248728999</c:v>
                </c:pt>
                <c:pt idx="372">
                  <c:v>11.741981248728999</c:v>
                </c:pt>
                <c:pt idx="373">
                  <c:v>11.741981248728999</c:v>
                </c:pt>
                <c:pt idx="374">
                  <c:v>11.741981248728999</c:v>
                </c:pt>
                <c:pt idx="375">
                  <c:v>11.741981248728999</c:v>
                </c:pt>
                <c:pt idx="376">
                  <c:v>11.741981248728999</c:v>
                </c:pt>
                <c:pt idx="377">
                  <c:v>11.741981248728999</c:v>
                </c:pt>
                <c:pt idx="378">
                  <c:v>11.741981248728999</c:v>
                </c:pt>
                <c:pt idx="379">
                  <c:v>11.741981248728999</c:v>
                </c:pt>
                <c:pt idx="380">
                  <c:v>11.741981248728999</c:v>
                </c:pt>
                <c:pt idx="381">
                  <c:v>11.741981248728999</c:v>
                </c:pt>
                <c:pt idx="382">
                  <c:v>11.741981248728999</c:v>
                </c:pt>
                <c:pt idx="383">
                  <c:v>11.741981248728999</c:v>
                </c:pt>
                <c:pt idx="384">
                  <c:v>11.741981248728999</c:v>
                </c:pt>
                <c:pt idx="385">
                  <c:v>11.741981248728999</c:v>
                </c:pt>
                <c:pt idx="386">
                  <c:v>11.741981248728999</c:v>
                </c:pt>
                <c:pt idx="387">
                  <c:v>11.741981248728999</c:v>
                </c:pt>
                <c:pt idx="388">
                  <c:v>11.741981248728999</c:v>
                </c:pt>
                <c:pt idx="389">
                  <c:v>11.741981248728999</c:v>
                </c:pt>
                <c:pt idx="390">
                  <c:v>11.741981248728999</c:v>
                </c:pt>
                <c:pt idx="391">
                  <c:v>11.741981248728999</c:v>
                </c:pt>
                <c:pt idx="392">
                  <c:v>11.741981248728999</c:v>
                </c:pt>
                <c:pt idx="393">
                  <c:v>11.741981248728999</c:v>
                </c:pt>
                <c:pt idx="394">
                  <c:v>11.741981248728999</c:v>
                </c:pt>
                <c:pt idx="395">
                  <c:v>11.741981248728999</c:v>
                </c:pt>
                <c:pt idx="396">
                  <c:v>11.741981248728999</c:v>
                </c:pt>
                <c:pt idx="397">
                  <c:v>11.741981248728999</c:v>
                </c:pt>
                <c:pt idx="398">
                  <c:v>11.741981248728999</c:v>
                </c:pt>
                <c:pt idx="399">
                  <c:v>11.741981248728999</c:v>
                </c:pt>
                <c:pt idx="400">
                  <c:v>11.741981248728999</c:v>
                </c:pt>
                <c:pt idx="401">
                  <c:v>11.741981248728999</c:v>
                </c:pt>
                <c:pt idx="402">
                  <c:v>11.741981248728999</c:v>
                </c:pt>
                <c:pt idx="403">
                  <c:v>11.741981248728999</c:v>
                </c:pt>
                <c:pt idx="404">
                  <c:v>11.741981248728999</c:v>
                </c:pt>
                <c:pt idx="405">
                  <c:v>11.741981248728999</c:v>
                </c:pt>
                <c:pt idx="406">
                  <c:v>11.741981248728999</c:v>
                </c:pt>
                <c:pt idx="407">
                  <c:v>11.741981248728999</c:v>
                </c:pt>
                <c:pt idx="408">
                  <c:v>11.741981248728999</c:v>
                </c:pt>
                <c:pt idx="409">
                  <c:v>11.741981248728999</c:v>
                </c:pt>
                <c:pt idx="410">
                  <c:v>11.741981248728999</c:v>
                </c:pt>
                <c:pt idx="411">
                  <c:v>11.741981248728999</c:v>
                </c:pt>
                <c:pt idx="412">
                  <c:v>11.741981248728999</c:v>
                </c:pt>
                <c:pt idx="413">
                  <c:v>11.741981248728999</c:v>
                </c:pt>
                <c:pt idx="414">
                  <c:v>11.741981248728999</c:v>
                </c:pt>
                <c:pt idx="415">
                  <c:v>11.741981248728999</c:v>
                </c:pt>
                <c:pt idx="416">
                  <c:v>11.741981248728999</c:v>
                </c:pt>
                <c:pt idx="417">
                  <c:v>11.741981248728999</c:v>
                </c:pt>
                <c:pt idx="418">
                  <c:v>11.741981248728999</c:v>
                </c:pt>
                <c:pt idx="419">
                  <c:v>11.741981248728999</c:v>
                </c:pt>
                <c:pt idx="420">
                  <c:v>11.741981248728999</c:v>
                </c:pt>
                <c:pt idx="421">
                  <c:v>11.741981248728999</c:v>
                </c:pt>
                <c:pt idx="422">
                  <c:v>11.741981248728999</c:v>
                </c:pt>
                <c:pt idx="423">
                  <c:v>11.741981248728999</c:v>
                </c:pt>
                <c:pt idx="424">
                  <c:v>11.741981248728999</c:v>
                </c:pt>
                <c:pt idx="425">
                  <c:v>11.741981248728999</c:v>
                </c:pt>
                <c:pt idx="426">
                  <c:v>11.741981248728999</c:v>
                </c:pt>
                <c:pt idx="427">
                  <c:v>11.741981248728999</c:v>
                </c:pt>
                <c:pt idx="428">
                  <c:v>11.741981248728999</c:v>
                </c:pt>
                <c:pt idx="429">
                  <c:v>11.741981248728999</c:v>
                </c:pt>
                <c:pt idx="430">
                  <c:v>11.741981248728999</c:v>
                </c:pt>
                <c:pt idx="431">
                  <c:v>11.741981248728999</c:v>
                </c:pt>
                <c:pt idx="432">
                  <c:v>11.741981248728999</c:v>
                </c:pt>
                <c:pt idx="433">
                  <c:v>11.741981248728999</c:v>
                </c:pt>
                <c:pt idx="434">
                  <c:v>11.741981248728999</c:v>
                </c:pt>
                <c:pt idx="435">
                  <c:v>11.741981248728999</c:v>
                </c:pt>
                <c:pt idx="436">
                  <c:v>11.741981248728999</c:v>
                </c:pt>
                <c:pt idx="437">
                  <c:v>11.741981248728999</c:v>
                </c:pt>
                <c:pt idx="438">
                  <c:v>11.741981248728999</c:v>
                </c:pt>
                <c:pt idx="439">
                  <c:v>11.741981248728999</c:v>
                </c:pt>
                <c:pt idx="440">
                  <c:v>11.741981248728999</c:v>
                </c:pt>
                <c:pt idx="441">
                  <c:v>11.741981248728999</c:v>
                </c:pt>
                <c:pt idx="442">
                  <c:v>11.741981248728999</c:v>
                </c:pt>
                <c:pt idx="443">
                  <c:v>11.741981248728999</c:v>
                </c:pt>
                <c:pt idx="444">
                  <c:v>11.741981248728999</c:v>
                </c:pt>
                <c:pt idx="445">
                  <c:v>11.741981248728999</c:v>
                </c:pt>
                <c:pt idx="446">
                  <c:v>11.741981248728999</c:v>
                </c:pt>
                <c:pt idx="447">
                  <c:v>11.741981248728999</c:v>
                </c:pt>
                <c:pt idx="448">
                  <c:v>11.741981248728999</c:v>
                </c:pt>
                <c:pt idx="449">
                  <c:v>11.741981248728999</c:v>
                </c:pt>
                <c:pt idx="450">
                  <c:v>11.741981248728999</c:v>
                </c:pt>
                <c:pt idx="451">
                  <c:v>11.741981248728999</c:v>
                </c:pt>
                <c:pt idx="452">
                  <c:v>11.741981248728999</c:v>
                </c:pt>
                <c:pt idx="453">
                  <c:v>11.741981248728999</c:v>
                </c:pt>
                <c:pt idx="454">
                  <c:v>11.741981248728999</c:v>
                </c:pt>
                <c:pt idx="455">
                  <c:v>11.741981248728999</c:v>
                </c:pt>
                <c:pt idx="456">
                  <c:v>11.741981248728999</c:v>
                </c:pt>
                <c:pt idx="457">
                  <c:v>11.741981248728999</c:v>
                </c:pt>
                <c:pt idx="458">
                  <c:v>11.741981248728999</c:v>
                </c:pt>
                <c:pt idx="459">
                  <c:v>11.741981248728999</c:v>
                </c:pt>
                <c:pt idx="460">
                  <c:v>11.741981248728999</c:v>
                </c:pt>
                <c:pt idx="461">
                  <c:v>11.741981248728999</c:v>
                </c:pt>
                <c:pt idx="462">
                  <c:v>11.741981248728999</c:v>
                </c:pt>
                <c:pt idx="463">
                  <c:v>11.741981248728999</c:v>
                </c:pt>
                <c:pt idx="464">
                  <c:v>11.741981248728999</c:v>
                </c:pt>
                <c:pt idx="465">
                  <c:v>11.741981248728999</c:v>
                </c:pt>
                <c:pt idx="466">
                  <c:v>11.741981248728999</c:v>
                </c:pt>
                <c:pt idx="467">
                  <c:v>11.741981248728999</c:v>
                </c:pt>
                <c:pt idx="468">
                  <c:v>11.741981248728999</c:v>
                </c:pt>
                <c:pt idx="469">
                  <c:v>11.741981248728999</c:v>
                </c:pt>
                <c:pt idx="470">
                  <c:v>11.741981248728999</c:v>
                </c:pt>
                <c:pt idx="471">
                  <c:v>11.741981248728999</c:v>
                </c:pt>
                <c:pt idx="472">
                  <c:v>11.741981248728999</c:v>
                </c:pt>
                <c:pt idx="473">
                  <c:v>11.741981248728999</c:v>
                </c:pt>
                <c:pt idx="474">
                  <c:v>11.741981248728999</c:v>
                </c:pt>
                <c:pt idx="475">
                  <c:v>11.741981248728999</c:v>
                </c:pt>
                <c:pt idx="476">
                  <c:v>11.741981248728999</c:v>
                </c:pt>
                <c:pt idx="477">
                  <c:v>11.741981248728999</c:v>
                </c:pt>
                <c:pt idx="478">
                  <c:v>11.741981248728999</c:v>
                </c:pt>
                <c:pt idx="479">
                  <c:v>11.741981248728999</c:v>
                </c:pt>
                <c:pt idx="480">
                  <c:v>11.741981248728999</c:v>
                </c:pt>
                <c:pt idx="481">
                  <c:v>11.741981248728999</c:v>
                </c:pt>
                <c:pt idx="482">
                  <c:v>11.741981248728999</c:v>
                </c:pt>
                <c:pt idx="483">
                  <c:v>11.741981248728999</c:v>
                </c:pt>
                <c:pt idx="484">
                  <c:v>11.741981248728999</c:v>
                </c:pt>
                <c:pt idx="485">
                  <c:v>11.741981248728999</c:v>
                </c:pt>
                <c:pt idx="486">
                  <c:v>11.741981248728999</c:v>
                </c:pt>
                <c:pt idx="487">
                  <c:v>11.741981248728999</c:v>
                </c:pt>
                <c:pt idx="488">
                  <c:v>11.741981248728999</c:v>
                </c:pt>
                <c:pt idx="489">
                  <c:v>11.741981248728999</c:v>
                </c:pt>
                <c:pt idx="490">
                  <c:v>11.741981248728999</c:v>
                </c:pt>
                <c:pt idx="491">
                  <c:v>11.741981248728999</c:v>
                </c:pt>
                <c:pt idx="492">
                  <c:v>11.741981248728999</c:v>
                </c:pt>
                <c:pt idx="493">
                  <c:v>11.741981248728999</c:v>
                </c:pt>
                <c:pt idx="494">
                  <c:v>11.741981248728999</c:v>
                </c:pt>
                <c:pt idx="495">
                  <c:v>11.741981248728999</c:v>
                </c:pt>
                <c:pt idx="496">
                  <c:v>11.741981248728999</c:v>
                </c:pt>
                <c:pt idx="497">
                  <c:v>11.741981248728999</c:v>
                </c:pt>
                <c:pt idx="498">
                  <c:v>11.741981248728999</c:v>
                </c:pt>
                <c:pt idx="499">
                  <c:v>11.741981248728999</c:v>
                </c:pt>
                <c:pt idx="500">
                  <c:v>11.741981248728999</c:v>
                </c:pt>
                <c:pt idx="501">
                  <c:v>11.741981248728999</c:v>
                </c:pt>
                <c:pt idx="502">
                  <c:v>11.741981248728999</c:v>
                </c:pt>
                <c:pt idx="503">
                  <c:v>11.741981248728999</c:v>
                </c:pt>
                <c:pt idx="504">
                  <c:v>11.741981248728999</c:v>
                </c:pt>
                <c:pt idx="505">
                  <c:v>11.741981248728999</c:v>
                </c:pt>
                <c:pt idx="506">
                  <c:v>11.741981248728999</c:v>
                </c:pt>
                <c:pt idx="507">
                  <c:v>11.741981248728999</c:v>
                </c:pt>
                <c:pt idx="508">
                  <c:v>11.741981248728999</c:v>
                </c:pt>
                <c:pt idx="509">
                  <c:v>11.741981248728999</c:v>
                </c:pt>
                <c:pt idx="510">
                  <c:v>11.741981248728999</c:v>
                </c:pt>
                <c:pt idx="511">
                  <c:v>11.741981248728999</c:v>
                </c:pt>
                <c:pt idx="512">
                  <c:v>11.741981248728999</c:v>
                </c:pt>
                <c:pt idx="513">
                  <c:v>11.741981248728999</c:v>
                </c:pt>
                <c:pt idx="514">
                  <c:v>11.741981248728999</c:v>
                </c:pt>
                <c:pt idx="515">
                  <c:v>11.741981248728999</c:v>
                </c:pt>
                <c:pt idx="516">
                  <c:v>11.741981248728999</c:v>
                </c:pt>
                <c:pt idx="517">
                  <c:v>11.741981248728999</c:v>
                </c:pt>
                <c:pt idx="518">
                  <c:v>11.741981248728999</c:v>
                </c:pt>
                <c:pt idx="519">
                  <c:v>11.741981248728999</c:v>
                </c:pt>
                <c:pt idx="520">
                  <c:v>11.741981248728999</c:v>
                </c:pt>
                <c:pt idx="521">
                  <c:v>11.741981248728999</c:v>
                </c:pt>
                <c:pt idx="522">
                  <c:v>11.741981248728999</c:v>
                </c:pt>
                <c:pt idx="523">
                  <c:v>11.741981248728999</c:v>
                </c:pt>
                <c:pt idx="524">
                  <c:v>11.741981248728999</c:v>
                </c:pt>
                <c:pt idx="525">
                  <c:v>11.741981248728999</c:v>
                </c:pt>
                <c:pt idx="526">
                  <c:v>11.741981248728999</c:v>
                </c:pt>
                <c:pt idx="527">
                  <c:v>11.741981248728999</c:v>
                </c:pt>
                <c:pt idx="528">
                  <c:v>11.741981248728999</c:v>
                </c:pt>
                <c:pt idx="529">
                  <c:v>11.741981248728999</c:v>
                </c:pt>
                <c:pt idx="530">
                  <c:v>11.741981248728999</c:v>
                </c:pt>
                <c:pt idx="531">
                  <c:v>11.741981248728999</c:v>
                </c:pt>
                <c:pt idx="532">
                  <c:v>11.741981248728999</c:v>
                </c:pt>
                <c:pt idx="533">
                  <c:v>11.741981248728999</c:v>
                </c:pt>
                <c:pt idx="534">
                  <c:v>11.741981248728999</c:v>
                </c:pt>
                <c:pt idx="535">
                  <c:v>11.741981248728999</c:v>
                </c:pt>
                <c:pt idx="536">
                  <c:v>11.741981248728999</c:v>
                </c:pt>
                <c:pt idx="537">
                  <c:v>11.741981248728999</c:v>
                </c:pt>
                <c:pt idx="538">
                  <c:v>11.741981248728999</c:v>
                </c:pt>
                <c:pt idx="539">
                  <c:v>11.741981248728999</c:v>
                </c:pt>
                <c:pt idx="540">
                  <c:v>11.741981248728999</c:v>
                </c:pt>
                <c:pt idx="541">
                  <c:v>11.741981248728999</c:v>
                </c:pt>
                <c:pt idx="542">
                  <c:v>11.741981248728999</c:v>
                </c:pt>
                <c:pt idx="543">
                  <c:v>11.741981248728999</c:v>
                </c:pt>
                <c:pt idx="544">
                  <c:v>11.741981248728999</c:v>
                </c:pt>
                <c:pt idx="545">
                  <c:v>11.741981248728999</c:v>
                </c:pt>
                <c:pt idx="546">
                  <c:v>11.741981248728999</c:v>
                </c:pt>
                <c:pt idx="547">
                  <c:v>11.741981248728999</c:v>
                </c:pt>
                <c:pt idx="548">
                  <c:v>11.741981248728999</c:v>
                </c:pt>
                <c:pt idx="549">
                  <c:v>11.741981248728999</c:v>
                </c:pt>
                <c:pt idx="550">
                  <c:v>11.741981248728999</c:v>
                </c:pt>
                <c:pt idx="551">
                  <c:v>11.741981248728999</c:v>
                </c:pt>
                <c:pt idx="552">
                  <c:v>11.741981248728999</c:v>
                </c:pt>
                <c:pt idx="553">
                  <c:v>11.741981248728999</c:v>
                </c:pt>
                <c:pt idx="554">
                  <c:v>11.741981248728999</c:v>
                </c:pt>
                <c:pt idx="555">
                  <c:v>11.741981248728999</c:v>
                </c:pt>
                <c:pt idx="556">
                  <c:v>11.741981248728999</c:v>
                </c:pt>
                <c:pt idx="557">
                  <c:v>11.741981248728999</c:v>
                </c:pt>
                <c:pt idx="558">
                  <c:v>11.741981248728999</c:v>
                </c:pt>
                <c:pt idx="559">
                  <c:v>11.741981248728999</c:v>
                </c:pt>
                <c:pt idx="560">
                  <c:v>11.741981248728999</c:v>
                </c:pt>
                <c:pt idx="561">
                  <c:v>11.741981248728999</c:v>
                </c:pt>
                <c:pt idx="562">
                  <c:v>11.741981248728999</c:v>
                </c:pt>
                <c:pt idx="563">
                  <c:v>11.741981248728999</c:v>
                </c:pt>
                <c:pt idx="564">
                  <c:v>11.741981248728999</c:v>
                </c:pt>
                <c:pt idx="565">
                  <c:v>11.741981248728999</c:v>
                </c:pt>
                <c:pt idx="566">
                  <c:v>11.741981248728999</c:v>
                </c:pt>
                <c:pt idx="567">
                  <c:v>11.741981248728999</c:v>
                </c:pt>
                <c:pt idx="568">
                  <c:v>11.741981248728999</c:v>
                </c:pt>
                <c:pt idx="569">
                  <c:v>11.741981248728999</c:v>
                </c:pt>
                <c:pt idx="570">
                  <c:v>11.741981248728999</c:v>
                </c:pt>
                <c:pt idx="571">
                  <c:v>11.741981248728999</c:v>
                </c:pt>
                <c:pt idx="572">
                  <c:v>11.741981248728999</c:v>
                </c:pt>
                <c:pt idx="573">
                  <c:v>11.741981248728999</c:v>
                </c:pt>
                <c:pt idx="574">
                  <c:v>11.741981248728999</c:v>
                </c:pt>
                <c:pt idx="575">
                  <c:v>11.741981248728999</c:v>
                </c:pt>
                <c:pt idx="576">
                  <c:v>11.741981248728999</c:v>
                </c:pt>
                <c:pt idx="577">
                  <c:v>11.741981248728999</c:v>
                </c:pt>
                <c:pt idx="578">
                  <c:v>11.741981248728999</c:v>
                </c:pt>
                <c:pt idx="579">
                  <c:v>11.741981248728999</c:v>
                </c:pt>
                <c:pt idx="580">
                  <c:v>11.741981248728999</c:v>
                </c:pt>
                <c:pt idx="581">
                  <c:v>11.741981248728999</c:v>
                </c:pt>
                <c:pt idx="582">
                  <c:v>11.741981248728999</c:v>
                </c:pt>
                <c:pt idx="583">
                  <c:v>11.741981248728999</c:v>
                </c:pt>
                <c:pt idx="584">
                  <c:v>11.741981248728999</c:v>
                </c:pt>
                <c:pt idx="585">
                  <c:v>11.741981248728999</c:v>
                </c:pt>
                <c:pt idx="586">
                  <c:v>11.741981248728999</c:v>
                </c:pt>
                <c:pt idx="587">
                  <c:v>11.741981248728999</c:v>
                </c:pt>
                <c:pt idx="588">
                  <c:v>11.741981248728999</c:v>
                </c:pt>
                <c:pt idx="589">
                  <c:v>11.741981248728999</c:v>
                </c:pt>
                <c:pt idx="590">
                  <c:v>11.741981248728999</c:v>
                </c:pt>
                <c:pt idx="591">
                  <c:v>11.741981248728999</c:v>
                </c:pt>
                <c:pt idx="592">
                  <c:v>11.741981248728999</c:v>
                </c:pt>
                <c:pt idx="593">
                  <c:v>11.741981248728999</c:v>
                </c:pt>
                <c:pt idx="594">
                  <c:v>11.741981248728999</c:v>
                </c:pt>
                <c:pt idx="595">
                  <c:v>11.741981248728999</c:v>
                </c:pt>
                <c:pt idx="596">
                  <c:v>11.741981248728999</c:v>
                </c:pt>
                <c:pt idx="597">
                  <c:v>11.741981248728999</c:v>
                </c:pt>
                <c:pt idx="598">
                  <c:v>11.741981248728999</c:v>
                </c:pt>
                <c:pt idx="599">
                  <c:v>11.741981248728999</c:v>
                </c:pt>
                <c:pt idx="600">
                  <c:v>11.741981248728999</c:v>
                </c:pt>
              </c:numCache>
            </c:numRef>
          </c:xVal>
          <c:yVal>
            <c:numRef>
              <c:f>Hoja1!$DP$5:$DP$605</c:f>
              <c:numCache>
                <c:formatCode>0.00</c:formatCode>
                <c:ptCount val="601"/>
                <c:pt idx="0">
                  <c:v>0.62373978868800217</c:v>
                </c:pt>
                <c:pt idx="1">
                  <c:v>0.60136891375735035</c:v>
                </c:pt>
                <c:pt idx="2">
                  <c:v>0.57870650957346514</c:v>
                </c:pt>
                <c:pt idx="3">
                  <c:v>0.55576677873863711</c:v>
                </c:pt>
                <c:pt idx="4">
                  <c:v>0.5325636605899523</c:v>
                </c:pt>
                <c:pt idx="5">
                  <c:v>0.50911084223916392</c:v>
                </c:pt>
                <c:pt idx="6">
                  <c:v>0.48542176897070832</c:v>
                </c:pt>
                <c:pt idx="7">
                  <c:v>0.46150965401142247</c:v>
                </c:pt>
                <c:pt idx="8">
                  <c:v>0.43738748768894131</c:v>
                </c:pt>
                <c:pt idx="9">
                  <c:v>0.41306804599838232</c:v>
                </c:pt>
                <c:pt idx="10">
                  <c:v>0.3885638985988889</c:v>
                </c:pt>
                <c:pt idx="11">
                  <c:v>0.36388741626298932</c:v>
                </c:pt>
                <c:pt idx="12">
                  <c:v>0.33905077780262971</c:v>
                </c:pt>
                <c:pt idx="13">
                  <c:v>0.31406597649624579</c:v>
                </c:pt>
                <c:pt idx="14">
                  <c:v>0.28894482604138816</c:v>
                </c:pt>
                <c:pt idx="15">
                  <c:v>0.2636989660573239</c:v>
                </c:pt>
                <c:pt idx="16">
                  <c:v>0.23833986716167832</c:v>
                </c:pt>
                <c:pt idx="17">
                  <c:v>0.21287883564469978</c:v>
                </c:pt>
                <c:pt idx="18">
                  <c:v>0.18732701776405458</c:v>
                </c:pt>
                <c:pt idx="19">
                  <c:v>0.1616954036823206</c:v>
                </c:pt>
                <c:pt idx="20">
                  <c:v>0.13599483106852117</c:v>
                </c:pt>
                <c:pt idx="21">
                  <c:v>0.11023598838414672</c:v>
                </c:pt>
                <c:pt idx="22">
                  <c:v>8.4429417873205792E-2</c:v>
                </c:pt>
                <c:pt idx="23">
                  <c:v>5.8585518274919979E-2</c:v>
                </c:pt>
                <c:pt idx="24">
                  <c:v>3.2714547276731287E-2</c:v>
                </c:pt>
                <c:pt idx="25">
                  <c:v>6.8266237243784778E-3</c:v>
                </c:pt>
                <c:pt idx="26">
                  <c:v>-1.9068270395112719E-2</c:v>
                </c:pt>
                <c:pt idx="27">
                  <c:v>-4.4960288182561037E-2</c:v>
                </c:pt>
                <c:pt idx="28">
                  <c:v>-7.0839716253771723E-2</c:v>
                </c:pt>
                <c:pt idx="29">
                  <c:v>-9.6696973351390936E-2</c:v>
                </c:pt>
                <c:pt idx="30">
                  <c:v>-0.12252260912895552</c:v>
                </c:pt>
                <c:pt idx="31">
                  <c:v>-0.14830730309536122</c:v>
                </c:pt>
                <c:pt idx="32">
                  <c:v>-0.17404186370866315</c:v>
                </c:pt>
                <c:pt idx="33">
                  <c:v>-0.19971722760878452</c:v>
                </c:pt>
                <c:pt idx="34">
                  <c:v>-0.22532445897931874</c:v>
                </c:pt>
                <c:pt idx="35">
                  <c:v>-0.25085474902917859</c:v>
                </c:pt>
                <c:pt idx="36">
                  <c:v>-0.27629941558537263</c:v>
                </c:pt>
                <c:pt idx="37">
                  <c:v>-0.30164990278867942</c:v>
                </c:pt>
                <c:pt idx="38">
                  <c:v>-0.32689778088443378</c:v>
                </c:pt>
                <c:pt idx="39">
                  <c:v>-0.35203474610104046</c:v>
                </c:pt>
                <c:pt idx="40">
                  <c:v>-0.37705262060920708</c:v>
                </c:pt>
                <c:pt idx="41">
                  <c:v>-0.40194335255521252</c:v>
                </c:pt>
                <c:pt idx="42">
                  <c:v>-0.42669901616182537</c:v>
                </c:pt>
                <c:pt idx="43">
                  <c:v>-0.45131181189075142</c:v>
                </c:pt>
                <c:pt idx="44">
                  <c:v>-0.4757740666607021</c:v>
                </c:pt>
                <c:pt idx="45">
                  <c:v>-0.50007823411541041</c:v>
                </c:pt>
                <c:pt idx="46">
                  <c:v>-0.52421689493602663</c:v>
                </c:pt>
                <c:pt idx="47">
                  <c:v>-0.54818275719254006</c:v>
                </c:pt>
                <c:pt idx="48">
                  <c:v>-0.57196865672893238</c:v>
                </c:pt>
                <c:pt idx="49">
                  <c:v>-0.59556755757685653</c:v>
                </c:pt>
                <c:pt idx="50">
                  <c:v>-0.6189725523927575</c:v>
                </c:pt>
                <c:pt idx="51">
                  <c:v>-0.64217686291330978</c:v>
                </c:pt>
                <c:pt idx="52">
                  <c:v>-0.66517384042413719</c:v>
                </c:pt>
                <c:pt idx="53">
                  <c:v>-0.68795696623676161</c:v>
                </c:pt>
                <c:pt idx="54">
                  <c:v>-0.71051985216869018</c:v>
                </c:pt>
                <c:pt idx="55">
                  <c:v>-0.73285624102158642</c:v>
                </c:pt>
                <c:pt idx="56">
                  <c:v>-0.75496000705235444</c:v>
                </c:pt>
                <c:pt idx="57">
                  <c:v>-0.77682515643198113</c:v>
                </c:pt>
                <c:pt idx="58">
                  <c:v>-0.79844582768688632</c:v>
                </c:pt>
                <c:pt idx="59">
                  <c:v>-0.81981629211746976</c:v>
                </c:pt>
                <c:pt idx="60">
                  <c:v>-0.8409309541884975</c:v>
                </c:pt>
                <c:pt idx="61">
                  <c:v>-0.86178435188586344</c:v>
                </c:pt>
                <c:pt idx="62">
                  <c:v>-0.8823711570342323</c:v>
                </c:pt>
                <c:pt idx="63">
                  <c:v>-0.90268617556997166</c:v>
                </c:pt>
                <c:pt idx="64">
                  <c:v>-0.92272434776373746</c:v>
                </c:pt>
                <c:pt idx="65">
                  <c:v>-0.94248074838703799</c:v>
                </c:pt>
                <c:pt idx="66">
                  <c:v>-0.96195058681703161</c:v>
                </c:pt>
                <c:pt idx="67">
                  <c:v>-0.981129207073836</c:v>
                </c:pt>
                <c:pt idx="68">
                  <c:v>-1.0000120877845791</c:v>
                </c:pt>
                <c:pt idx="69">
                  <c:v>-1.0185948420684743</c:v>
                </c:pt>
                <c:pt idx="70">
                  <c:v>-1.0368732173372393</c:v>
                </c:pt>
                <c:pt idx="71">
                  <c:v>-1.0548430950052388</c:v>
                </c:pt>
                <c:pt idx="72">
                  <c:v>-1.0725004901038422</c:v>
                </c:pt>
                <c:pt idx="73">
                  <c:v>-1.0898415507946515</c:v>
                </c:pt>
                <c:pt idx="74">
                  <c:v>-1.1068625577763864</c:v>
                </c:pt>
                <c:pt idx="75">
                  <c:v>-1.1235599235804834</c:v>
                </c:pt>
                <c:pt idx="76">
                  <c:v>-1.1399301917506977</c:v>
                </c:pt>
                <c:pt idx="77">
                  <c:v>-1.1559700359023186</c:v>
                </c:pt>
                <c:pt idx="78">
                  <c:v>-1.1716762586569907</c:v>
                </c:pt>
                <c:pt idx="79">
                  <c:v>-1.1870457904494978</c:v>
                </c:pt>
                <c:pt idx="80">
                  <c:v>-1.2020756882033947</c:v>
                </c:pt>
                <c:pt idx="81">
                  <c:v>-1.2167631338728442</c:v>
                </c:pt>
                <c:pt idx="82">
                  <c:v>-1.2311054328486228</c:v>
                </c:pt>
                <c:pt idx="83">
                  <c:v>-1.2451000122268692</c:v>
                </c:pt>
                <c:pt idx="84">
                  <c:v>-1.258744418939862</c:v>
                </c:pt>
                <c:pt idx="85">
                  <c:v>-1.2720363177488301</c:v>
                </c:pt>
                <c:pt idx="86">
                  <c:v>-1.2849734890995923</c:v>
                </c:pt>
                <c:pt idx="87">
                  <c:v>-1.2975538268426863</c:v>
                </c:pt>
                <c:pt idx="88">
                  <c:v>-1.3097753358205177</c:v>
                </c:pt>
                <c:pt idx="89">
                  <c:v>-1.3216361293249621</c:v>
                </c:pt>
                <c:pt idx="90">
                  <c:v>-1.3331344264298755</c:v>
                </c:pt>
                <c:pt idx="91">
                  <c:v>-1.3442685492038855</c:v>
                </c:pt>
                <c:pt idx="92">
                  <c:v>-1.3550369198099188</c:v>
                </c:pt>
                <c:pt idx="93">
                  <c:v>-1.3654380574988687</c:v>
                </c:pt>
                <c:pt idx="94">
                  <c:v>-1.3754705755059411</c:v>
                </c:pt>
                <c:pt idx="95">
                  <c:v>-1.3851331778591109</c:v>
                </c:pt>
                <c:pt idx="96">
                  <c:v>-1.3944246561102489</c:v>
                </c:pt>
                <c:pt idx="97">
                  <c:v>-1.4033438860004046</c:v>
                </c:pt>
                <c:pt idx="98">
                  <c:v>-1.411889824071682</c:v>
                </c:pt>
                <c:pt idx="99">
                  <c:v>-1.4200615042390439</c:v>
                </c:pt>
                <c:pt idx="100">
                  <c:v>-1.4278580343362379</c:v>
                </c:pt>
                <c:pt idx="101">
                  <c:v>-1.4352785926507678</c:v>
                </c:pt>
                <c:pt idx="102">
                  <c:v>-1.4423224244635344</c:v>
                </c:pt>
                <c:pt idx="103">
                  <c:v>-1.4489888386093408</c:v>
                </c:pt>
                <c:pt idx="104">
                  <c:v>-1.455277204074958</c:v>
                </c:pt>
                <c:pt idx="105">
                  <c:v>-1.4611869466517646</c:v>
                </c:pt>
                <c:pt idx="106">
                  <c:v>-1.4667175456602344</c:v>
                </c:pt>
                <c:pt idx="107">
                  <c:v>-1.4718685307636594</c:v>
                </c:pt>
                <c:pt idx="108">
                  <c:v>-1.4766394788884265</c:v>
                </c:pt>
                <c:pt idx="109">
                  <c:v>-1.4810300112679804</c:v>
                </c:pt>
                <c:pt idx="110">
                  <c:v>-1.4850397906273178</c:v>
                </c:pt>
                <c:pt idx="111">
                  <c:v>-1.4886685185243109</c:v>
                </c:pt>
                <c:pt idx="112">
                  <c:v>-1.4919159328635712</c:v>
                </c:pt>
                <c:pt idx="113">
                  <c:v>-1.4947818055977622</c:v>
                </c:pt>
                <c:pt idx="114">
                  <c:v>-1.4972659406303634</c:v>
                </c:pt>
                <c:pt idx="115">
                  <c:v>-1.4993681719327976</c:v>
                </c:pt>
                <c:pt idx="116">
                  <c:v>-1.5010883618876898</c:v>
                </c:pt>
                <c:pt idx="117">
                  <c:v>-1.5024263998686602</c:v>
                </c:pt>
                <c:pt idx="118">
                  <c:v>-1.5033822010656968</c:v>
                </c:pt>
                <c:pt idx="119">
                  <c:v>-1.503955705563621</c:v>
                </c:pt>
                <c:pt idx="120">
                  <c:v>-1.5041468776795404</c:v>
                </c:pt>
                <c:pt idx="121">
                  <c:v>-1.5039557055636199</c:v>
                </c:pt>
                <c:pt idx="122">
                  <c:v>-1.5033822010656963</c:v>
                </c:pt>
                <c:pt idx="123">
                  <c:v>-1.5024263998686596</c:v>
                </c:pt>
                <c:pt idx="124">
                  <c:v>-1.5010883618876918</c:v>
                </c:pt>
                <c:pt idx="125">
                  <c:v>-1.4993681719327983</c:v>
                </c:pt>
                <c:pt idx="126">
                  <c:v>-1.4972659406303639</c:v>
                </c:pt>
                <c:pt idx="127">
                  <c:v>-1.4947818055977624</c:v>
                </c:pt>
                <c:pt idx="128">
                  <c:v>-1.4919159328635723</c:v>
                </c:pt>
                <c:pt idx="129">
                  <c:v>-1.488668518524312</c:v>
                </c:pt>
                <c:pt idx="130">
                  <c:v>-1.4850397906273194</c:v>
                </c:pt>
                <c:pt idx="131">
                  <c:v>-1.4810300112679824</c:v>
                </c:pt>
                <c:pt idx="132">
                  <c:v>-1.4766394788884281</c:v>
                </c:pt>
                <c:pt idx="133">
                  <c:v>-1.4718685307636634</c:v>
                </c:pt>
                <c:pt idx="134">
                  <c:v>-1.4667175456602366</c:v>
                </c:pt>
                <c:pt idx="135">
                  <c:v>-1.4611869466517675</c:v>
                </c:pt>
                <c:pt idx="136">
                  <c:v>-1.4552772040749606</c:v>
                </c:pt>
                <c:pt idx="137">
                  <c:v>-1.4489888386093439</c:v>
                </c:pt>
                <c:pt idx="138">
                  <c:v>-1.442322424463538</c:v>
                </c:pt>
                <c:pt idx="139">
                  <c:v>-1.4352785926507718</c:v>
                </c:pt>
                <c:pt idx="140">
                  <c:v>-1.4278580343362415</c:v>
                </c:pt>
                <c:pt idx="141">
                  <c:v>-1.4200615042390476</c:v>
                </c:pt>
                <c:pt idx="142">
                  <c:v>-1.4118898240716862</c:v>
                </c:pt>
                <c:pt idx="143">
                  <c:v>-1.403343886000409</c:v>
                </c:pt>
                <c:pt idx="144">
                  <c:v>-1.3944246561102547</c:v>
                </c:pt>
                <c:pt idx="145">
                  <c:v>-1.3851331778591156</c:v>
                </c:pt>
                <c:pt idx="146">
                  <c:v>-1.3754705755059473</c:v>
                </c:pt>
                <c:pt idx="147">
                  <c:v>-1.3654380574988734</c:v>
                </c:pt>
                <c:pt idx="148">
                  <c:v>-1.3550369198099226</c:v>
                </c:pt>
                <c:pt idx="149">
                  <c:v>-1.3442685492038917</c:v>
                </c:pt>
                <c:pt idx="150">
                  <c:v>-1.3331344264298801</c:v>
                </c:pt>
                <c:pt idx="151">
                  <c:v>-1.3216361293249697</c:v>
                </c:pt>
                <c:pt idx="152">
                  <c:v>-1.3097753358205244</c:v>
                </c:pt>
                <c:pt idx="153">
                  <c:v>-1.2975538268426936</c:v>
                </c:pt>
                <c:pt idx="154">
                  <c:v>-1.2849734890995985</c:v>
                </c:pt>
                <c:pt idx="155">
                  <c:v>-1.2720363177488383</c:v>
                </c:pt>
                <c:pt idx="156">
                  <c:v>-1.2587444189398704</c:v>
                </c:pt>
                <c:pt idx="157">
                  <c:v>-1.2451000122268767</c:v>
                </c:pt>
                <c:pt idx="158">
                  <c:v>-1.2311054328486319</c:v>
                </c:pt>
                <c:pt idx="159">
                  <c:v>-1.2167631338728522</c:v>
                </c:pt>
                <c:pt idx="160">
                  <c:v>-1.2020756882034038</c:v>
                </c:pt>
                <c:pt idx="161">
                  <c:v>-1.1870457904495049</c:v>
                </c:pt>
                <c:pt idx="162">
                  <c:v>-1.1716762586569986</c:v>
                </c:pt>
                <c:pt idx="163">
                  <c:v>-1.1559700359023255</c:v>
                </c:pt>
                <c:pt idx="164">
                  <c:v>-1.1399301917507039</c:v>
                </c:pt>
                <c:pt idx="165">
                  <c:v>-1.1235599235804901</c:v>
                </c:pt>
                <c:pt idx="166">
                  <c:v>-1.1068625577763949</c:v>
                </c:pt>
                <c:pt idx="167">
                  <c:v>-1.0898415507946595</c:v>
                </c:pt>
                <c:pt idx="168">
                  <c:v>-1.0725004901038502</c:v>
                </c:pt>
                <c:pt idx="169">
                  <c:v>-1.054843095005245</c:v>
                </c:pt>
                <c:pt idx="170">
                  <c:v>-1.0368732173372459</c:v>
                </c:pt>
                <c:pt idx="171">
                  <c:v>-1.0185948420684809</c:v>
                </c:pt>
                <c:pt idx="172">
                  <c:v>-1.0000120877845857</c:v>
                </c:pt>
                <c:pt idx="173">
                  <c:v>-0.98112920707384232</c:v>
                </c:pt>
                <c:pt idx="174">
                  <c:v>-0.96195058681703871</c:v>
                </c:pt>
                <c:pt idx="175">
                  <c:v>-0.94248074838704488</c:v>
                </c:pt>
                <c:pt idx="176">
                  <c:v>-0.92272434776374412</c:v>
                </c:pt>
                <c:pt idx="177">
                  <c:v>-0.90268617556997688</c:v>
                </c:pt>
                <c:pt idx="178">
                  <c:v>-0.88237115703423719</c:v>
                </c:pt>
                <c:pt idx="179">
                  <c:v>-0.8617843518858701</c:v>
                </c:pt>
                <c:pt idx="180">
                  <c:v>-0.84093095418850261</c:v>
                </c:pt>
                <c:pt idx="181">
                  <c:v>-0.8198162921174742</c:v>
                </c:pt>
                <c:pt idx="182">
                  <c:v>-0.79844582768688932</c:v>
                </c:pt>
                <c:pt idx="183">
                  <c:v>-0.77682515643198646</c:v>
                </c:pt>
                <c:pt idx="184">
                  <c:v>-0.75496000705235811</c:v>
                </c:pt>
                <c:pt idx="185">
                  <c:v>-0.73285624102158908</c:v>
                </c:pt>
                <c:pt idx="186">
                  <c:v>-0.71051985216869229</c:v>
                </c:pt>
                <c:pt idx="187">
                  <c:v>-0.68795696623676472</c:v>
                </c:pt>
                <c:pt idx="188">
                  <c:v>-0.66517384042414007</c:v>
                </c:pt>
                <c:pt idx="189">
                  <c:v>-0.64217686291331111</c:v>
                </c:pt>
                <c:pt idx="190">
                  <c:v>-0.61897255239275772</c:v>
                </c:pt>
                <c:pt idx="191">
                  <c:v>-0.59556755757685564</c:v>
                </c:pt>
                <c:pt idx="192">
                  <c:v>-0.57196865672893049</c:v>
                </c:pt>
                <c:pt idx="193">
                  <c:v>-0.54818275719253962</c:v>
                </c:pt>
                <c:pt idx="194">
                  <c:v>-0.52421689493602397</c:v>
                </c:pt>
                <c:pt idx="195">
                  <c:v>-0.50007823411540675</c:v>
                </c:pt>
                <c:pt idx="196">
                  <c:v>-0.47577406666069766</c:v>
                </c:pt>
                <c:pt idx="197">
                  <c:v>-0.45131181189074654</c:v>
                </c:pt>
                <c:pt idx="198">
                  <c:v>-0.42669901616181993</c:v>
                </c:pt>
                <c:pt idx="199">
                  <c:v>-0.40194335255521008</c:v>
                </c:pt>
                <c:pt idx="200">
                  <c:v>-0.37705262060920375</c:v>
                </c:pt>
                <c:pt idx="201">
                  <c:v>-0.35203474610103702</c:v>
                </c:pt>
                <c:pt idx="202">
                  <c:v>-0.32689778088443</c:v>
                </c:pt>
                <c:pt idx="203">
                  <c:v>-0.30164990278867165</c:v>
                </c:pt>
                <c:pt idx="204">
                  <c:v>-0.27629941558536575</c:v>
                </c:pt>
                <c:pt idx="205">
                  <c:v>-0.25085474902916982</c:v>
                </c:pt>
                <c:pt idx="206">
                  <c:v>-0.22532445897931141</c:v>
                </c:pt>
                <c:pt idx="207">
                  <c:v>-0.19971722760877775</c:v>
                </c:pt>
                <c:pt idx="208">
                  <c:v>-0.1740418637086556</c:v>
                </c:pt>
                <c:pt idx="209">
                  <c:v>-0.14830730309535511</c:v>
                </c:pt>
                <c:pt idx="210">
                  <c:v>-0.12252260912894697</c:v>
                </c:pt>
                <c:pt idx="211">
                  <c:v>-9.6696973351383719E-2</c:v>
                </c:pt>
                <c:pt idx="212">
                  <c:v>-7.083971625376595E-2</c:v>
                </c:pt>
                <c:pt idx="213">
                  <c:v>-4.4960288182549379E-2</c:v>
                </c:pt>
                <c:pt idx="214">
                  <c:v>-1.9068270395104281E-2</c:v>
                </c:pt>
                <c:pt idx="215">
                  <c:v>6.8266237243892469E-3</c:v>
                </c:pt>
                <c:pt idx="216">
                  <c:v>3.2714547276741945E-2</c:v>
                </c:pt>
                <c:pt idx="217">
                  <c:v>5.8585518274928527E-2</c:v>
                </c:pt>
                <c:pt idx="218">
                  <c:v>8.4429417873214341E-2</c:v>
                </c:pt>
                <c:pt idx="219">
                  <c:v>0.11023598838415388</c:v>
                </c:pt>
                <c:pt idx="220">
                  <c:v>0.13599483106853327</c:v>
                </c:pt>
                <c:pt idx="221">
                  <c:v>0.16169540368233259</c:v>
                </c:pt>
                <c:pt idx="222">
                  <c:v>0.18732701776406402</c:v>
                </c:pt>
                <c:pt idx="223">
                  <c:v>0.2128788356447151</c:v>
                </c:pt>
                <c:pt idx="224">
                  <c:v>0.23833986716169253</c:v>
                </c:pt>
                <c:pt idx="225">
                  <c:v>0.26369896605733456</c:v>
                </c:pt>
                <c:pt idx="226">
                  <c:v>0.28894482604140292</c:v>
                </c:pt>
                <c:pt idx="227">
                  <c:v>0.31406597649626022</c:v>
                </c:pt>
                <c:pt idx="228">
                  <c:v>0.3390507778026442</c:v>
                </c:pt>
                <c:pt idx="229">
                  <c:v>0.3638874162630007</c:v>
                </c:pt>
                <c:pt idx="230">
                  <c:v>0.38856389859889945</c:v>
                </c:pt>
                <c:pt idx="231">
                  <c:v>0.41306804599839875</c:v>
                </c:pt>
                <c:pt idx="232">
                  <c:v>0.4373874876889568</c:v>
                </c:pt>
                <c:pt idx="233">
                  <c:v>0.46150965401143501</c:v>
                </c:pt>
                <c:pt idx="234">
                  <c:v>0.48542176897072675</c:v>
                </c:pt>
                <c:pt idx="235">
                  <c:v>0.50911084223918124</c:v>
                </c:pt>
                <c:pt idx="236">
                  <c:v>0.53256366058996674</c:v>
                </c:pt>
                <c:pt idx="237">
                  <c:v>0.55576677873865354</c:v>
                </c:pt>
                <c:pt idx="238">
                  <c:v>0.57870650957348335</c:v>
                </c:pt>
                <c:pt idx="239">
                  <c:v>0.60136891375736545</c:v>
                </c:pt>
                <c:pt idx="240">
                  <c:v>0.62373978868802071</c:v>
                </c:pt>
                <c:pt idx="241">
                  <c:v>0.62373978868800217</c:v>
                </c:pt>
                <c:pt idx="242">
                  <c:v>0.62373978868800217</c:v>
                </c:pt>
                <c:pt idx="243">
                  <c:v>0.62373978868800217</c:v>
                </c:pt>
                <c:pt idx="244">
                  <c:v>0.62373978868800217</c:v>
                </c:pt>
                <c:pt idx="245">
                  <c:v>0.62373978868800217</c:v>
                </c:pt>
                <c:pt idx="246">
                  <c:v>0.62373978868800217</c:v>
                </c:pt>
                <c:pt idx="247">
                  <c:v>0.62373978868800217</c:v>
                </c:pt>
                <c:pt idx="248">
                  <c:v>0.62373978868800217</c:v>
                </c:pt>
                <c:pt idx="249">
                  <c:v>0.62373978868800217</c:v>
                </c:pt>
                <c:pt idx="250">
                  <c:v>0.62373978868800217</c:v>
                </c:pt>
                <c:pt idx="251">
                  <c:v>0.62373978868800217</c:v>
                </c:pt>
                <c:pt idx="252">
                  <c:v>0.62373978868800217</c:v>
                </c:pt>
                <c:pt idx="253">
                  <c:v>0.62373978868800217</c:v>
                </c:pt>
                <c:pt idx="254">
                  <c:v>0.62373978868800217</c:v>
                </c:pt>
                <c:pt idx="255">
                  <c:v>0.62373978868800217</c:v>
                </c:pt>
                <c:pt idx="256">
                  <c:v>0.62373978868800217</c:v>
                </c:pt>
                <c:pt idx="257">
                  <c:v>0.62373978868800217</c:v>
                </c:pt>
                <c:pt idx="258">
                  <c:v>0.62373978868800217</c:v>
                </c:pt>
                <c:pt idx="259">
                  <c:v>0.62373978868800217</c:v>
                </c:pt>
                <c:pt idx="260">
                  <c:v>0.62373978868800217</c:v>
                </c:pt>
                <c:pt idx="261">
                  <c:v>0.62373978868800217</c:v>
                </c:pt>
                <c:pt idx="262">
                  <c:v>0.62373978868800217</c:v>
                </c:pt>
                <c:pt idx="263">
                  <c:v>0.62373978868800217</c:v>
                </c:pt>
                <c:pt idx="264">
                  <c:v>0.62373978868800217</c:v>
                </c:pt>
                <c:pt idx="265">
                  <c:v>0.62373978868800217</c:v>
                </c:pt>
                <c:pt idx="266">
                  <c:v>0.62373978868800217</c:v>
                </c:pt>
                <c:pt idx="267">
                  <c:v>0.62373978868800217</c:v>
                </c:pt>
                <c:pt idx="268">
                  <c:v>0.62373978868800217</c:v>
                </c:pt>
                <c:pt idx="269">
                  <c:v>0.62373978868800217</c:v>
                </c:pt>
                <c:pt idx="270">
                  <c:v>0.62373978868800217</c:v>
                </c:pt>
                <c:pt idx="271">
                  <c:v>0.62373978868800217</c:v>
                </c:pt>
                <c:pt idx="272">
                  <c:v>0.62373978868800217</c:v>
                </c:pt>
                <c:pt idx="273">
                  <c:v>0.62373978868800217</c:v>
                </c:pt>
                <c:pt idx="274">
                  <c:v>0.62373978868800217</c:v>
                </c:pt>
                <c:pt idx="275">
                  <c:v>0.62373978868800217</c:v>
                </c:pt>
                <c:pt idx="276">
                  <c:v>0.62373978868800217</c:v>
                </c:pt>
                <c:pt idx="277">
                  <c:v>0.62373978868800217</c:v>
                </c:pt>
                <c:pt idx="278">
                  <c:v>0.62373978868800217</c:v>
                </c:pt>
                <c:pt idx="279">
                  <c:v>0.62373978868800217</c:v>
                </c:pt>
                <c:pt idx="280">
                  <c:v>0.62373978868800217</c:v>
                </c:pt>
                <c:pt idx="281">
                  <c:v>0.62373978868800217</c:v>
                </c:pt>
                <c:pt idx="282">
                  <c:v>0.62373978868800217</c:v>
                </c:pt>
                <c:pt idx="283">
                  <c:v>0.62373978868800217</c:v>
                </c:pt>
                <c:pt idx="284">
                  <c:v>0.62373978868800217</c:v>
                </c:pt>
                <c:pt idx="285">
                  <c:v>0.62373978868800217</c:v>
                </c:pt>
                <c:pt idx="286">
                  <c:v>0.62373978868800217</c:v>
                </c:pt>
                <c:pt idx="287">
                  <c:v>0.62373978868800217</c:v>
                </c:pt>
                <c:pt idx="288">
                  <c:v>0.62373978868800217</c:v>
                </c:pt>
                <c:pt idx="289">
                  <c:v>0.62373978868800217</c:v>
                </c:pt>
                <c:pt idx="290">
                  <c:v>0.62373978868800217</c:v>
                </c:pt>
                <c:pt idx="291">
                  <c:v>0.62373978868800217</c:v>
                </c:pt>
                <c:pt idx="292">
                  <c:v>0.62373978868800217</c:v>
                </c:pt>
                <c:pt idx="293">
                  <c:v>0.62373978868800217</c:v>
                </c:pt>
                <c:pt idx="294">
                  <c:v>0.62373978868800217</c:v>
                </c:pt>
                <c:pt idx="295">
                  <c:v>0.62373978868800217</c:v>
                </c:pt>
                <c:pt idx="296">
                  <c:v>0.62373978868800217</c:v>
                </c:pt>
                <c:pt idx="297">
                  <c:v>0.62373978868800217</c:v>
                </c:pt>
                <c:pt idx="298">
                  <c:v>0.62373978868800217</c:v>
                </c:pt>
                <c:pt idx="299">
                  <c:v>0.62373978868800217</c:v>
                </c:pt>
                <c:pt idx="300">
                  <c:v>0.62373978868800217</c:v>
                </c:pt>
                <c:pt idx="301">
                  <c:v>0.62373978868800217</c:v>
                </c:pt>
                <c:pt idx="302">
                  <c:v>0.62373978868800217</c:v>
                </c:pt>
                <c:pt idx="303">
                  <c:v>0.62373978868800217</c:v>
                </c:pt>
                <c:pt idx="304">
                  <c:v>0.62373978868800217</c:v>
                </c:pt>
                <c:pt idx="305">
                  <c:v>0.62373978868800217</c:v>
                </c:pt>
                <c:pt idx="306">
                  <c:v>0.62373978868800217</c:v>
                </c:pt>
                <c:pt idx="307">
                  <c:v>0.62373978868800217</c:v>
                </c:pt>
                <c:pt idx="308">
                  <c:v>0.62373978868800217</c:v>
                </c:pt>
                <c:pt idx="309">
                  <c:v>0.62373978868800217</c:v>
                </c:pt>
                <c:pt idx="310">
                  <c:v>0.62373978868800217</c:v>
                </c:pt>
                <c:pt idx="311">
                  <c:v>0.62373978868800217</c:v>
                </c:pt>
                <c:pt idx="312">
                  <c:v>0.62373978868800217</c:v>
                </c:pt>
                <c:pt idx="313">
                  <c:v>0.62373978868800217</c:v>
                </c:pt>
                <c:pt idx="314">
                  <c:v>0.62373978868800217</c:v>
                </c:pt>
                <c:pt idx="315">
                  <c:v>0.62373978868800217</c:v>
                </c:pt>
                <c:pt idx="316">
                  <c:v>0.62373978868800217</c:v>
                </c:pt>
                <c:pt idx="317">
                  <c:v>0.62373978868800217</c:v>
                </c:pt>
                <c:pt idx="318">
                  <c:v>0.62373978868800217</c:v>
                </c:pt>
                <c:pt idx="319">
                  <c:v>0.62373978868800217</c:v>
                </c:pt>
                <c:pt idx="320">
                  <c:v>0.62373978868800217</c:v>
                </c:pt>
                <c:pt idx="321">
                  <c:v>0.62373978868800217</c:v>
                </c:pt>
                <c:pt idx="322">
                  <c:v>0.62373978868800217</c:v>
                </c:pt>
                <c:pt idx="323">
                  <c:v>0.62373978868800217</c:v>
                </c:pt>
                <c:pt idx="324">
                  <c:v>0.62373978868800217</c:v>
                </c:pt>
                <c:pt idx="325">
                  <c:v>0.62373978868800217</c:v>
                </c:pt>
                <c:pt idx="326">
                  <c:v>0.62373978868800217</c:v>
                </c:pt>
                <c:pt idx="327">
                  <c:v>0.62373978868800217</c:v>
                </c:pt>
                <c:pt idx="328">
                  <c:v>0.62373978868800217</c:v>
                </c:pt>
                <c:pt idx="329">
                  <c:v>0.62373978868800217</c:v>
                </c:pt>
                <c:pt idx="330">
                  <c:v>0.62373978868800217</c:v>
                </c:pt>
                <c:pt idx="331">
                  <c:v>0.62373978868800217</c:v>
                </c:pt>
                <c:pt idx="332">
                  <c:v>0.62373978868800217</c:v>
                </c:pt>
                <c:pt idx="333">
                  <c:v>0.62373978868800217</c:v>
                </c:pt>
                <c:pt idx="334">
                  <c:v>0.62373978868800217</c:v>
                </c:pt>
                <c:pt idx="335">
                  <c:v>0.62373978868800217</c:v>
                </c:pt>
                <c:pt idx="336">
                  <c:v>0.62373978868800217</c:v>
                </c:pt>
                <c:pt idx="337">
                  <c:v>0.62373978868800217</c:v>
                </c:pt>
                <c:pt idx="338">
                  <c:v>0.62373978868800217</c:v>
                </c:pt>
                <c:pt idx="339">
                  <c:v>0.62373978868800217</c:v>
                </c:pt>
                <c:pt idx="340">
                  <c:v>0.62373978868800217</c:v>
                </c:pt>
                <c:pt idx="341">
                  <c:v>0.62373978868800217</c:v>
                </c:pt>
                <c:pt idx="342">
                  <c:v>0.62373978868800217</c:v>
                </c:pt>
                <c:pt idx="343">
                  <c:v>0.62373978868800217</c:v>
                </c:pt>
                <c:pt idx="344">
                  <c:v>0.62373978868800217</c:v>
                </c:pt>
                <c:pt idx="345">
                  <c:v>0.62373978868800217</c:v>
                </c:pt>
                <c:pt idx="346">
                  <c:v>0.62373978868800217</c:v>
                </c:pt>
                <c:pt idx="347">
                  <c:v>0.62373978868800217</c:v>
                </c:pt>
                <c:pt idx="348">
                  <c:v>0.62373978868800217</c:v>
                </c:pt>
                <c:pt idx="349">
                  <c:v>0.62373978868800217</c:v>
                </c:pt>
                <c:pt idx="350">
                  <c:v>0.62373978868800217</c:v>
                </c:pt>
                <c:pt idx="351">
                  <c:v>0.62373978868800217</c:v>
                </c:pt>
                <c:pt idx="352">
                  <c:v>0.62373978868800217</c:v>
                </c:pt>
                <c:pt idx="353">
                  <c:v>0.62373978868800217</c:v>
                </c:pt>
                <c:pt idx="354">
                  <c:v>0.62373978868800217</c:v>
                </c:pt>
                <c:pt idx="355">
                  <c:v>0.62373978868800217</c:v>
                </c:pt>
                <c:pt idx="356">
                  <c:v>0.62373978868800217</c:v>
                </c:pt>
                <c:pt idx="357">
                  <c:v>0.62373978868800217</c:v>
                </c:pt>
                <c:pt idx="358">
                  <c:v>0.62373978868800217</c:v>
                </c:pt>
                <c:pt idx="359">
                  <c:v>0.62373978868800217</c:v>
                </c:pt>
                <c:pt idx="360">
                  <c:v>0.62373978868800217</c:v>
                </c:pt>
                <c:pt idx="361">
                  <c:v>0.62373978868800217</c:v>
                </c:pt>
                <c:pt idx="362">
                  <c:v>0.62373978868800217</c:v>
                </c:pt>
                <c:pt idx="363">
                  <c:v>0.62373978868800217</c:v>
                </c:pt>
                <c:pt idx="364">
                  <c:v>0.62373978868800217</c:v>
                </c:pt>
                <c:pt idx="365">
                  <c:v>0.62373978868800217</c:v>
                </c:pt>
                <c:pt idx="366">
                  <c:v>0.62373978868800217</c:v>
                </c:pt>
                <c:pt idx="367">
                  <c:v>0.62373978868800217</c:v>
                </c:pt>
                <c:pt idx="368">
                  <c:v>0.62373978868800217</c:v>
                </c:pt>
                <c:pt idx="369">
                  <c:v>0.62373978868800217</c:v>
                </c:pt>
                <c:pt idx="370">
                  <c:v>0.62373978868800217</c:v>
                </c:pt>
                <c:pt idx="371">
                  <c:v>0.62373978868800217</c:v>
                </c:pt>
                <c:pt idx="372">
                  <c:v>0.62373978868800217</c:v>
                </c:pt>
                <c:pt idx="373">
                  <c:v>0.62373978868800217</c:v>
                </c:pt>
                <c:pt idx="374">
                  <c:v>0.62373978868800217</c:v>
                </c:pt>
                <c:pt idx="375">
                  <c:v>0.62373978868800217</c:v>
                </c:pt>
                <c:pt idx="376">
                  <c:v>0.62373978868800217</c:v>
                </c:pt>
                <c:pt idx="377">
                  <c:v>0.62373978868800217</c:v>
                </c:pt>
                <c:pt idx="378">
                  <c:v>0.62373978868800217</c:v>
                </c:pt>
                <c:pt idx="379">
                  <c:v>0.62373978868800217</c:v>
                </c:pt>
                <c:pt idx="380">
                  <c:v>0.62373978868800217</c:v>
                </c:pt>
                <c:pt idx="381">
                  <c:v>0.62373978868800217</c:v>
                </c:pt>
                <c:pt idx="382">
                  <c:v>0.62373978868800217</c:v>
                </c:pt>
                <c:pt idx="383">
                  <c:v>0.62373978868800217</c:v>
                </c:pt>
                <c:pt idx="384">
                  <c:v>0.62373978868800217</c:v>
                </c:pt>
                <c:pt idx="385">
                  <c:v>0.62373978868800217</c:v>
                </c:pt>
                <c:pt idx="386">
                  <c:v>0.62373978868800217</c:v>
                </c:pt>
                <c:pt idx="387">
                  <c:v>0.62373978868800217</c:v>
                </c:pt>
                <c:pt idx="388">
                  <c:v>0.62373978868800217</c:v>
                </c:pt>
                <c:pt idx="389">
                  <c:v>0.62373978868800217</c:v>
                </c:pt>
                <c:pt idx="390">
                  <c:v>0.62373978868800217</c:v>
                </c:pt>
                <c:pt idx="391">
                  <c:v>0.62373978868800217</c:v>
                </c:pt>
                <c:pt idx="392">
                  <c:v>0.62373978868800217</c:v>
                </c:pt>
                <c:pt idx="393">
                  <c:v>0.62373978868800217</c:v>
                </c:pt>
                <c:pt idx="394">
                  <c:v>0.62373978868800217</c:v>
                </c:pt>
                <c:pt idx="395">
                  <c:v>0.62373978868800217</c:v>
                </c:pt>
                <c:pt idx="396">
                  <c:v>0.62373978868800217</c:v>
                </c:pt>
                <c:pt idx="397">
                  <c:v>0.62373978868800217</c:v>
                </c:pt>
                <c:pt idx="398">
                  <c:v>0.62373978868800217</c:v>
                </c:pt>
                <c:pt idx="399">
                  <c:v>0.62373978868800217</c:v>
                </c:pt>
                <c:pt idx="400">
                  <c:v>0.62373978868800217</c:v>
                </c:pt>
                <c:pt idx="401">
                  <c:v>0.62373978868800217</c:v>
                </c:pt>
                <c:pt idx="402">
                  <c:v>0.62373978868800217</c:v>
                </c:pt>
                <c:pt idx="403">
                  <c:v>0.62373978868800217</c:v>
                </c:pt>
                <c:pt idx="404">
                  <c:v>0.62373978868800217</c:v>
                </c:pt>
                <c:pt idx="405">
                  <c:v>0.62373978868800217</c:v>
                </c:pt>
                <c:pt idx="406">
                  <c:v>0.62373978868800217</c:v>
                </c:pt>
                <c:pt idx="407">
                  <c:v>0.62373978868800217</c:v>
                </c:pt>
                <c:pt idx="408">
                  <c:v>0.62373978868800217</c:v>
                </c:pt>
                <c:pt idx="409">
                  <c:v>0.62373978868800217</c:v>
                </c:pt>
                <c:pt idx="410">
                  <c:v>0.62373978868800217</c:v>
                </c:pt>
                <c:pt idx="411">
                  <c:v>0.62373978868800217</c:v>
                </c:pt>
                <c:pt idx="412">
                  <c:v>0.62373978868800217</c:v>
                </c:pt>
                <c:pt idx="413">
                  <c:v>0.62373978868800217</c:v>
                </c:pt>
                <c:pt idx="414">
                  <c:v>0.62373978868800217</c:v>
                </c:pt>
                <c:pt idx="415">
                  <c:v>0.62373978868800217</c:v>
                </c:pt>
                <c:pt idx="416">
                  <c:v>0.62373978868800217</c:v>
                </c:pt>
                <c:pt idx="417">
                  <c:v>0.62373978868800217</c:v>
                </c:pt>
                <c:pt idx="418">
                  <c:v>0.62373978868800217</c:v>
                </c:pt>
                <c:pt idx="419">
                  <c:v>0.62373978868800217</c:v>
                </c:pt>
                <c:pt idx="420">
                  <c:v>0.62373978868800217</c:v>
                </c:pt>
                <c:pt idx="421">
                  <c:v>0.62373978868800217</c:v>
                </c:pt>
                <c:pt idx="422">
                  <c:v>0.62373978868800217</c:v>
                </c:pt>
                <c:pt idx="423">
                  <c:v>0.62373978868800217</c:v>
                </c:pt>
                <c:pt idx="424">
                  <c:v>0.62373978868800217</c:v>
                </c:pt>
                <c:pt idx="425">
                  <c:v>0.62373978868800217</c:v>
                </c:pt>
                <c:pt idx="426">
                  <c:v>0.62373978868800217</c:v>
                </c:pt>
                <c:pt idx="427">
                  <c:v>0.62373978868800217</c:v>
                </c:pt>
                <c:pt idx="428">
                  <c:v>0.62373978868800217</c:v>
                </c:pt>
                <c:pt idx="429">
                  <c:v>0.62373978868800217</c:v>
                </c:pt>
                <c:pt idx="430">
                  <c:v>0.62373978868800217</c:v>
                </c:pt>
                <c:pt idx="431">
                  <c:v>0.62373978868800217</c:v>
                </c:pt>
                <c:pt idx="432">
                  <c:v>0.62373978868800217</c:v>
                </c:pt>
                <c:pt idx="433">
                  <c:v>0.62373978868800217</c:v>
                </c:pt>
                <c:pt idx="434">
                  <c:v>0.62373978868800217</c:v>
                </c:pt>
                <c:pt idx="435">
                  <c:v>0.62373978868800217</c:v>
                </c:pt>
                <c:pt idx="436">
                  <c:v>0.62373978868800217</c:v>
                </c:pt>
                <c:pt idx="437">
                  <c:v>0.62373978868800217</c:v>
                </c:pt>
                <c:pt idx="438">
                  <c:v>0.62373978868800217</c:v>
                </c:pt>
                <c:pt idx="439">
                  <c:v>0.62373978868800217</c:v>
                </c:pt>
                <c:pt idx="440">
                  <c:v>0.62373978868800217</c:v>
                </c:pt>
                <c:pt idx="441">
                  <c:v>0.62373978868800217</c:v>
                </c:pt>
                <c:pt idx="442">
                  <c:v>0.62373978868800217</c:v>
                </c:pt>
                <c:pt idx="443">
                  <c:v>0.62373978868800217</c:v>
                </c:pt>
                <c:pt idx="444">
                  <c:v>0.62373978868800217</c:v>
                </c:pt>
                <c:pt idx="445">
                  <c:v>0.62373978868800217</c:v>
                </c:pt>
                <c:pt idx="446">
                  <c:v>0.62373978868800217</c:v>
                </c:pt>
                <c:pt idx="447">
                  <c:v>0.62373978868800217</c:v>
                </c:pt>
                <c:pt idx="448">
                  <c:v>0.62373978868800217</c:v>
                </c:pt>
                <c:pt idx="449">
                  <c:v>0.62373978868800217</c:v>
                </c:pt>
                <c:pt idx="450">
                  <c:v>0.62373978868800217</c:v>
                </c:pt>
                <c:pt idx="451">
                  <c:v>0.62373978868800217</c:v>
                </c:pt>
                <c:pt idx="452">
                  <c:v>0.62373978868800217</c:v>
                </c:pt>
                <c:pt idx="453">
                  <c:v>0.62373978868800217</c:v>
                </c:pt>
                <c:pt idx="454">
                  <c:v>0.62373978868800217</c:v>
                </c:pt>
                <c:pt idx="455">
                  <c:v>0.62373978868800217</c:v>
                </c:pt>
                <c:pt idx="456">
                  <c:v>0.62373978868800217</c:v>
                </c:pt>
                <c:pt idx="457">
                  <c:v>0.62373978868800217</c:v>
                </c:pt>
                <c:pt idx="458">
                  <c:v>0.62373978868800217</c:v>
                </c:pt>
                <c:pt idx="459">
                  <c:v>0.62373978868800217</c:v>
                </c:pt>
                <c:pt idx="460">
                  <c:v>0.62373978868800217</c:v>
                </c:pt>
                <c:pt idx="461">
                  <c:v>0.62373978868800217</c:v>
                </c:pt>
                <c:pt idx="462">
                  <c:v>0.62373978868800217</c:v>
                </c:pt>
                <c:pt idx="463">
                  <c:v>0.62373978868800217</c:v>
                </c:pt>
                <c:pt idx="464">
                  <c:v>0.62373978868800217</c:v>
                </c:pt>
                <c:pt idx="465">
                  <c:v>0.62373978868800217</c:v>
                </c:pt>
                <c:pt idx="466">
                  <c:v>0.62373978868800217</c:v>
                </c:pt>
                <c:pt idx="467">
                  <c:v>0.62373978868800217</c:v>
                </c:pt>
                <c:pt idx="468">
                  <c:v>0.62373978868800217</c:v>
                </c:pt>
                <c:pt idx="469">
                  <c:v>0.62373978868800217</c:v>
                </c:pt>
                <c:pt idx="470">
                  <c:v>0.62373978868800217</c:v>
                </c:pt>
                <c:pt idx="471">
                  <c:v>0.62373978868800217</c:v>
                </c:pt>
                <c:pt idx="472">
                  <c:v>0.62373978868800217</c:v>
                </c:pt>
                <c:pt idx="473">
                  <c:v>0.62373978868800217</c:v>
                </c:pt>
                <c:pt idx="474">
                  <c:v>0.62373978868800217</c:v>
                </c:pt>
                <c:pt idx="475">
                  <c:v>0.62373978868800217</c:v>
                </c:pt>
                <c:pt idx="476">
                  <c:v>0.62373978868800217</c:v>
                </c:pt>
                <c:pt idx="477">
                  <c:v>0.62373978868800217</c:v>
                </c:pt>
                <c:pt idx="478">
                  <c:v>0.62373978868800217</c:v>
                </c:pt>
                <c:pt idx="479">
                  <c:v>0.62373978868800217</c:v>
                </c:pt>
                <c:pt idx="480">
                  <c:v>0.62373978868800217</c:v>
                </c:pt>
                <c:pt idx="481">
                  <c:v>0.62373978868800217</c:v>
                </c:pt>
                <c:pt idx="482">
                  <c:v>0.62373978868800217</c:v>
                </c:pt>
                <c:pt idx="483">
                  <c:v>0.62373978868800217</c:v>
                </c:pt>
                <c:pt idx="484">
                  <c:v>0.62373978868800217</c:v>
                </c:pt>
                <c:pt idx="485">
                  <c:v>0.62373978868800217</c:v>
                </c:pt>
                <c:pt idx="486">
                  <c:v>0.62373978868800217</c:v>
                </c:pt>
                <c:pt idx="487">
                  <c:v>0.62373978868800217</c:v>
                </c:pt>
                <c:pt idx="488">
                  <c:v>0.62373978868800217</c:v>
                </c:pt>
                <c:pt idx="489">
                  <c:v>0.62373978868800217</c:v>
                </c:pt>
                <c:pt idx="490">
                  <c:v>0.62373978868800217</c:v>
                </c:pt>
                <c:pt idx="491">
                  <c:v>0.62373978868800217</c:v>
                </c:pt>
                <c:pt idx="492">
                  <c:v>0.62373978868800217</c:v>
                </c:pt>
                <c:pt idx="493">
                  <c:v>0.62373978868800217</c:v>
                </c:pt>
                <c:pt idx="494">
                  <c:v>0.62373978868800217</c:v>
                </c:pt>
                <c:pt idx="495">
                  <c:v>0.62373978868800217</c:v>
                </c:pt>
                <c:pt idx="496">
                  <c:v>0.62373978868800217</c:v>
                </c:pt>
                <c:pt idx="497">
                  <c:v>0.62373978868800217</c:v>
                </c:pt>
                <c:pt idx="498">
                  <c:v>0.62373978868800217</c:v>
                </c:pt>
                <c:pt idx="499">
                  <c:v>0.62373978868800217</c:v>
                </c:pt>
                <c:pt idx="500">
                  <c:v>0.62373978868800217</c:v>
                </c:pt>
                <c:pt idx="501">
                  <c:v>0.62373978868800217</c:v>
                </c:pt>
                <c:pt idx="502">
                  <c:v>0.62373978868800217</c:v>
                </c:pt>
                <c:pt idx="503">
                  <c:v>0.62373978868800217</c:v>
                </c:pt>
                <c:pt idx="504">
                  <c:v>0.62373978868800217</c:v>
                </c:pt>
                <c:pt idx="505">
                  <c:v>0.62373978868800217</c:v>
                </c:pt>
                <c:pt idx="506">
                  <c:v>0.62373978868800217</c:v>
                </c:pt>
                <c:pt idx="507">
                  <c:v>0.62373978868800217</c:v>
                </c:pt>
                <c:pt idx="508">
                  <c:v>0.62373978868800217</c:v>
                </c:pt>
                <c:pt idx="509">
                  <c:v>0.62373978868800217</c:v>
                </c:pt>
                <c:pt idx="510">
                  <c:v>0.62373978868800217</c:v>
                </c:pt>
                <c:pt idx="511">
                  <c:v>0.62373978868800217</c:v>
                </c:pt>
                <c:pt idx="512">
                  <c:v>0.62373978868800217</c:v>
                </c:pt>
                <c:pt idx="513">
                  <c:v>0.62373978868800217</c:v>
                </c:pt>
                <c:pt idx="514">
                  <c:v>0.62373978868800217</c:v>
                </c:pt>
                <c:pt idx="515">
                  <c:v>0.62373978868800217</c:v>
                </c:pt>
                <c:pt idx="516">
                  <c:v>0.62373978868800217</c:v>
                </c:pt>
                <c:pt idx="517">
                  <c:v>0.62373978868800217</c:v>
                </c:pt>
                <c:pt idx="518">
                  <c:v>0.62373978868800217</c:v>
                </c:pt>
                <c:pt idx="519">
                  <c:v>0.62373978868800217</c:v>
                </c:pt>
                <c:pt idx="520">
                  <c:v>0.62373978868800217</c:v>
                </c:pt>
                <c:pt idx="521">
                  <c:v>0.62373978868800217</c:v>
                </c:pt>
                <c:pt idx="522">
                  <c:v>0.62373978868800217</c:v>
                </c:pt>
                <c:pt idx="523">
                  <c:v>0.62373978868800217</c:v>
                </c:pt>
                <c:pt idx="524">
                  <c:v>0.62373978868800217</c:v>
                </c:pt>
                <c:pt idx="525">
                  <c:v>0.62373978868800217</c:v>
                </c:pt>
                <c:pt idx="526">
                  <c:v>0.62373978868800217</c:v>
                </c:pt>
                <c:pt idx="527">
                  <c:v>0.62373978868800217</c:v>
                </c:pt>
                <c:pt idx="528">
                  <c:v>0.62373978868800217</c:v>
                </c:pt>
                <c:pt idx="529">
                  <c:v>0.62373978868800217</c:v>
                </c:pt>
                <c:pt idx="530">
                  <c:v>0.62373978868800217</c:v>
                </c:pt>
                <c:pt idx="531">
                  <c:v>0.62373978868800217</c:v>
                </c:pt>
                <c:pt idx="532">
                  <c:v>0.62373978868800217</c:v>
                </c:pt>
                <c:pt idx="533">
                  <c:v>0.62373978868800217</c:v>
                </c:pt>
                <c:pt idx="534">
                  <c:v>0.62373978868800217</c:v>
                </c:pt>
                <c:pt idx="535">
                  <c:v>0.62373978868800217</c:v>
                </c:pt>
                <c:pt idx="536">
                  <c:v>0.62373978868800217</c:v>
                </c:pt>
                <c:pt idx="537">
                  <c:v>0.62373978868800217</c:v>
                </c:pt>
                <c:pt idx="538">
                  <c:v>0.62373978868800217</c:v>
                </c:pt>
                <c:pt idx="539">
                  <c:v>0.62373978868800217</c:v>
                </c:pt>
                <c:pt idx="540">
                  <c:v>0.62373978868800217</c:v>
                </c:pt>
                <c:pt idx="541">
                  <c:v>0.62373978868800217</c:v>
                </c:pt>
                <c:pt idx="542">
                  <c:v>0.62373978868800217</c:v>
                </c:pt>
                <c:pt idx="543">
                  <c:v>0.62373978868800217</c:v>
                </c:pt>
                <c:pt idx="544">
                  <c:v>0.62373978868800217</c:v>
                </c:pt>
                <c:pt idx="545">
                  <c:v>0.62373978868800217</c:v>
                </c:pt>
                <c:pt idx="546">
                  <c:v>0.62373978868800217</c:v>
                </c:pt>
                <c:pt idx="547">
                  <c:v>0.62373978868800217</c:v>
                </c:pt>
                <c:pt idx="548">
                  <c:v>0.62373978868800217</c:v>
                </c:pt>
                <c:pt idx="549">
                  <c:v>0.62373978868800217</c:v>
                </c:pt>
                <c:pt idx="550">
                  <c:v>0.62373978868800217</c:v>
                </c:pt>
                <c:pt idx="551">
                  <c:v>0.62373978868800217</c:v>
                </c:pt>
                <c:pt idx="552">
                  <c:v>0.62373978868800217</c:v>
                </c:pt>
                <c:pt idx="553">
                  <c:v>0.62373978868800217</c:v>
                </c:pt>
                <c:pt idx="554">
                  <c:v>0.62373978868800217</c:v>
                </c:pt>
                <c:pt idx="555">
                  <c:v>0.62373978868800217</c:v>
                </c:pt>
                <c:pt idx="556">
                  <c:v>0.62373978868800217</c:v>
                </c:pt>
                <c:pt idx="557">
                  <c:v>0.62373978868800217</c:v>
                </c:pt>
                <c:pt idx="558">
                  <c:v>0.62373978868800217</c:v>
                </c:pt>
                <c:pt idx="559">
                  <c:v>0.62373978868800217</c:v>
                </c:pt>
                <c:pt idx="560">
                  <c:v>0.62373978868800217</c:v>
                </c:pt>
                <c:pt idx="561">
                  <c:v>0.62373978868800217</c:v>
                </c:pt>
                <c:pt idx="562">
                  <c:v>0.62373978868800217</c:v>
                </c:pt>
                <c:pt idx="563">
                  <c:v>0.62373978868800217</c:v>
                </c:pt>
                <c:pt idx="564">
                  <c:v>0.62373978868800217</c:v>
                </c:pt>
                <c:pt idx="565">
                  <c:v>0.62373978868800217</c:v>
                </c:pt>
                <c:pt idx="566">
                  <c:v>0.62373978868800217</c:v>
                </c:pt>
                <c:pt idx="567">
                  <c:v>0.62373978868800217</c:v>
                </c:pt>
                <c:pt idx="568">
                  <c:v>0.62373978868800217</c:v>
                </c:pt>
                <c:pt idx="569">
                  <c:v>0.62373978868800217</c:v>
                </c:pt>
                <c:pt idx="570">
                  <c:v>0.62373978868800217</c:v>
                </c:pt>
                <c:pt idx="571">
                  <c:v>0.62373978868800217</c:v>
                </c:pt>
                <c:pt idx="572">
                  <c:v>0.62373978868800217</c:v>
                </c:pt>
                <c:pt idx="573">
                  <c:v>0.62373978868800217</c:v>
                </c:pt>
                <c:pt idx="574">
                  <c:v>0.62373978868800217</c:v>
                </c:pt>
                <c:pt idx="575">
                  <c:v>0.62373978868800217</c:v>
                </c:pt>
                <c:pt idx="576">
                  <c:v>0.62373978868800217</c:v>
                </c:pt>
                <c:pt idx="577">
                  <c:v>0.62373978868800217</c:v>
                </c:pt>
                <c:pt idx="578">
                  <c:v>0.62373978868800217</c:v>
                </c:pt>
                <c:pt idx="579">
                  <c:v>0.62373978868800217</c:v>
                </c:pt>
                <c:pt idx="580">
                  <c:v>0.62373978868800217</c:v>
                </c:pt>
                <c:pt idx="581">
                  <c:v>0.62373978868800217</c:v>
                </c:pt>
                <c:pt idx="582">
                  <c:v>0.62373978868800217</c:v>
                </c:pt>
                <c:pt idx="583">
                  <c:v>0.62373978868800217</c:v>
                </c:pt>
                <c:pt idx="584">
                  <c:v>0.62373978868800217</c:v>
                </c:pt>
                <c:pt idx="585">
                  <c:v>0.62373978868800217</c:v>
                </c:pt>
                <c:pt idx="586">
                  <c:v>0.62373978868800217</c:v>
                </c:pt>
                <c:pt idx="587">
                  <c:v>0.62373978868800217</c:v>
                </c:pt>
                <c:pt idx="588">
                  <c:v>0.62373978868800217</c:v>
                </c:pt>
                <c:pt idx="589">
                  <c:v>0.62373978868800217</c:v>
                </c:pt>
                <c:pt idx="590">
                  <c:v>0.62373978868800217</c:v>
                </c:pt>
                <c:pt idx="591">
                  <c:v>0.62373978868800217</c:v>
                </c:pt>
                <c:pt idx="592">
                  <c:v>0.62373978868800217</c:v>
                </c:pt>
                <c:pt idx="593">
                  <c:v>0.62373978868800217</c:v>
                </c:pt>
                <c:pt idx="594">
                  <c:v>0.62373978868800217</c:v>
                </c:pt>
                <c:pt idx="595">
                  <c:v>0.62373978868800217</c:v>
                </c:pt>
                <c:pt idx="596">
                  <c:v>0.62373978868800217</c:v>
                </c:pt>
                <c:pt idx="597">
                  <c:v>0.62373978868800217</c:v>
                </c:pt>
                <c:pt idx="598">
                  <c:v>0.62373978868800217</c:v>
                </c:pt>
                <c:pt idx="599">
                  <c:v>0.62373978868800217</c:v>
                </c:pt>
                <c:pt idx="600">
                  <c:v>0.62373978868800217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48-4137-BA15-7DC784B96EA7}"/>
            </c:ext>
          </c:extLst>
        </c:ser>
        <c:ser>
          <c:idx val="3"/>
          <c:order val="3"/>
          <c:tx>
            <c:v>deformed section initial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(Hoja1!$DM$5,Hoja1!$DO$5)</c:f>
              <c:numCache>
                <c:formatCode>0.00</c:formatCode>
                <c:ptCount val="2"/>
                <c:pt idx="0">
                  <c:v>-0.2580187512710006</c:v>
                </c:pt>
                <c:pt idx="1">
                  <c:v>0.2580187512710006</c:v>
                </c:pt>
              </c:numCache>
            </c:numRef>
          </c:xVal>
          <c:yVal>
            <c:numRef>
              <c:f>(Hoja1!$DN$5,Hoja1!$DP$5)</c:f>
              <c:numCache>
                <c:formatCode>0.00</c:formatCode>
                <c:ptCount val="2"/>
                <c:pt idx="0">
                  <c:v>-0.62373978868800217</c:v>
                </c:pt>
                <c:pt idx="1">
                  <c:v>0.62373978868800217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48-4137-BA15-7DC784B96EA7}"/>
            </c:ext>
          </c:extLst>
        </c:ser>
        <c:ser>
          <c:idx val="5"/>
          <c:order val="4"/>
          <c:tx>
            <c:v>deformed section final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(Hoja1!$DM$605,Hoja1!$DO$605)</c:f>
              <c:numCache>
                <c:formatCode>0.00</c:formatCode>
                <c:ptCount val="2"/>
                <c:pt idx="0">
                  <c:v>12.258018751271001</c:v>
                </c:pt>
                <c:pt idx="1">
                  <c:v>11.741981248728999</c:v>
                </c:pt>
              </c:numCache>
            </c:numRef>
          </c:xVal>
          <c:yVal>
            <c:numRef>
              <c:f>(Hoja1!$DN$605,Hoja1!$DP$605)</c:f>
              <c:numCache>
                <c:formatCode>0.00</c:formatCode>
                <c:ptCount val="2"/>
                <c:pt idx="0">
                  <c:v>-0.62373978868800217</c:v>
                </c:pt>
                <c:pt idx="1">
                  <c:v>0.62373978868800217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48-4137-BA15-7DC784B96EA7}"/>
            </c:ext>
          </c:extLst>
        </c:ser>
        <c:ser>
          <c:idx val="4"/>
          <c:order val="5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48-4137-BA15-7DC784B96EA7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48-4137-BA15-7DC784B96EA7}"/>
            </c:ext>
          </c:extLst>
        </c:ser>
        <c:ser>
          <c:idx val="6"/>
          <c:order val="6"/>
          <c:tx>
            <c:v>undeformed beam</c:v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48-4137-BA15-7DC784B96E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48-4137-BA15-7DC784B96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(Hoja1!$BD$5,Hoja1!$BD$5,Hoja1!$C$2,Hoja1!$C$2,Hoja1!$BD$5)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12</c:v>
                </c:pt>
                <c:pt idx="4">
                  <c:v>0</c:v>
                </c:pt>
              </c:numCache>
            </c:numRef>
          </c:xVal>
          <c:yVal>
            <c:numRef>
              <c:f>(Hoja1!$C$47,Hoja1!$C$46,Hoja1!$C$46,Hoja1!$C$47,Hoja1!$C$47)</c:f>
              <c:numCache>
                <c:formatCode>General</c:formatCode>
                <c:ptCount val="5"/>
                <c:pt idx="0">
                  <c:v>-0.67500000000000004</c:v>
                </c:pt>
                <c:pt idx="1">
                  <c:v>0.67500000000000004</c:v>
                </c:pt>
                <c:pt idx="2">
                  <c:v>0.67500000000000004</c:v>
                </c:pt>
                <c:pt idx="3">
                  <c:v>-0.67500000000000004</c:v>
                </c:pt>
                <c:pt idx="4">
                  <c:v>-0.67500000000000004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48-4137-BA15-7DC784B96EA7}"/>
            </c:ext>
          </c:extLst>
        </c:ser>
        <c:ser>
          <c:idx val="7"/>
          <c:order val="7"/>
          <c:tx>
            <c:v>sigma middle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(Hoja1!$C$45,Hoja1!$BB$54,Hoja1!$BB$59,Hoja1!$C$45,Hoja1!$C$45)</c:f>
              <c:numCache>
                <c:formatCode>0.00</c:formatCode>
                <c:ptCount val="5"/>
                <c:pt idx="0">
                  <c:v>6</c:v>
                </c:pt>
                <c:pt idx="1">
                  <c:v>6.5213734320684988</c:v>
                </c:pt>
                <c:pt idx="2">
                  <c:v>5.7521219753843091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148-4137-BA15-7DC784B96EA7}"/>
            </c:ext>
          </c:extLst>
        </c:ser>
        <c:ser>
          <c:idx val="8"/>
          <c:order val="8"/>
          <c:tx>
            <c:v>sigma middle top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902080280389029E-2"/>
                  <c:y val="-2.8363554062108678E-2"/>
                </c:manualLayout>
              </c:layout>
              <c:tx>
                <c:rich>
                  <a:bodyPr/>
                  <a:lstStyle/>
                  <a:p>
                    <a:fld id="{1B348780-5F06-4CAF-9F78-3126E9B8BE4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5148-4137-BA15-7DC784B96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Hoja1!$BB$57</c:f>
              <c:numCache>
                <c:formatCode>0.00</c:formatCode>
                <c:ptCount val="1"/>
                <c:pt idx="0">
                  <c:v>6.6984562715945337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Hoja1!$O$29</c15:f>
                <c15:dlblRangeCache>
                  <c:ptCount val="1"/>
                  <c:pt idx="0">
                    <c:v>5.21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5148-4137-BA15-7DC784B96EA7}"/>
            </c:ext>
          </c:extLst>
        </c:ser>
        <c:ser>
          <c:idx val="9"/>
          <c:order val="9"/>
          <c:tx>
            <c:v>sigma middle bottom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612651488338126E-3"/>
                  <c:y val="2.8363554062108512E-2"/>
                </c:manualLayout>
              </c:layout>
              <c:tx>
                <c:rich>
                  <a:bodyPr/>
                  <a:lstStyle/>
                  <a:p>
                    <a:fld id="{514EC18B-A850-4AC1-8E8C-9F5C0CD0D5F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5148-4137-BA15-7DC784B96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Hoja1!$BB$62</c:f>
              <c:numCache>
                <c:formatCode>0.00</c:formatCode>
                <c:ptCount val="1"/>
                <c:pt idx="0">
                  <c:v>5.3094148765692211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Hoja1!$O$34</c15:f>
                <c15:dlblRangeCache>
                  <c:ptCount val="1"/>
                  <c:pt idx="0">
                    <c:v>-2.48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5148-4137-BA15-7DC784B96EA7}"/>
            </c:ext>
          </c:extLst>
        </c:ser>
        <c:ser>
          <c:idx val="10"/>
          <c:order val="10"/>
          <c:tx>
            <c:v>sigma extreme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(Hoja1!$BD$5,Hoja1!$AY$54,Hoja1!$AY$59,Hoja1!$BD$5,Hoja1!$BD$5)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-0.17708283952603515</c:v>
                </c:pt>
                <c:pt idx="2">
                  <c:v>0.44270709881508774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148-4137-BA15-7DC784B96EA7}"/>
            </c:ext>
          </c:extLst>
        </c:ser>
        <c:ser>
          <c:idx val="11"/>
          <c:order val="11"/>
          <c:tx>
            <c:v>sigma extreme top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FBD0E55-0DDE-42E8-B2A9-650DB1A9A8D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148-4137-BA15-7DC784B96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Hoja1!$L$29</c15:f>
                <c15:dlblRangeCache>
                  <c:ptCount val="1"/>
                  <c:pt idx="0">
                    <c:v>-1.77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5148-4137-BA15-7DC784B96EA7}"/>
            </c:ext>
          </c:extLst>
        </c:ser>
        <c:ser>
          <c:idx val="12"/>
          <c:order val="12"/>
          <c:tx>
            <c:v>sigma extreme bottom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05EED09-B66D-41D0-9ACA-BBB4F4D84FB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148-4137-BA15-7DC784B96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Hoja1!$L$34</c15:f>
                <c15:dlblRangeCache>
                  <c:ptCount val="1"/>
                  <c:pt idx="0">
                    <c:v>4.43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5148-4137-BA15-7DC784B96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723784"/>
        <c:axId val="246726528"/>
      </c:scatterChart>
      <c:valAx>
        <c:axId val="246723784"/>
        <c:scaling>
          <c:orientation val="minMax"/>
          <c:max val="3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x [m]</a:t>
                </a:r>
                <a:r>
                  <a:rPr lang="es-ES" sz="1200" b="1" i="0" u="none" strike="noStrike" baseline="0">
                    <a:effectLst/>
                  </a:rPr>
                  <a:t>, </a:t>
                </a:r>
                <a:r>
                  <a:rPr lang="el-GR" sz="1200" b="1" i="0" u="none" strike="noStrike" baseline="0">
                    <a:effectLst/>
                  </a:rPr>
                  <a:t>σ</a:t>
                </a:r>
                <a:r>
                  <a:rPr lang="es-ES" sz="1200" b="1" i="0" u="none" strike="noStrike" baseline="0">
                    <a:effectLst/>
                  </a:rPr>
                  <a:t> [N/mm</a:t>
                </a:r>
                <a:r>
                  <a:rPr lang="es-ES" sz="1200" b="1" i="0" u="none" strike="noStrike" baseline="30000">
                    <a:effectLst/>
                  </a:rPr>
                  <a:t>2</a:t>
                </a:r>
                <a:r>
                  <a:rPr lang="es-ES" sz="1200" b="1" i="0" u="none" strike="noStrike" baseline="0">
                    <a:effectLst/>
                  </a:rPr>
                  <a:t>]</a:t>
                </a:r>
                <a:r>
                  <a:rPr lang="es-ES" sz="1200" b="1"/>
                  <a:t> </a:t>
                </a:r>
              </a:p>
            </c:rich>
          </c:tx>
          <c:layout>
            <c:manualLayout>
              <c:xMode val="edge"/>
              <c:yMode val="edge"/>
              <c:x val="7.6054641916857388E-2"/>
              <c:y val="0.1035703937492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726528"/>
        <c:crosses val="autoZero"/>
        <c:crossBetween val="midCat"/>
        <c:majorUnit val="2"/>
      </c:valAx>
      <c:valAx>
        <c:axId val="246726528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1"/>
                  <a:t>δ</a:t>
                </a:r>
                <a:r>
                  <a:rPr lang="es-ES" sz="1200" b="1" baseline="0"/>
                  <a:t> (magnified)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9136478998784229E-3"/>
              <c:y val="0.405448298215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723784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STATE</a:t>
            </a:r>
            <a:r>
              <a:rPr lang="es-ES" sz="1600" b="1" baseline="0"/>
              <a:t> 1: PRE-STRESS AXIAL</a:t>
            </a:r>
            <a:endParaRPr lang="es-ES" sz="1600" b="1"/>
          </a:p>
        </c:rich>
      </c:tx>
      <c:layout>
        <c:manualLayout>
          <c:xMode val="edge"/>
          <c:yMode val="edge"/>
          <c:x val="7.1003521844085718E-2"/>
          <c:y val="2.111821049483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372100500205544E-2"/>
          <c:y val="0.21861861918931288"/>
          <c:w val="0.90380639959307818"/>
          <c:h val="0.73344278121461959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rgbClr val="0070C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1-42C9-A60F-4D28F218AAD8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11-42C9-A60F-4D28F218AAD8}"/>
            </c:ext>
          </c:extLst>
        </c:ser>
        <c:ser>
          <c:idx val="6"/>
          <c:order val="1"/>
          <c:tx>
            <c:v>undeformed beam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(Hoja1!$BD$5,Hoja1!$BD$5,Hoja1!$C$2,Hoja1!$C$2,Hoja1!$BD$5)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12</c:v>
                </c:pt>
                <c:pt idx="4">
                  <c:v>0</c:v>
                </c:pt>
              </c:numCache>
            </c:numRef>
          </c:xVal>
          <c:yVal>
            <c:numRef>
              <c:f>(Hoja1!$C$47,Hoja1!$C$46,Hoja1!$C$46,Hoja1!$C$47,Hoja1!$C$47)</c:f>
              <c:numCache>
                <c:formatCode>General</c:formatCode>
                <c:ptCount val="5"/>
                <c:pt idx="0">
                  <c:v>-0.67500000000000004</c:v>
                </c:pt>
                <c:pt idx="1">
                  <c:v>0.67500000000000004</c:v>
                </c:pt>
                <c:pt idx="2">
                  <c:v>0.67500000000000004</c:v>
                </c:pt>
                <c:pt idx="3">
                  <c:v>-0.67500000000000004</c:v>
                </c:pt>
                <c:pt idx="4">
                  <c:v>-0.67500000000000004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11-42C9-A60F-4D28F218AAD8}"/>
            </c:ext>
          </c:extLst>
        </c:ser>
        <c:ser>
          <c:idx val="7"/>
          <c:order val="2"/>
          <c:tx>
            <c:v>sigma middle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(Hoja1!$C$45,Hoja1!$BB$55,Hoja1!$BB$55,Hoja1!$C$45,Hoja1!$C$45)</c:f>
              <c:numCache>
                <c:formatCode>0.00</c:formatCode>
                <c:ptCount val="5"/>
                <c:pt idx="0">
                  <c:v>6</c:v>
                </c:pt>
                <c:pt idx="1">
                  <c:v>6.1324633112695972</c:v>
                </c:pt>
                <c:pt idx="2">
                  <c:v>6.1324633112695972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11-42C9-A60F-4D28F218AAD8}"/>
            </c:ext>
          </c:extLst>
        </c:ser>
        <c:ser>
          <c:idx val="8"/>
          <c:order val="3"/>
          <c:tx>
            <c:v>sigma middle top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862B95E-C9DB-4F74-845C-53630AFD23E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A11-42C9-A60F-4D28F218A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Hoja1!$BB$55</c:f>
              <c:numCache>
                <c:formatCode>0.00</c:formatCode>
                <c:ptCount val="1"/>
                <c:pt idx="0">
                  <c:v>6.1324633112695972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Hoja1!$O$30</c15:f>
                <c15:dlblRangeCache>
                  <c:ptCount val="1"/>
                  <c:pt idx="0">
                    <c:v>1.32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CA11-42C9-A60F-4D28F218AAD8}"/>
            </c:ext>
          </c:extLst>
        </c:ser>
        <c:ser>
          <c:idx val="9"/>
          <c:order val="4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C4E4FFF-7AA1-4028-93CA-F4D41DF7557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A11-42C9-A60F-4D28F218A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Hoja1!$BB$60</c:f>
              <c:numCache>
                <c:formatCode>0.00</c:formatCode>
                <c:ptCount val="1"/>
                <c:pt idx="0">
                  <c:v>6.1324633112695972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Hoja1!$O$35</c15:f>
                <c15:dlblRangeCache>
                  <c:ptCount val="1"/>
                  <c:pt idx="0">
                    <c:v>1.32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CA11-42C9-A60F-4D28F218AAD8}"/>
            </c:ext>
          </c:extLst>
        </c:ser>
        <c:ser>
          <c:idx val="10"/>
          <c:order val="5"/>
          <c:tx>
            <c:v>sigma extreme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(Hoja1!$BD$5,Hoja1!$AY$55,Hoja1!$AY$55,Hoja1!$BD$5,Hoja1!$BD$5)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0.1324633112695969</c:v>
                </c:pt>
                <c:pt idx="2">
                  <c:v>0.1324633112695969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A11-42C9-A60F-4D28F218AAD8}"/>
            </c:ext>
          </c:extLst>
        </c:ser>
        <c:ser>
          <c:idx val="11"/>
          <c:order val="6"/>
          <c:tx>
            <c:v>sigma extreme top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970DCAB-68BD-4637-8E07-338AEA555C8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CA11-42C9-A60F-4D28F218A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Hoja1!$L$30</c15:f>
                <c15:dlblRangeCache>
                  <c:ptCount val="1"/>
                  <c:pt idx="0">
                    <c:v>1.32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A11-42C9-A60F-4D28F218AAD8}"/>
            </c:ext>
          </c:extLst>
        </c:ser>
        <c:ser>
          <c:idx val="12"/>
          <c:order val="7"/>
          <c:tx>
            <c:v>sigma extreme bottom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0034E70-5203-4089-8051-0D29D215144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CA11-42C9-A60F-4D28F218A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Hoja1!$L$35</c15:f>
                <c15:dlblRangeCache>
                  <c:ptCount val="1"/>
                  <c:pt idx="0">
                    <c:v>1.32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CA11-42C9-A60F-4D28F218A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06168"/>
        <c:axId val="246908128"/>
      </c:scatterChart>
      <c:valAx>
        <c:axId val="246906168"/>
        <c:scaling>
          <c:orientation val="minMax"/>
          <c:max val="3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x [m]</a:t>
                </a:r>
                <a:r>
                  <a:rPr lang="es-ES" sz="1200" b="1" i="0" u="none" strike="noStrike" baseline="0">
                    <a:effectLst/>
                  </a:rPr>
                  <a:t>, </a:t>
                </a:r>
                <a:r>
                  <a:rPr lang="el-GR" sz="1200" b="1" i="0" u="none" strike="noStrike" baseline="0">
                    <a:effectLst/>
                  </a:rPr>
                  <a:t>σ</a:t>
                </a:r>
                <a:r>
                  <a:rPr lang="es-ES" sz="1200" b="1" i="0" u="none" strike="noStrike" baseline="0">
                    <a:effectLst/>
                  </a:rPr>
                  <a:t> [N/mm</a:t>
                </a:r>
                <a:r>
                  <a:rPr lang="es-ES" sz="1200" b="1" i="0" u="none" strike="noStrike" baseline="30000">
                    <a:effectLst/>
                  </a:rPr>
                  <a:t>2</a:t>
                </a:r>
                <a:r>
                  <a:rPr lang="es-ES" sz="1200" b="1" i="0" u="none" strike="noStrike" baseline="0">
                    <a:effectLst/>
                  </a:rPr>
                  <a:t>]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6054641916857388E-2"/>
              <c:y val="0.1035703937492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8128"/>
        <c:crosses val="autoZero"/>
        <c:crossBetween val="midCat"/>
        <c:majorUnit val="2"/>
      </c:valAx>
      <c:valAx>
        <c:axId val="246908128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1"/>
                  <a:t>δ</a:t>
                </a:r>
                <a:r>
                  <a:rPr lang="es-ES" sz="1200" b="1" baseline="0"/>
                  <a:t> (magnified)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9136478998784229E-3"/>
              <c:y val="0.405448298215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6168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STATE</a:t>
            </a:r>
            <a:r>
              <a:rPr lang="es-ES" sz="1600" b="1" baseline="0"/>
              <a:t> 2: PRE-STRESS COUNTERFLEXURE</a:t>
            </a:r>
            <a:endParaRPr lang="es-ES" sz="1600" b="1"/>
          </a:p>
        </c:rich>
      </c:tx>
      <c:layout>
        <c:manualLayout>
          <c:xMode val="edge"/>
          <c:yMode val="edge"/>
          <c:x val="7.1003521844085718E-2"/>
          <c:y val="2.111821049483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372100500205544E-2"/>
          <c:y val="0.21861861918931288"/>
          <c:w val="0.90380639959307818"/>
          <c:h val="0.73344278121461959"/>
        </c:manualLayout>
      </c:layout>
      <c:scatterChart>
        <c:scatterStyle val="lineMarker"/>
        <c:varyColors val="0"/>
        <c:ser>
          <c:idx val="0"/>
          <c:order val="0"/>
          <c:tx>
            <c:v>deformed axe 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Hoja1!$BD$5:$BD$605</c:f>
              <c:numCache>
                <c:formatCode>0.00</c:formatCode>
                <c:ptCount val="6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</c:numCache>
            </c:numRef>
          </c:xVal>
          <c:yVal>
            <c:numRef>
              <c:f>Hoja1!$CM$5:$CM$605</c:f>
              <c:numCache>
                <c:formatCode>0.00</c:formatCode>
                <c:ptCount val="601"/>
                <c:pt idx="0">
                  <c:v>0</c:v>
                </c:pt>
                <c:pt idx="1">
                  <c:v>4.1686017853250747E-2</c:v>
                </c:pt>
                <c:pt idx="2">
                  <c:v>8.3023198737018217E-2</c:v>
                </c:pt>
                <c:pt idx="3">
                  <c:v>0.12401154265130243</c:v>
                </c:pt>
                <c:pt idx="4">
                  <c:v>0.16465104959610335</c:v>
                </c:pt>
                <c:pt idx="5">
                  <c:v>0.20494171957142102</c:v>
                </c:pt>
                <c:pt idx="6">
                  <c:v>0.24488355257725544</c:v>
                </c:pt>
                <c:pt idx="7">
                  <c:v>0.28447654861360655</c:v>
                </c:pt>
                <c:pt idx="8">
                  <c:v>0.3237207076804744</c:v>
                </c:pt>
                <c:pt idx="9">
                  <c:v>0.36261602977785889</c:v>
                </c:pt>
                <c:pt idx="10">
                  <c:v>0.40116251490576021</c:v>
                </c:pt>
                <c:pt idx="11">
                  <c:v>0.4393601630641783</c:v>
                </c:pt>
                <c:pt idx="12">
                  <c:v>0.47720897425311315</c:v>
                </c:pt>
                <c:pt idx="13">
                  <c:v>0.51470894847256465</c:v>
                </c:pt>
                <c:pt idx="14">
                  <c:v>0.55186008572253287</c:v>
                </c:pt>
                <c:pt idx="15">
                  <c:v>0.58866238600301801</c:v>
                </c:pt>
                <c:pt idx="16">
                  <c:v>0.62511584931401964</c:v>
                </c:pt>
                <c:pt idx="17">
                  <c:v>0.6612204756555381</c:v>
                </c:pt>
                <c:pt idx="18">
                  <c:v>0.69697626502757337</c:v>
                </c:pt>
                <c:pt idx="19">
                  <c:v>0.73238321743012524</c:v>
                </c:pt>
                <c:pt idx="20">
                  <c:v>0.76744133286319371</c:v>
                </c:pt>
                <c:pt idx="21">
                  <c:v>0.80215061132677923</c:v>
                </c:pt>
                <c:pt idx="22">
                  <c:v>0.83651105282088134</c:v>
                </c:pt>
                <c:pt idx="23">
                  <c:v>0.87052265734550016</c:v>
                </c:pt>
                <c:pt idx="24">
                  <c:v>0.90418542490063569</c:v>
                </c:pt>
                <c:pt idx="25">
                  <c:v>0.93749935548628793</c:v>
                </c:pt>
                <c:pt idx="26">
                  <c:v>0.97046444910245688</c:v>
                </c:pt>
                <c:pt idx="27">
                  <c:v>1.0030807057491429</c:v>
                </c:pt>
                <c:pt idx="28">
                  <c:v>1.0353481254263452</c:v>
                </c:pt>
                <c:pt idx="29">
                  <c:v>1.0672667081340643</c:v>
                </c:pt>
                <c:pt idx="30">
                  <c:v>1.0988364538723003</c:v>
                </c:pt>
                <c:pt idx="31">
                  <c:v>1.1300573626410531</c:v>
                </c:pt>
                <c:pt idx="32">
                  <c:v>1.1609294344403223</c:v>
                </c:pt>
                <c:pt idx="33">
                  <c:v>1.1914526692701086</c:v>
                </c:pt>
                <c:pt idx="34">
                  <c:v>1.2216270671304115</c:v>
                </c:pt>
                <c:pt idx="35">
                  <c:v>1.251452628021231</c:v>
                </c:pt>
                <c:pt idx="36">
                  <c:v>1.2809293519425673</c:v>
                </c:pt>
                <c:pt idx="37">
                  <c:v>1.3100572388944203</c:v>
                </c:pt>
                <c:pt idx="38">
                  <c:v>1.3388362888767902</c:v>
                </c:pt>
                <c:pt idx="39">
                  <c:v>1.3672665018896768</c:v>
                </c:pt>
                <c:pt idx="40">
                  <c:v>1.3953478779330799</c:v>
                </c:pt>
                <c:pt idx="41">
                  <c:v>1.4230804170069995</c:v>
                </c:pt>
                <c:pt idx="42">
                  <c:v>1.4504641191114365</c:v>
                </c:pt>
                <c:pt idx="43">
                  <c:v>1.4774989842463893</c:v>
                </c:pt>
                <c:pt idx="44">
                  <c:v>1.5041850124118596</c:v>
                </c:pt>
                <c:pt idx="45">
                  <c:v>1.5305222036078463</c:v>
                </c:pt>
                <c:pt idx="46">
                  <c:v>1.5565105578343497</c:v>
                </c:pt>
                <c:pt idx="47">
                  <c:v>1.5821500750913704</c:v>
                </c:pt>
                <c:pt idx="48">
                  <c:v>1.6074407553789067</c:v>
                </c:pt>
                <c:pt idx="49">
                  <c:v>1.6323825986969609</c:v>
                </c:pt>
                <c:pt idx="50">
                  <c:v>1.6569756050455311</c:v>
                </c:pt>
                <c:pt idx="51">
                  <c:v>1.6812197744246182</c:v>
                </c:pt>
                <c:pt idx="52">
                  <c:v>1.7051151068342223</c:v>
                </c:pt>
                <c:pt idx="53">
                  <c:v>1.7286616022743428</c:v>
                </c:pt>
                <c:pt idx="54">
                  <c:v>1.7518592607449806</c:v>
                </c:pt>
                <c:pt idx="55">
                  <c:v>1.7747080822461345</c:v>
                </c:pt>
                <c:pt idx="56">
                  <c:v>1.7972080667778054</c:v>
                </c:pt>
                <c:pt idx="57">
                  <c:v>1.8193592143399928</c:v>
                </c:pt>
                <c:pt idx="58">
                  <c:v>1.8411615249326971</c:v>
                </c:pt>
                <c:pt idx="59">
                  <c:v>1.8626149985559182</c:v>
                </c:pt>
                <c:pt idx="60">
                  <c:v>1.8837196352096561</c:v>
                </c:pt>
                <c:pt idx="61">
                  <c:v>1.9044754348939101</c:v>
                </c:pt>
                <c:pt idx="62">
                  <c:v>1.924882397608682</c:v>
                </c:pt>
                <c:pt idx="63">
                  <c:v>1.9449405233539698</c:v>
                </c:pt>
                <c:pt idx="64">
                  <c:v>1.9646498121297742</c:v>
                </c:pt>
                <c:pt idx="65">
                  <c:v>1.9840102639360957</c:v>
                </c:pt>
                <c:pt idx="66">
                  <c:v>2.0030218787729339</c:v>
                </c:pt>
                <c:pt idx="67">
                  <c:v>2.0216846566402893</c:v>
                </c:pt>
                <c:pt idx="68">
                  <c:v>2.0399985975381605</c:v>
                </c:pt>
                <c:pt idx="69">
                  <c:v>2.0579637014665488</c:v>
                </c:pt>
                <c:pt idx="70">
                  <c:v>2.0755799684254539</c:v>
                </c:pt>
                <c:pt idx="71">
                  <c:v>2.0928473984148752</c:v>
                </c:pt>
                <c:pt idx="72">
                  <c:v>2.1097659914348141</c:v>
                </c:pt>
                <c:pt idx="73">
                  <c:v>2.1263357474852698</c:v>
                </c:pt>
                <c:pt idx="74">
                  <c:v>2.1425566665662417</c:v>
                </c:pt>
                <c:pt idx="75">
                  <c:v>2.1584287486777303</c:v>
                </c:pt>
                <c:pt idx="76">
                  <c:v>2.1739519938197356</c:v>
                </c:pt>
                <c:pt idx="77">
                  <c:v>2.1891264019922581</c:v>
                </c:pt>
                <c:pt idx="78">
                  <c:v>2.2039519731952968</c:v>
                </c:pt>
                <c:pt idx="79">
                  <c:v>2.2184287074288522</c:v>
                </c:pt>
                <c:pt idx="80">
                  <c:v>2.2325566046929253</c:v>
                </c:pt>
                <c:pt idx="81">
                  <c:v>2.2463356649875141</c:v>
                </c:pt>
                <c:pt idx="82">
                  <c:v>2.2597658883126197</c:v>
                </c:pt>
                <c:pt idx="83">
                  <c:v>2.2728472746682424</c:v>
                </c:pt>
                <c:pt idx="84">
                  <c:v>2.2855798240543823</c:v>
                </c:pt>
                <c:pt idx="85">
                  <c:v>2.297963536471038</c:v>
                </c:pt>
                <c:pt idx="86">
                  <c:v>2.3099984119182109</c:v>
                </c:pt>
                <c:pt idx="87">
                  <c:v>2.3216844503959004</c:v>
                </c:pt>
                <c:pt idx="88">
                  <c:v>2.3330216519041063</c:v>
                </c:pt>
                <c:pt idx="89">
                  <c:v>2.3440100164428301</c:v>
                </c:pt>
                <c:pt idx="90">
                  <c:v>2.3546495440120698</c:v>
                </c:pt>
                <c:pt idx="91">
                  <c:v>2.3649402346118262</c:v>
                </c:pt>
                <c:pt idx="92">
                  <c:v>2.3748820882420989</c:v>
                </c:pt>
                <c:pt idx="93">
                  <c:v>2.3844751049028887</c:v>
                </c:pt>
                <c:pt idx="94">
                  <c:v>2.3937192845941966</c:v>
                </c:pt>
                <c:pt idx="95">
                  <c:v>2.4026146273160189</c:v>
                </c:pt>
                <c:pt idx="96">
                  <c:v>2.4111611330683589</c:v>
                </c:pt>
                <c:pt idx="97">
                  <c:v>2.4193588018512164</c:v>
                </c:pt>
                <c:pt idx="98">
                  <c:v>2.4272076336645894</c:v>
                </c:pt>
                <c:pt idx="99">
                  <c:v>2.4347076285084808</c:v>
                </c:pt>
                <c:pt idx="100">
                  <c:v>2.4418587863828876</c:v>
                </c:pt>
                <c:pt idx="101">
                  <c:v>2.4486611072878115</c:v>
                </c:pt>
                <c:pt idx="102">
                  <c:v>2.4551145912232508</c:v>
                </c:pt>
                <c:pt idx="103">
                  <c:v>2.4612192381892086</c:v>
                </c:pt>
                <c:pt idx="104">
                  <c:v>2.4669750481856831</c:v>
                </c:pt>
                <c:pt idx="105">
                  <c:v>2.4723820212126739</c:v>
                </c:pt>
                <c:pt idx="106">
                  <c:v>2.4774401572701814</c:v>
                </c:pt>
                <c:pt idx="107">
                  <c:v>2.4821494563582056</c:v>
                </c:pt>
                <c:pt idx="108">
                  <c:v>2.4865099184767461</c:v>
                </c:pt>
                <c:pt idx="109">
                  <c:v>2.4905215436258032</c:v>
                </c:pt>
                <c:pt idx="110">
                  <c:v>2.494184331805378</c:v>
                </c:pt>
                <c:pt idx="111">
                  <c:v>2.4974982830154695</c:v>
                </c:pt>
                <c:pt idx="112">
                  <c:v>2.5004633972560772</c:v>
                </c:pt>
                <c:pt idx="113">
                  <c:v>2.5030796745272017</c:v>
                </c:pt>
                <c:pt idx="114">
                  <c:v>2.5053471148288429</c:v>
                </c:pt>
                <c:pt idx="115">
                  <c:v>2.5072657181610021</c:v>
                </c:pt>
                <c:pt idx="116">
                  <c:v>2.5088354845236767</c:v>
                </c:pt>
                <c:pt idx="117">
                  <c:v>2.5100564139168671</c:v>
                </c:pt>
                <c:pt idx="118">
                  <c:v>2.5109285063405751</c:v>
                </c:pt>
                <c:pt idx="119">
                  <c:v>2.5114517617948002</c:v>
                </c:pt>
                <c:pt idx="120">
                  <c:v>2.5116261802795425</c:v>
                </c:pt>
                <c:pt idx="121">
                  <c:v>2.5114517617948011</c:v>
                </c:pt>
                <c:pt idx="122">
                  <c:v>2.5109285063405764</c:v>
                </c:pt>
                <c:pt idx="123">
                  <c:v>2.5100564139168684</c:v>
                </c:pt>
                <c:pt idx="124">
                  <c:v>2.5088354845236762</c:v>
                </c:pt>
                <c:pt idx="125">
                  <c:v>2.5072657181610021</c:v>
                </c:pt>
                <c:pt idx="126">
                  <c:v>2.5053471148288442</c:v>
                </c:pt>
                <c:pt idx="127">
                  <c:v>2.503079674527203</c:v>
                </c:pt>
                <c:pt idx="128">
                  <c:v>2.5004633972560786</c:v>
                </c:pt>
                <c:pt idx="129">
                  <c:v>2.4974982830154708</c:v>
                </c:pt>
                <c:pt idx="130">
                  <c:v>2.4941843318053807</c:v>
                </c:pt>
                <c:pt idx="131">
                  <c:v>2.4905215436258055</c:v>
                </c:pt>
                <c:pt idx="132">
                  <c:v>2.4865099184767478</c:v>
                </c:pt>
                <c:pt idx="133">
                  <c:v>2.4821494563582074</c:v>
                </c:pt>
                <c:pt idx="134">
                  <c:v>2.4774401572701832</c:v>
                </c:pt>
                <c:pt idx="135">
                  <c:v>2.472382021212677</c:v>
                </c:pt>
                <c:pt idx="136">
                  <c:v>2.4669750481856862</c:v>
                </c:pt>
                <c:pt idx="137">
                  <c:v>2.4612192381892122</c:v>
                </c:pt>
                <c:pt idx="138">
                  <c:v>2.4551145912232539</c:v>
                </c:pt>
                <c:pt idx="139">
                  <c:v>2.4486611072878142</c:v>
                </c:pt>
                <c:pt idx="140">
                  <c:v>2.4418587863828907</c:v>
                </c:pt>
                <c:pt idx="141">
                  <c:v>2.4347076285084843</c:v>
                </c:pt>
                <c:pt idx="142">
                  <c:v>2.4272076336645942</c:v>
                </c:pt>
                <c:pt idx="143">
                  <c:v>2.4193588018512204</c:v>
                </c:pt>
                <c:pt idx="144">
                  <c:v>2.4111611330683624</c:v>
                </c:pt>
                <c:pt idx="145">
                  <c:v>2.4026146273160234</c:v>
                </c:pt>
                <c:pt idx="146">
                  <c:v>2.3937192845942006</c:v>
                </c:pt>
                <c:pt idx="147">
                  <c:v>2.384475104902894</c:v>
                </c:pt>
                <c:pt idx="148">
                  <c:v>2.3748820882421042</c:v>
                </c:pt>
                <c:pt idx="149">
                  <c:v>2.3649402346118311</c:v>
                </c:pt>
                <c:pt idx="150">
                  <c:v>2.3546495440120756</c:v>
                </c:pt>
                <c:pt idx="151">
                  <c:v>2.344010016442835</c:v>
                </c:pt>
                <c:pt idx="152">
                  <c:v>2.333021651904112</c:v>
                </c:pt>
                <c:pt idx="153">
                  <c:v>2.3216844503959058</c:v>
                </c:pt>
                <c:pt idx="154">
                  <c:v>2.3099984119182166</c:v>
                </c:pt>
                <c:pt idx="155">
                  <c:v>2.2979635364710442</c:v>
                </c:pt>
                <c:pt idx="156">
                  <c:v>2.285579824054389</c:v>
                </c:pt>
                <c:pt idx="157">
                  <c:v>2.2728472746682495</c:v>
                </c:pt>
                <c:pt idx="158">
                  <c:v>2.2597658883126259</c:v>
                </c:pt>
                <c:pt idx="159">
                  <c:v>2.2463356649875208</c:v>
                </c:pt>
                <c:pt idx="160">
                  <c:v>2.2325566046929315</c:v>
                </c:pt>
                <c:pt idx="161">
                  <c:v>2.2184287074288602</c:v>
                </c:pt>
                <c:pt idx="162">
                  <c:v>2.2039519731953048</c:v>
                </c:pt>
                <c:pt idx="163">
                  <c:v>2.1891264019922652</c:v>
                </c:pt>
                <c:pt idx="164">
                  <c:v>2.1739519938197427</c:v>
                </c:pt>
                <c:pt idx="165">
                  <c:v>2.1584287486777374</c:v>
                </c:pt>
                <c:pt idx="166">
                  <c:v>2.1425566665662474</c:v>
                </c:pt>
                <c:pt idx="167">
                  <c:v>2.1263357474852764</c:v>
                </c:pt>
                <c:pt idx="168">
                  <c:v>2.1097659914348212</c:v>
                </c:pt>
                <c:pt idx="169">
                  <c:v>2.0928473984148823</c:v>
                </c:pt>
                <c:pt idx="170">
                  <c:v>2.0755799684254606</c:v>
                </c:pt>
                <c:pt idx="171">
                  <c:v>2.0579637014665546</c:v>
                </c:pt>
                <c:pt idx="172">
                  <c:v>2.0399985975381663</c:v>
                </c:pt>
                <c:pt idx="173">
                  <c:v>2.0216846566402955</c:v>
                </c:pt>
                <c:pt idx="174">
                  <c:v>2.0030218787729397</c:v>
                </c:pt>
                <c:pt idx="175">
                  <c:v>1.9840102639361012</c:v>
                </c:pt>
                <c:pt idx="176">
                  <c:v>1.9646498121297791</c:v>
                </c:pt>
                <c:pt idx="177">
                  <c:v>1.944940523353974</c:v>
                </c:pt>
                <c:pt idx="178">
                  <c:v>1.9248823976086871</c:v>
                </c:pt>
                <c:pt idx="179">
                  <c:v>1.9044754348939148</c:v>
                </c:pt>
                <c:pt idx="180">
                  <c:v>1.8837196352096601</c:v>
                </c:pt>
                <c:pt idx="181">
                  <c:v>1.8626149985559235</c:v>
                </c:pt>
                <c:pt idx="182">
                  <c:v>1.8411615249327002</c:v>
                </c:pt>
                <c:pt idx="183">
                  <c:v>1.8193592143399968</c:v>
                </c:pt>
                <c:pt idx="184">
                  <c:v>1.7972080667778061</c:v>
                </c:pt>
                <c:pt idx="185">
                  <c:v>1.7747080822461374</c:v>
                </c:pt>
                <c:pt idx="186">
                  <c:v>1.7518592607449841</c:v>
                </c:pt>
                <c:pt idx="187">
                  <c:v>1.7286616022743437</c:v>
                </c:pt>
                <c:pt idx="188">
                  <c:v>1.7051151068342238</c:v>
                </c:pt>
                <c:pt idx="189">
                  <c:v>1.6812197744246178</c:v>
                </c:pt>
                <c:pt idx="190">
                  <c:v>1.6569756050455318</c:v>
                </c:pt>
                <c:pt idx="191">
                  <c:v>1.6323825986969622</c:v>
                </c:pt>
                <c:pt idx="192">
                  <c:v>1.6074407553789063</c:v>
                </c:pt>
                <c:pt idx="193">
                  <c:v>1.5821500750913704</c:v>
                </c:pt>
                <c:pt idx="194">
                  <c:v>1.5565105578343468</c:v>
                </c:pt>
                <c:pt idx="195">
                  <c:v>1.5305222036078443</c:v>
                </c:pt>
                <c:pt idx="196">
                  <c:v>1.5041850124118585</c:v>
                </c:pt>
                <c:pt idx="197">
                  <c:v>1.4774989842463861</c:v>
                </c:pt>
                <c:pt idx="198">
                  <c:v>1.4504641191114338</c:v>
                </c:pt>
                <c:pt idx="199">
                  <c:v>1.4230804170069939</c:v>
                </c:pt>
                <c:pt idx="200">
                  <c:v>1.3953478779330752</c:v>
                </c:pt>
                <c:pt idx="201">
                  <c:v>1.3672665018896719</c:v>
                </c:pt>
                <c:pt idx="202">
                  <c:v>1.3388362888767844</c:v>
                </c:pt>
                <c:pt idx="203">
                  <c:v>1.3100572388944156</c:v>
                </c:pt>
                <c:pt idx="204">
                  <c:v>1.2809293519425626</c:v>
                </c:pt>
                <c:pt idx="205">
                  <c:v>1.2514526280212244</c:v>
                </c:pt>
                <c:pt idx="206">
                  <c:v>1.2216270671304046</c:v>
                </c:pt>
                <c:pt idx="207">
                  <c:v>1.1914526692700997</c:v>
                </c:pt>
                <c:pt idx="208">
                  <c:v>1.1609294344403147</c:v>
                </c:pt>
                <c:pt idx="209">
                  <c:v>1.1300573626410453</c:v>
                </c:pt>
                <c:pt idx="210">
                  <c:v>1.0988364538722906</c:v>
                </c:pt>
                <c:pt idx="211">
                  <c:v>1.0672667081340548</c:v>
                </c:pt>
                <c:pt idx="212">
                  <c:v>1.0353481254263344</c:v>
                </c:pt>
                <c:pt idx="213">
                  <c:v>1.003080705749132</c:v>
                </c:pt>
                <c:pt idx="214">
                  <c:v>0.97046444910244622</c:v>
                </c:pt>
                <c:pt idx="215">
                  <c:v>0.93749935548627628</c:v>
                </c:pt>
                <c:pt idx="216">
                  <c:v>0.90418542490062392</c:v>
                </c:pt>
                <c:pt idx="217">
                  <c:v>0.87052265734548628</c:v>
                </c:pt>
                <c:pt idx="218">
                  <c:v>0.83651105282086757</c:v>
                </c:pt>
                <c:pt idx="219">
                  <c:v>0.80215061132676546</c:v>
                </c:pt>
                <c:pt idx="220">
                  <c:v>0.76744133286317906</c:v>
                </c:pt>
                <c:pt idx="221">
                  <c:v>0.73238321743011048</c:v>
                </c:pt>
                <c:pt idx="222">
                  <c:v>0.6969762650275575</c:v>
                </c:pt>
                <c:pt idx="223">
                  <c:v>0.66122047565552233</c:v>
                </c:pt>
                <c:pt idx="224">
                  <c:v>0.62511584931400288</c:v>
                </c:pt>
                <c:pt idx="225">
                  <c:v>0.58866238600299914</c:v>
                </c:pt>
                <c:pt idx="226">
                  <c:v>0.55186008572251521</c:v>
                </c:pt>
                <c:pt idx="227">
                  <c:v>0.514708948472547</c:v>
                </c:pt>
                <c:pt idx="228">
                  <c:v>0.47720897425309233</c:v>
                </c:pt>
                <c:pt idx="229">
                  <c:v>0.43936016306415754</c:v>
                </c:pt>
                <c:pt idx="230">
                  <c:v>0.40116251490573845</c:v>
                </c:pt>
                <c:pt idx="231">
                  <c:v>0.36261602977783713</c:v>
                </c:pt>
                <c:pt idx="232">
                  <c:v>0.32372070768045152</c:v>
                </c:pt>
                <c:pt idx="233">
                  <c:v>0.28447654861358368</c:v>
                </c:pt>
                <c:pt idx="234">
                  <c:v>0.24488355257723254</c:v>
                </c:pt>
                <c:pt idx="235">
                  <c:v>0.20494171957139398</c:v>
                </c:pt>
                <c:pt idx="236">
                  <c:v>0.16465104959607632</c:v>
                </c:pt>
                <c:pt idx="237">
                  <c:v>0.12401154265127748</c:v>
                </c:pt>
                <c:pt idx="238">
                  <c:v>8.3023198736989115E-2</c:v>
                </c:pt>
                <c:pt idx="239">
                  <c:v>4.1686017853221638E-2</c:v>
                </c:pt>
                <c:pt idx="240">
                  <c:v>-2.9109225110803708E-14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A4-471C-B956-436D556251EA}"/>
            </c:ext>
          </c:extLst>
        </c:ser>
        <c:ser>
          <c:idx val="1"/>
          <c:order val="1"/>
          <c:tx>
            <c:v>deformed equidist inf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Hoja1!$CQ$5:$CQ$605</c:f>
              <c:numCache>
                <c:formatCode>0.00</c:formatCode>
                <c:ptCount val="601"/>
                <c:pt idx="0">
                  <c:v>0.43330706797492213</c:v>
                </c:pt>
                <c:pt idx="1">
                  <c:v>0.48117319330246955</c:v>
                </c:pt>
                <c:pt idx="2">
                  <c:v>0.52901725528642851</c:v>
                </c:pt>
                <c:pt idx="3">
                  <c:v>0.57683906132592599</c:v>
                </c:pt>
                <c:pt idx="4">
                  <c:v>0.62463841937677989</c:v>
                </c:pt>
                <c:pt idx="5">
                  <c:v>0.67241513805406072</c:v>
                </c:pt>
                <c:pt idx="6">
                  <c:v>0.72016902673811112</c:v>
                </c:pt>
                <c:pt idx="7">
                  <c:v>0.76789989568406913</c:v>
                </c:pt>
                <c:pt idx="8">
                  <c:v>0.81560755613493785</c:v>
                </c:pt>
                <c:pt idx="9">
                  <c:v>0.86329182043824204</c:v>
                </c:pt>
                <c:pt idx="10">
                  <c:v>0.91095250216630785</c:v>
                </c:pt>
                <c:pt idx="11">
                  <c:v>0.95858941624020111</c:v>
                </c:pt>
                <c:pt idx="12">
                  <c:v>1.0062023790573515</c:v>
                </c:pt>
                <c:pt idx="13">
                  <c:v>1.0537912086228896</c:v>
                </c:pt>
                <c:pt idx="14">
                  <c:v>1.1013557246847201</c:v>
                </c:pt>
                <c:pt idx="15">
                  <c:v>1.1488957488723464</c:v>
                </c:pt>
                <c:pt idx="16">
                  <c:v>1.1964111048394566</c:v>
                </c:pt>
                <c:pt idx="17">
                  <c:v>1.2439016184102849</c:v>
                </c:pt>
                <c:pt idx="18">
                  <c:v>1.2913671177297412</c:v>
                </c:pt>
                <c:pt idx="19">
                  <c:v>1.3388074334173135</c:v>
                </c:pt>
                <c:pt idx="20">
                  <c:v>1.386222398724724</c:v>
                </c:pt>
                <c:pt idx="21">
                  <c:v>1.4336118496973305</c:v>
                </c:pt>
                <c:pt idx="22">
                  <c:v>1.4809756253392421</c:v>
                </c:pt>
                <c:pt idx="23">
                  <c:v>1.5283135677821247</c:v>
                </c:pt>
                <c:pt idx="24">
                  <c:v>1.5756255224576532</c:v>
                </c:pt>
                <c:pt idx="25">
                  <c:v>1.6229113382735678</c:v>
                </c:pt>
                <c:pt idx="26">
                  <c:v>1.6701708677932783</c:v>
                </c:pt>
                <c:pt idx="27">
                  <c:v>1.717403967418953</c:v>
                </c:pt>
                <c:pt idx="28">
                  <c:v>1.7646104975780246</c:v>
                </c:pt>
                <c:pt idx="29">
                  <c:v>1.8117903229130272</c:v>
                </c:pt>
                <c:pt idx="30">
                  <c:v>1.8589433124746757</c:v>
                </c:pt>
                <c:pt idx="31">
                  <c:v>1.9060693399180906</c:v>
                </c:pt>
                <c:pt idx="32">
                  <c:v>1.9531682837020523</c:v>
                </c:pt>
                <c:pt idx="33">
                  <c:v>2.0002400272911682</c:v>
                </c:pt>
                <c:pt idx="34">
                  <c:v>2.0472844593608199</c:v>
                </c:pt>
                <c:pt idx="35">
                  <c:v>2.0943014740047445</c:v>
                </c:pt>
                <c:pt idx="36">
                  <c:v>2.1412909709450991</c:v>
                </c:pt>
                <c:pt idx="37">
                  <c:v>2.1882528557448446</c:v>
                </c:pt>
                <c:pt idx="38">
                  <c:v>2.2351870400222627</c:v>
                </c:pt>
                <c:pt idx="39">
                  <c:v>2.2820934416674232</c:v>
                </c:pt>
                <c:pt idx="40">
                  <c:v>2.3289719850603996</c:v>
                </c:pt>
                <c:pt idx="41">
                  <c:v>2.3758226012910111</c:v>
                </c:pt>
                <c:pt idx="42">
                  <c:v>2.4226452283798716</c:v>
                </c:pt>
                <c:pt idx="43">
                  <c:v>2.4694398115005001</c:v>
                </c:pt>
                <c:pt idx="44">
                  <c:v>2.5162063032022397</c:v>
                </c:pt>
                <c:pt idx="45">
                  <c:v>2.5629446636337221</c:v>
                </c:pt>
                <c:pt idx="46">
                  <c:v>2.6096548607665961</c:v>
                </c:pt>
                <c:pt idx="47">
                  <c:v>2.6563368706192279</c:v>
                </c:pt>
                <c:pt idx="48">
                  <c:v>2.7029906774800678</c:v>
                </c:pt>
                <c:pt idx="49">
                  <c:v>2.7496162741303687</c:v>
                </c:pt>
                <c:pt idx="50">
                  <c:v>2.7962136620659219</c:v>
                </c:pt>
                <c:pt idx="51">
                  <c:v>2.8427828517174727</c:v>
                </c:pt>
                <c:pt idx="52">
                  <c:v>2.8893238626694511</c:v>
                </c:pt>
                <c:pt idx="53">
                  <c:v>2.9358367238766672</c:v>
                </c:pt>
                <c:pt idx="54">
                  <c:v>2.9823214738785726</c:v>
                </c:pt>
                <c:pt idx="55">
                  <c:v>3.0287781610107194</c:v>
                </c:pt>
                <c:pt idx="56">
                  <c:v>3.075206843612996</c:v>
                </c:pt>
                <c:pt idx="57">
                  <c:v>3.1216075902342508</c:v>
                </c:pt>
                <c:pt idx="58">
                  <c:v>3.1679804798328641</c:v>
                </c:pt>
                <c:pt idx="59">
                  <c:v>3.2143256019728557</c:v>
                </c:pt>
                <c:pt idx="60">
                  <c:v>3.2606430570150819</c:v>
                </c:pt>
                <c:pt idx="61">
                  <c:v>3.3069329563030818</c:v>
                </c:pt>
                <c:pt idx="62">
                  <c:v>3.3531954223431213</c:v>
                </c:pt>
                <c:pt idx="63">
                  <c:v>3.3994305889779817</c:v>
                </c:pt>
                <c:pt idx="64">
                  <c:v>3.4456386015540255</c:v>
                </c:pt>
                <c:pt idx="65">
                  <c:v>3.4918196170810836</c:v>
                </c:pt>
                <c:pt idx="66">
                  <c:v>3.5379738043846891</c:v>
                </c:pt>
                <c:pt idx="67">
                  <c:v>3.5841013442501959</c:v>
                </c:pt>
                <c:pt idx="68">
                  <c:v>3.6302024295583091</c:v>
                </c:pt>
                <c:pt idx="69">
                  <c:v>3.6762772654115627</c:v>
                </c:pt>
                <c:pt idx="70">
                  <c:v>3.7223260692512787</c:v>
                </c:pt>
                <c:pt idx="71">
                  <c:v>3.7683490709645473</c:v>
                </c:pt>
                <c:pt idx="72">
                  <c:v>3.8143465129807703</c:v>
                </c:pt>
                <c:pt idx="73">
                  <c:v>3.8603186503573221</c:v>
                </c:pt>
                <c:pt idx="74">
                  <c:v>3.9062657508538843</c:v>
                </c:pt>
                <c:pt idx="75">
                  <c:v>3.9521880949950225</c:v>
                </c:pt>
                <c:pt idx="76">
                  <c:v>3.998085976120592</c:v>
                </c:pt>
                <c:pt idx="77">
                  <c:v>4.0439597004235521</c:v>
                </c:pt>
                <c:pt idx="78">
                  <c:v>4.0898095869748099</c:v>
                </c:pt>
                <c:pt idx="79">
                  <c:v>4.1356359677347116</c:v>
                </c:pt>
                <c:pt idx="80">
                  <c:v>4.1814391875508168</c:v>
                </c:pt>
                <c:pt idx="81">
                  <c:v>4.2272196041416317</c:v>
                </c:pt>
                <c:pt idx="82">
                  <c:v>4.2729775880659604</c:v>
                </c:pt>
                <c:pt idx="83">
                  <c:v>4.3187135226776023</c:v>
                </c:pt>
                <c:pt idx="84">
                  <c:v>4.3644278040651052</c:v>
                </c:pt>
                <c:pt idx="85">
                  <c:v>4.4101208409763366</c:v>
                </c:pt>
                <c:pt idx="86">
                  <c:v>4.4557930547276516</c:v>
                </c:pt>
                <c:pt idx="87">
                  <c:v>4.501444879097467</c:v>
                </c:pt>
                <c:pt idx="88">
                  <c:v>4.5470767602040807</c:v>
                </c:pt>
                <c:pt idx="89">
                  <c:v>4.5926891563676078</c:v>
                </c:pt>
                <c:pt idx="90">
                  <c:v>4.6382825379559334</c:v>
                </c:pt>
                <c:pt idx="91">
                  <c:v>4.6838573872146227</c:v>
                </c:pt>
                <c:pt idx="92">
                  <c:v>4.7294141980807547</c:v>
                </c:pt>
                <c:pt idx="93">
                  <c:v>4.7749534759806904</c:v>
                </c:pt>
                <c:pt idx="94">
                  <c:v>4.820475737611817</c:v>
                </c:pt>
                <c:pt idx="95">
                  <c:v>4.8659815107083446</c:v>
                </c:pt>
                <c:pt idx="96">
                  <c:v>4.9114713337912868</c:v>
                </c:pt>
                <c:pt idx="97">
                  <c:v>4.9569457559027583</c:v>
                </c:pt>
                <c:pt idx="98">
                  <c:v>5.002405336324812</c:v>
                </c:pt>
                <c:pt idx="99">
                  <c:v>5.0478506442830282</c:v>
                </c:pt>
                <c:pt idx="100">
                  <c:v>5.0932822586351376</c:v>
                </c:pt>
                <c:pt idx="101">
                  <c:v>5.1387007675449929</c:v>
                </c:pt>
                <c:pt idx="102">
                  <c:v>5.1841067681422279</c:v>
                </c:pt>
                <c:pt idx="103">
                  <c:v>5.2295008661680109</c:v>
                </c:pt>
                <c:pt idx="104">
                  <c:v>5.2748836756072963</c:v>
                </c:pt>
                <c:pt idx="105">
                  <c:v>5.3202558183080599</c:v>
                </c:pt>
                <c:pt idx="106">
                  <c:v>5.3656179235879975</c:v>
                </c:pt>
                <c:pt idx="107">
                  <c:v>5.4109706278292382</c:v>
                </c:pt>
                <c:pt idx="108">
                  <c:v>5.4563145740616328</c:v>
                </c:pt>
                <c:pt idx="109">
                  <c:v>5.5016504115352127</c:v>
                </c:pt>
                <c:pt idx="110">
                  <c:v>5.5469787952824694</c:v>
                </c:pt>
                <c:pt idx="111">
                  <c:v>5.5923003856710976</c:v>
                </c:pt>
                <c:pt idx="112">
                  <c:v>5.637615847947905</c:v>
                </c:pt>
                <c:pt idx="113">
                  <c:v>5.6829258517746037</c:v>
                </c:pt>
                <c:pt idx="114">
                  <c:v>5.7282310707562143</c:v>
                </c:pt>
                <c:pt idx="115">
                  <c:v>5.7735321819628593</c:v>
                </c:pt>
                <c:pt idx="116">
                  <c:v>5.8188298654457187</c:v>
                </c:pt>
                <c:pt idx="117">
                  <c:v>5.8641248037479521</c:v>
                </c:pt>
                <c:pt idx="118">
                  <c:v>5.909417681411397</c:v>
                </c:pt>
                <c:pt idx="119">
                  <c:v>5.9547091844798823</c:v>
                </c:pt>
                <c:pt idx="120">
                  <c:v>5.9999999999999876</c:v>
                </c:pt>
                <c:pt idx="121">
                  <c:v>6.0452908155200928</c:v>
                </c:pt>
                <c:pt idx="122">
                  <c:v>6.090582318588579</c:v>
                </c:pt>
                <c:pt idx="123">
                  <c:v>6.1358751962520239</c:v>
                </c:pt>
                <c:pt idx="124">
                  <c:v>6.1811701345542565</c:v>
                </c:pt>
                <c:pt idx="125">
                  <c:v>6.2264678180371167</c:v>
                </c:pt>
                <c:pt idx="126">
                  <c:v>6.2717689292437617</c:v>
                </c:pt>
                <c:pt idx="127">
                  <c:v>6.3170741482253723</c:v>
                </c:pt>
                <c:pt idx="128">
                  <c:v>6.3623841520520701</c:v>
                </c:pt>
                <c:pt idx="129">
                  <c:v>6.4076996143288785</c:v>
                </c:pt>
                <c:pt idx="130">
                  <c:v>6.4530212047175057</c:v>
                </c:pt>
                <c:pt idx="131">
                  <c:v>6.4983495884647624</c:v>
                </c:pt>
                <c:pt idx="132">
                  <c:v>6.5436854259383432</c:v>
                </c:pt>
                <c:pt idx="133">
                  <c:v>6.5890293721707369</c:v>
                </c:pt>
                <c:pt idx="134">
                  <c:v>6.6343820764119785</c:v>
                </c:pt>
                <c:pt idx="135">
                  <c:v>6.6797441816919161</c:v>
                </c:pt>
                <c:pt idx="136">
                  <c:v>6.7251163243926797</c:v>
                </c:pt>
                <c:pt idx="137">
                  <c:v>6.7704991338319651</c:v>
                </c:pt>
                <c:pt idx="138">
                  <c:v>6.8158932318577481</c:v>
                </c:pt>
                <c:pt idx="139">
                  <c:v>6.8612992324549831</c:v>
                </c:pt>
                <c:pt idx="140">
                  <c:v>6.9067177413648375</c:v>
                </c:pt>
                <c:pt idx="141">
                  <c:v>6.9521493557169478</c:v>
                </c:pt>
                <c:pt idx="142">
                  <c:v>6.997594663675164</c:v>
                </c:pt>
                <c:pt idx="143">
                  <c:v>7.0430542440972177</c:v>
                </c:pt>
                <c:pt idx="144">
                  <c:v>7.0885286662086893</c:v>
                </c:pt>
                <c:pt idx="145">
                  <c:v>7.1340184892916305</c:v>
                </c:pt>
                <c:pt idx="146">
                  <c:v>7.179524262388159</c:v>
                </c:pt>
                <c:pt idx="147">
                  <c:v>7.2250465240192847</c:v>
                </c:pt>
                <c:pt idx="148">
                  <c:v>7.2705858019192213</c:v>
                </c:pt>
                <c:pt idx="149">
                  <c:v>7.3161426127853533</c:v>
                </c:pt>
                <c:pt idx="150">
                  <c:v>7.3617174620440426</c:v>
                </c:pt>
                <c:pt idx="151">
                  <c:v>7.4073108436323682</c:v>
                </c:pt>
                <c:pt idx="152">
                  <c:v>7.4529232397958953</c:v>
                </c:pt>
                <c:pt idx="153">
                  <c:v>7.498555120902509</c:v>
                </c:pt>
                <c:pt idx="154">
                  <c:v>7.5442069452723235</c:v>
                </c:pt>
                <c:pt idx="155">
                  <c:v>7.5898791590236385</c:v>
                </c:pt>
                <c:pt idx="156">
                  <c:v>7.6355721959348699</c:v>
                </c:pt>
                <c:pt idx="157">
                  <c:v>7.6812864773223737</c:v>
                </c:pt>
                <c:pt idx="158">
                  <c:v>7.7270224119340156</c:v>
                </c:pt>
                <c:pt idx="159">
                  <c:v>7.7727803958583443</c:v>
                </c:pt>
                <c:pt idx="160">
                  <c:v>7.8185608124491583</c:v>
                </c:pt>
                <c:pt idx="161">
                  <c:v>7.8643640322652644</c:v>
                </c:pt>
                <c:pt idx="162">
                  <c:v>7.9101904130251661</c:v>
                </c:pt>
                <c:pt idx="163">
                  <c:v>7.9560402995764248</c:v>
                </c:pt>
                <c:pt idx="164">
                  <c:v>8.0019140238793849</c:v>
                </c:pt>
                <c:pt idx="165">
                  <c:v>8.0478119050049557</c:v>
                </c:pt>
                <c:pt idx="166">
                  <c:v>8.0937342491460953</c:v>
                </c:pt>
                <c:pt idx="167">
                  <c:v>8.1396813496426574</c:v>
                </c:pt>
                <c:pt idx="168">
                  <c:v>8.185653487019211</c:v>
                </c:pt>
                <c:pt idx="169">
                  <c:v>8.2316509290354354</c:v>
                </c:pt>
                <c:pt idx="170">
                  <c:v>8.2776739307487031</c:v>
                </c:pt>
                <c:pt idx="171">
                  <c:v>8.3237227345884204</c:v>
                </c:pt>
                <c:pt idx="172">
                  <c:v>8.3697975704416745</c:v>
                </c:pt>
                <c:pt idx="173">
                  <c:v>8.415898655749789</c:v>
                </c:pt>
                <c:pt idx="174">
                  <c:v>8.4620261956152962</c:v>
                </c:pt>
                <c:pt idx="175">
                  <c:v>8.5081803829189031</c:v>
                </c:pt>
                <c:pt idx="176">
                  <c:v>8.5543613984459625</c:v>
                </c:pt>
                <c:pt idx="177">
                  <c:v>8.6005694110220077</c:v>
                </c:pt>
                <c:pt idx="178">
                  <c:v>8.6468045776568676</c:v>
                </c:pt>
                <c:pt idx="179">
                  <c:v>8.6930670436969084</c:v>
                </c:pt>
                <c:pt idx="180">
                  <c:v>8.7393569429849087</c:v>
                </c:pt>
                <c:pt idx="181">
                  <c:v>8.7856743980271368</c:v>
                </c:pt>
                <c:pt idx="182">
                  <c:v>8.8320195201671279</c:v>
                </c:pt>
                <c:pt idx="183">
                  <c:v>8.878392409765743</c:v>
                </c:pt>
                <c:pt idx="184">
                  <c:v>8.9247931563869987</c:v>
                </c:pt>
                <c:pt idx="185">
                  <c:v>8.9712218389892762</c:v>
                </c:pt>
                <c:pt idx="186">
                  <c:v>9.0176785261214238</c:v>
                </c:pt>
                <c:pt idx="187">
                  <c:v>9.0641632761233293</c:v>
                </c:pt>
                <c:pt idx="188">
                  <c:v>9.1106761373305467</c:v>
                </c:pt>
                <c:pt idx="189">
                  <c:v>9.1572171482825251</c:v>
                </c:pt>
                <c:pt idx="190">
                  <c:v>9.2037863379340763</c:v>
                </c:pt>
                <c:pt idx="191">
                  <c:v>9.2503837258696322</c:v>
                </c:pt>
                <c:pt idx="192">
                  <c:v>9.2970093225199335</c:v>
                </c:pt>
                <c:pt idx="193">
                  <c:v>9.3436631293807739</c:v>
                </c:pt>
                <c:pt idx="194">
                  <c:v>9.390345139233407</c:v>
                </c:pt>
                <c:pt idx="195">
                  <c:v>9.4370553363662815</c:v>
                </c:pt>
                <c:pt idx="196">
                  <c:v>9.4837936967977647</c:v>
                </c:pt>
                <c:pt idx="197">
                  <c:v>9.5305601884995053</c:v>
                </c:pt>
                <c:pt idx="198">
                  <c:v>9.5773547716201346</c:v>
                </c:pt>
                <c:pt idx="199">
                  <c:v>9.624177398708996</c:v>
                </c:pt>
                <c:pt idx="200">
                  <c:v>9.6710280149396084</c:v>
                </c:pt>
                <c:pt idx="201">
                  <c:v>9.7179065583325848</c:v>
                </c:pt>
                <c:pt idx="202">
                  <c:v>9.7648129599777462</c:v>
                </c:pt>
                <c:pt idx="203">
                  <c:v>9.8117471442551647</c:v>
                </c:pt>
                <c:pt idx="204">
                  <c:v>9.8587090290549106</c:v>
                </c:pt>
                <c:pt idx="205">
                  <c:v>9.9056985259952661</c:v>
                </c:pt>
                <c:pt idx="206">
                  <c:v>9.9527155406391916</c:v>
                </c:pt>
                <c:pt idx="207">
                  <c:v>9.9997599727088442</c:v>
                </c:pt>
                <c:pt idx="208">
                  <c:v>10.046831716297961</c:v>
                </c:pt>
                <c:pt idx="209">
                  <c:v>10.093930660081924</c:v>
                </c:pt>
                <c:pt idx="210">
                  <c:v>10.141056687525339</c:v>
                </c:pt>
                <c:pt idx="211">
                  <c:v>10.188209677086988</c:v>
                </c:pt>
                <c:pt idx="212">
                  <c:v>10.23538950242199</c:v>
                </c:pt>
                <c:pt idx="213">
                  <c:v>10.282596032581063</c:v>
                </c:pt>
                <c:pt idx="214">
                  <c:v>10.329829132206738</c:v>
                </c:pt>
                <c:pt idx="215">
                  <c:v>10.37708866172645</c:v>
                </c:pt>
                <c:pt idx="216">
                  <c:v>10.424374477542365</c:v>
                </c:pt>
                <c:pt idx="217">
                  <c:v>10.471686432217894</c:v>
                </c:pt>
                <c:pt idx="218">
                  <c:v>10.519024374660777</c:v>
                </c:pt>
                <c:pt idx="219">
                  <c:v>10.566388150302689</c:v>
                </c:pt>
                <c:pt idx="220">
                  <c:v>10.613777601275297</c:v>
                </c:pt>
                <c:pt idx="221">
                  <c:v>10.661192566582708</c:v>
                </c:pt>
                <c:pt idx="222">
                  <c:v>10.708632882270281</c:v>
                </c:pt>
                <c:pt idx="223">
                  <c:v>10.756098381589737</c:v>
                </c:pt>
                <c:pt idx="224">
                  <c:v>10.803588895160566</c:v>
                </c:pt>
                <c:pt idx="225">
                  <c:v>10.851104251127678</c:v>
                </c:pt>
                <c:pt idx="226">
                  <c:v>10.898644275315304</c:v>
                </c:pt>
                <c:pt idx="227">
                  <c:v>10.946208791377135</c:v>
                </c:pt>
                <c:pt idx="228">
                  <c:v>10.993797620942674</c:v>
                </c:pt>
                <c:pt idx="229">
                  <c:v>11.041410583759825</c:v>
                </c:pt>
                <c:pt idx="230">
                  <c:v>11.08904749783372</c:v>
                </c:pt>
                <c:pt idx="231">
                  <c:v>11.136708179561786</c:v>
                </c:pt>
                <c:pt idx="232">
                  <c:v>11.184392443865091</c:v>
                </c:pt>
                <c:pt idx="233">
                  <c:v>11.232100104315959</c:v>
                </c:pt>
                <c:pt idx="234">
                  <c:v>11.27983097326192</c:v>
                </c:pt>
                <c:pt idx="235">
                  <c:v>11.32758486194597</c:v>
                </c:pt>
                <c:pt idx="236">
                  <c:v>11.375361580623251</c:v>
                </c:pt>
                <c:pt idx="237">
                  <c:v>11.423160938674107</c:v>
                </c:pt>
                <c:pt idx="238">
                  <c:v>11.470982744713604</c:v>
                </c:pt>
                <c:pt idx="239">
                  <c:v>11.518826806697565</c:v>
                </c:pt>
                <c:pt idx="240">
                  <c:v>11.566692932025111</c:v>
                </c:pt>
                <c:pt idx="241">
                  <c:v>11.566692932025077</c:v>
                </c:pt>
                <c:pt idx="242">
                  <c:v>11.566692932025077</c:v>
                </c:pt>
                <c:pt idx="243">
                  <c:v>11.566692932025077</c:v>
                </c:pt>
                <c:pt idx="244">
                  <c:v>11.566692932025077</c:v>
                </c:pt>
                <c:pt idx="245">
                  <c:v>11.566692932025077</c:v>
                </c:pt>
                <c:pt idx="246">
                  <c:v>11.566692932025077</c:v>
                </c:pt>
                <c:pt idx="247">
                  <c:v>11.566692932025077</c:v>
                </c:pt>
                <c:pt idx="248">
                  <c:v>11.566692932025077</c:v>
                </c:pt>
                <c:pt idx="249">
                  <c:v>11.566692932025077</c:v>
                </c:pt>
                <c:pt idx="250">
                  <c:v>11.566692932025077</c:v>
                </c:pt>
                <c:pt idx="251">
                  <c:v>11.566692932025077</c:v>
                </c:pt>
                <c:pt idx="252">
                  <c:v>11.566692932025077</c:v>
                </c:pt>
                <c:pt idx="253">
                  <c:v>11.566692932025077</c:v>
                </c:pt>
                <c:pt idx="254">
                  <c:v>11.566692932025077</c:v>
                </c:pt>
                <c:pt idx="255">
                  <c:v>11.566692932025077</c:v>
                </c:pt>
                <c:pt idx="256">
                  <c:v>11.566692932025077</c:v>
                </c:pt>
                <c:pt idx="257">
                  <c:v>11.566692932025077</c:v>
                </c:pt>
                <c:pt idx="258">
                  <c:v>11.566692932025077</c:v>
                </c:pt>
                <c:pt idx="259">
                  <c:v>11.566692932025077</c:v>
                </c:pt>
                <c:pt idx="260">
                  <c:v>11.566692932025077</c:v>
                </c:pt>
                <c:pt idx="261">
                  <c:v>11.566692932025077</c:v>
                </c:pt>
                <c:pt idx="262">
                  <c:v>11.566692932025077</c:v>
                </c:pt>
                <c:pt idx="263">
                  <c:v>11.566692932025077</c:v>
                </c:pt>
                <c:pt idx="264">
                  <c:v>11.566692932025077</c:v>
                </c:pt>
                <c:pt idx="265">
                  <c:v>11.566692932025077</c:v>
                </c:pt>
                <c:pt idx="266">
                  <c:v>11.566692932025077</c:v>
                </c:pt>
                <c:pt idx="267">
                  <c:v>11.566692932025077</c:v>
                </c:pt>
                <c:pt idx="268">
                  <c:v>11.566692932025077</c:v>
                </c:pt>
                <c:pt idx="269">
                  <c:v>11.566692932025077</c:v>
                </c:pt>
                <c:pt idx="270">
                  <c:v>11.566692932025077</c:v>
                </c:pt>
                <c:pt idx="271">
                  <c:v>11.566692932025077</c:v>
                </c:pt>
                <c:pt idx="272">
                  <c:v>11.566692932025077</c:v>
                </c:pt>
                <c:pt idx="273">
                  <c:v>11.566692932025077</c:v>
                </c:pt>
                <c:pt idx="274">
                  <c:v>11.566692932025077</c:v>
                </c:pt>
                <c:pt idx="275">
                  <c:v>11.566692932025077</c:v>
                </c:pt>
                <c:pt idx="276">
                  <c:v>11.566692932025077</c:v>
                </c:pt>
                <c:pt idx="277">
                  <c:v>11.566692932025077</c:v>
                </c:pt>
                <c:pt idx="278">
                  <c:v>11.566692932025077</c:v>
                </c:pt>
                <c:pt idx="279">
                  <c:v>11.566692932025077</c:v>
                </c:pt>
                <c:pt idx="280">
                  <c:v>11.566692932025077</c:v>
                </c:pt>
                <c:pt idx="281">
                  <c:v>11.566692932025077</c:v>
                </c:pt>
                <c:pt idx="282">
                  <c:v>11.566692932025077</c:v>
                </c:pt>
                <c:pt idx="283">
                  <c:v>11.566692932025077</c:v>
                </c:pt>
                <c:pt idx="284">
                  <c:v>11.566692932025077</c:v>
                </c:pt>
                <c:pt idx="285">
                  <c:v>11.566692932025077</c:v>
                </c:pt>
                <c:pt idx="286">
                  <c:v>11.566692932025077</c:v>
                </c:pt>
                <c:pt idx="287">
                  <c:v>11.566692932025077</c:v>
                </c:pt>
                <c:pt idx="288">
                  <c:v>11.566692932025077</c:v>
                </c:pt>
                <c:pt idx="289">
                  <c:v>11.566692932025077</c:v>
                </c:pt>
                <c:pt idx="290">
                  <c:v>11.566692932025077</c:v>
                </c:pt>
                <c:pt idx="291">
                  <c:v>11.566692932025077</c:v>
                </c:pt>
                <c:pt idx="292">
                  <c:v>11.566692932025077</c:v>
                </c:pt>
                <c:pt idx="293">
                  <c:v>11.566692932025077</c:v>
                </c:pt>
                <c:pt idx="294">
                  <c:v>11.566692932025077</c:v>
                </c:pt>
                <c:pt idx="295">
                  <c:v>11.566692932025077</c:v>
                </c:pt>
                <c:pt idx="296">
                  <c:v>11.566692932025077</c:v>
                </c:pt>
                <c:pt idx="297">
                  <c:v>11.566692932025077</c:v>
                </c:pt>
                <c:pt idx="298">
                  <c:v>11.566692932025077</c:v>
                </c:pt>
                <c:pt idx="299">
                  <c:v>11.566692932025077</c:v>
                </c:pt>
                <c:pt idx="300">
                  <c:v>11.566692932025077</c:v>
                </c:pt>
                <c:pt idx="301">
                  <c:v>11.566692932025077</c:v>
                </c:pt>
                <c:pt idx="302">
                  <c:v>11.566692932025077</c:v>
                </c:pt>
                <c:pt idx="303">
                  <c:v>11.566692932025077</c:v>
                </c:pt>
                <c:pt idx="304">
                  <c:v>11.566692932025077</c:v>
                </c:pt>
                <c:pt idx="305">
                  <c:v>11.566692932025077</c:v>
                </c:pt>
                <c:pt idx="306">
                  <c:v>11.566692932025077</c:v>
                </c:pt>
                <c:pt idx="307">
                  <c:v>11.566692932025077</c:v>
                </c:pt>
                <c:pt idx="308">
                  <c:v>11.566692932025077</c:v>
                </c:pt>
                <c:pt idx="309">
                  <c:v>11.566692932025077</c:v>
                </c:pt>
                <c:pt idx="310">
                  <c:v>11.566692932025077</c:v>
                </c:pt>
                <c:pt idx="311">
                  <c:v>11.566692932025077</c:v>
                </c:pt>
                <c:pt idx="312">
                  <c:v>11.566692932025077</c:v>
                </c:pt>
                <c:pt idx="313">
                  <c:v>11.566692932025077</c:v>
                </c:pt>
                <c:pt idx="314">
                  <c:v>11.566692932025077</c:v>
                </c:pt>
                <c:pt idx="315">
                  <c:v>11.566692932025077</c:v>
                </c:pt>
                <c:pt idx="316">
                  <c:v>11.566692932025077</c:v>
                </c:pt>
                <c:pt idx="317">
                  <c:v>11.566692932025077</c:v>
                </c:pt>
                <c:pt idx="318">
                  <c:v>11.566692932025077</c:v>
                </c:pt>
                <c:pt idx="319">
                  <c:v>11.566692932025077</c:v>
                </c:pt>
                <c:pt idx="320">
                  <c:v>11.566692932025077</c:v>
                </c:pt>
                <c:pt idx="321">
                  <c:v>11.566692932025077</c:v>
                </c:pt>
                <c:pt idx="322">
                  <c:v>11.566692932025077</c:v>
                </c:pt>
                <c:pt idx="323">
                  <c:v>11.566692932025077</c:v>
                </c:pt>
                <c:pt idx="324">
                  <c:v>11.566692932025077</c:v>
                </c:pt>
                <c:pt idx="325">
                  <c:v>11.566692932025077</c:v>
                </c:pt>
                <c:pt idx="326">
                  <c:v>11.566692932025077</c:v>
                </c:pt>
                <c:pt idx="327">
                  <c:v>11.566692932025077</c:v>
                </c:pt>
                <c:pt idx="328">
                  <c:v>11.566692932025077</c:v>
                </c:pt>
                <c:pt idx="329">
                  <c:v>11.566692932025077</c:v>
                </c:pt>
                <c:pt idx="330">
                  <c:v>11.566692932025077</c:v>
                </c:pt>
                <c:pt idx="331">
                  <c:v>11.566692932025077</c:v>
                </c:pt>
                <c:pt idx="332">
                  <c:v>11.566692932025077</c:v>
                </c:pt>
                <c:pt idx="333">
                  <c:v>11.566692932025077</c:v>
                </c:pt>
                <c:pt idx="334">
                  <c:v>11.566692932025077</c:v>
                </c:pt>
                <c:pt idx="335">
                  <c:v>11.566692932025077</c:v>
                </c:pt>
                <c:pt idx="336">
                  <c:v>11.566692932025077</c:v>
                </c:pt>
                <c:pt idx="337">
                  <c:v>11.566692932025077</c:v>
                </c:pt>
                <c:pt idx="338">
                  <c:v>11.566692932025077</c:v>
                </c:pt>
                <c:pt idx="339">
                  <c:v>11.566692932025077</c:v>
                </c:pt>
                <c:pt idx="340">
                  <c:v>11.566692932025077</c:v>
                </c:pt>
                <c:pt idx="341">
                  <c:v>11.566692932025077</c:v>
                </c:pt>
                <c:pt idx="342">
                  <c:v>11.566692932025077</c:v>
                </c:pt>
                <c:pt idx="343">
                  <c:v>11.566692932025077</c:v>
                </c:pt>
                <c:pt idx="344">
                  <c:v>11.566692932025077</c:v>
                </c:pt>
                <c:pt idx="345">
                  <c:v>11.566692932025077</c:v>
                </c:pt>
                <c:pt idx="346">
                  <c:v>11.566692932025077</c:v>
                </c:pt>
                <c:pt idx="347">
                  <c:v>11.566692932025077</c:v>
                </c:pt>
                <c:pt idx="348">
                  <c:v>11.566692932025077</c:v>
                </c:pt>
                <c:pt idx="349">
                  <c:v>11.566692932025077</c:v>
                </c:pt>
                <c:pt idx="350">
                  <c:v>11.566692932025077</c:v>
                </c:pt>
                <c:pt idx="351">
                  <c:v>11.566692932025077</c:v>
                </c:pt>
                <c:pt idx="352">
                  <c:v>11.566692932025077</c:v>
                </c:pt>
                <c:pt idx="353">
                  <c:v>11.566692932025077</c:v>
                </c:pt>
                <c:pt idx="354">
                  <c:v>11.566692932025077</c:v>
                </c:pt>
                <c:pt idx="355">
                  <c:v>11.566692932025077</c:v>
                </c:pt>
                <c:pt idx="356">
                  <c:v>11.566692932025077</c:v>
                </c:pt>
                <c:pt idx="357">
                  <c:v>11.566692932025077</c:v>
                </c:pt>
                <c:pt idx="358">
                  <c:v>11.566692932025077</c:v>
                </c:pt>
                <c:pt idx="359">
                  <c:v>11.566692932025077</c:v>
                </c:pt>
                <c:pt idx="360">
                  <c:v>11.566692932025077</c:v>
                </c:pt>
                <c:pt idx="361">
                  <c:v>11.566692932025077</c:v>
                </c:pt>
                <c:pt idx="362">
                  <c:v>11.566692932025077</c:v>
                </c:pt>
                <c:pt idx="363">
                  <c:v>11.566692932025077</c:v>
                </c:pt>
                <c:pt idx="364">
                  <c:v>11.566692932025077</c:v>
                </c:pt>
                <c:pt idx="365">
                  <c:v>11.566692932025077</c:v>
                </c:pt>
                <c:pt idx="366">
                  <c:v>11.566692932025077</c:v>
                </c:pt>
                <c:pt idx="367">
                  <c:v>11.566692932025077</c:v>
                </c:pt>
                <c:pt idx="368">
                  <c:v>11.566692932025077</c:v>
                </c:pt>
                <c:pt idx="369">
                  <c:v>11.566692932025077</c:v>
                </c:pt>
                <c:pt idx="370">
                  <c:v>11.566692932025077</c:v>
                </c:pt>
                <c:pt idx="371">
                  <c:v>11.566692932025077</c:v>
                </c:pt>
                <c:pt idx="372">
                  <c:v>11.566692932025077</c:v>
                </c:pt>
                <c:pt idx="373">
                  <c:v>11.566692932025077</c:v>
                </c:pt>
                <c:pt idx="374">
                  <c:v>11.566692932025077</c:v>
                </c:pt>
                <c:pt idx="375">
                  <c:v>11.566692932025077</c:v>
                </c:pt>
                <c:pt idx="376">
                  <c:v>11.566692932025077</c:v>
                </c:pt>
                <c:pt idx="377">
                  <c:v>11.566692932025077</c:v>
                </c:pt>
                <c:pt idx="378">
                  <c:v>11.566692932025077</c:v>
                </c:pt>
                <c:pt idx="379">
                  <c:v>11.566692932025077</c:v>
                </c:pt>
                <c:pt idx="380">
                  <c:v>11.566692932025077</c:v>
                </c:pt>
                <c:pt idx="381">
                  <c:v>11.566692932025077</c:v>
                </c:pt>
                <c:pt idx="382">
                  <c:v>11.566692932025077</c:v>
                </c:pt>
                <c:pt idx="383">
                  <c:v>11.566692932025077</c:v>
                </c:pt>
                <c:pt idx="384">
                  <c:v>11.566692932025077</c:v>
                </c:pt>
                <c:pt idx="385">
                  <c:v>11.566692932025077</c:v>
                </c:pt>
                <c:pt idx="386">
                  <c:v>11.566692932025077</c:v>
                </c:pt>
                <c:pt idx="387">
                  <c:v>11.566692932025077</c:v>
                </c:pt>
                <c:pt idx="388">
                  <c:v>11.566692932025077</c:v>
                </c:pt>
                <c:pt idx="389">
                  <c:v>11.566692932025077</c:v>
                </c:pt>
                <c:pt idx="390">
                  <c:v>11.566692932025077</c:v>
                </c:pt>
                <c:pt idx="391">
                  <c:v>11.566692932025077</c:v>
                </c:pt>
                <c:pt idx="392">
                  <c:v>11.566692932025077</c:v>
                </c:pt>
                <c:pt idx="393">
                  <c:v>11.566692932025077</c:v>
                </c:pt>
                <c:pt idx="394">
                  <c:v>11.566692932025077</c:v>
                </c:pt>
                <c:pt idx="395">
                  <c:v>11.566692932025077</c:v>
                </c:pt>
                <c:pt idx="396">
                  <c:v>11.566692932025077</c:v>
                </c:pt>
                <c:pt idx="397">
                  <c:v>11.566692932025077</c:v>
                </c:pt>
                <c:pt idx="398">
                  <c:v>11.566692932025077</c:v>
                </c:pt>
                <c:pt idx="399">
                  <c:v>11.566692932025077</c:v>
                </c:pt>
                <c:pt idx="400">
                  <c:v>11.566692932025077</c:v>
                </c:pt>
                <c:pt idx="401">
                  <c:v>11.566692932025077</c:v>
                </c:pt>
                <c:pt idx="402">
                  <c:v>11.566692932025077</c:v>
                </c:pt>
                <c:pt idx="403">
                  <c:v>11.566692932025077</c:v>
                </c:pt>
                <c:pt idx="404">
                  <c:v>11.566692932025077</c:v>
                </c:pt>
                <c:pt idx="405">
                  <c:v>11.566692932025077</c:v>
                </c:pt>
                <c:pt idx="406">
                  <c:v>11.566692932025077</c:v>
                </c:pt>
                <c:pt idx="407">
                  <c:v>11.566692932025077</c:v>
                </c:pt>
                <c:pt idx="408">
                  <c:v>11.566692932025077</c:v>
                </c:pt>
                <c:pt idx="409">
                  <c:v>11.566692932025077</c:v>
                </c:pt>
                <c:pt idx="410">
                  <c:v>11.566692932025077</c:v>
                </c:pt>
                <c:pt idx="411">
                  <c:v>11.566692932025077</c:v>
                </c:pt>
                <c:pt idx="412">
                  <c:v>11.566692932025077</c:v>
                </c:pt>
                <c:pt idx="413">
                  <c:v>11.566692932025077</c:v>
                </c:pt>
                <c:pt idx="414">
                  <c:v>11.566692932025077</c:v>
                </c:pt>
                <c:pt idx="415">
                  <c:v>11.566692932025077</c:v>
                </c:pt>
                <c:pt idx="416">
                  <c:v>11.566692932025077</c:v>
                </c:pt>
                <c:pt idx="417">
                  <c:v>11.566692932025077</c:v>
                </c:pt>
                <c:pt idx="418">
                  <c:v>11.566692932025077</c:v>
                </c:pt>
                <c:pt idx="419">
                  <c:v>11.566692932025077</c:v>
                </c:pt>
                <c:pt idx="420">
                  <c:v>11.566692932025077</c:v>
                </c:pt>
                <c:pt idx="421">
                  <c:v>11.566692932025077</c:v>
                </c:pt>
                <c:pt idx="422">
                  <c:v>11.566692932025077</c:v>
                </c:pt>
                <c:pt idx="423">
                  <c:v>11.566692932025077</c:v>
                </c:pt>
                <c:pt idx="424">
                  <c:v>11.566692932025077</c:v>
                </c:pt>
                <c:pt idx="425">
                  <c:v>11.566692932025077</c:v>
                </c:pt>
                <c:pt idx="426">
                  <c:v>11.566692932025077</c:v>
                </c:pt>
                <c:pt idx="427">
                  <c:v>11.566692932025077</c:v>
                </c:pt>
                <c:pt idx="428">
                  <c:v>11.566692932025077</c:v>
                </c:pt>
                <c:pt idx="429">
                  <c:v>11.566692932025077</c:v>
                </c:pt>
                <c:pt idx="430">
                  <c:v>11.566692932025077</c:v>
                </c:pt>
                <c:pt idx="431">
                  <c:v>11.566692932025077</c:v>
                </c:pt>
                <c:pt idx="432">
                  <c:v>11.566692932025077</c:v>
                </c:pt>
                <c:pt idx="433">
                  <c:v>11.566692932025077</c:v>
                </c:pt>
                <c:pt idx="434">
                  <c:v>11.566692932025077</c:v>
                </c:pt>
                <c:pt idx="435">
                  <c:v>11.566692932025077</c:v>
                </c:pt>
                <c:pt idx="436">
                  <c:v>11.566692932025077</c:v>
                </c:pt>
                <c:pt idx="437">
                  <c:v>11.566692932025077</c:v>
                </c:pt>
                <c:pt idx="438">
                  <c:v>11.566692932025077</c:v>
                </c:pt>
                <c:pt idx="439">
                  <c:v>11.566692932025077</c:v>
                </c:pt>
                <c:pt idx="440">
                  <c:v>11.566692932025077</c:v>
                </c:pt>
                <c:pt idx="441">
                  <c:v>11.566692932025077</c:v>
                </c:pt>
                <c:pt idx="442">
                  <c:v>11.566692932025077</c:v>
                </c:pt>
                <c:pt idx="443">
                  <c:v>11.566692932025077</c:v>
                </c:pt>
                <c:pt idx="444">
                  <c:v>11.566692932025077</c:v>
                </c:pt>
                <c:pt idx="445">
                  <c:v>11.566692932025077</c:v>
                </c:pt>
                <c:pt idx="446">
                  <c:v>11.566692932025077</c:v>
                </c:pt>
                <c:pt idx="447">
                  <c:v>11.566692932025077</c:v>
                </c:pt>
                <c:pt idx="448">
                  <c:v>11.566692932025077</c:v>
                </c:pt>
                <c:pt idx="449">
                  <c:v>11.566692932025077</c:v>
                </c:pt>
                <c:pt idx="450">
                  <c:v>11.566692932025077</c:v>
                </c:pt>
                <c:pt idx="451">
                  <c:v>11.566692932025077</c:v>
                </c:pt>
                <c:pt idx="452">
                  <c:v>11.566692932025077</c:v>
                </c:pt>
                <c:pt idx="453">
                  <c:v>11.566692932025077</c:v>
                </c:pt>
                <c:pt idx="454">
                  <c:v>11.566692932025077</c:v>
                </c:pt>
                <c:pt idx="455">
                  <c:v>11.566692932025077</c:v>
                </c:pt>
                <c:pt idx="456">
                  <c:v>11.566692932025077</c:v>
                </c:pt>
                <c:pt idx="457">
                  <c:v>11.566692932025077</c:v>
                </c:pt>
                <c:pt idx="458">
                  <c:v>11.566692932025077</c:v>
                </c:pt>
                <c:pt idx="459">
                  <c:v>11.566692932025077</c:v>
                </c:pt>
                <c:pt idx="460">
                  <c:v>11.566692932025077</c:v>
                </c:pt>
                <c:pt idx="461">
                  <c:v>11.566692932025077</c:v>
                </c:pt>
                <c:pt idx="462">
                  <c:v>11.566692932025077</c:v>
                </c:pt>
                <c:pt idx="463">
                  <c:v>11.566692932025077</c:v>
                </c:pt>
                <c:pt idx="464">
                  <c:v>11.566692932025077</c:v>
                </c:pt>
                <c:pt idx="465">
                  <c:v>11.566692932025077</c:v>
                </c:pt>
                <c:pt idx="466">
                  <c:v>11.566692932025077</c:v>
                </c:pt>
                <c:pt idx="467">
                  <c:v>11.566692932025077</c:v>
                </c:pt>
                <c:pt idx="468">
                  <c:v>11.566692932025077</c:v>
                </c:pt>
                <c:pt idx="469">
                  <c:v>11.566692932025077</c:v>
                </c:pt>
                <c:pt idx="470">
                  <c:v>11.566692932025077</c:v>
                </c:pt>
                <c:pt idx="471">
                  <c:v>11.566692932025077</c:v>
                </c:pt>
                <c:pt idx="472">
                  <c:v>11.566692932025077</c:v>
                </c:pt>
                <c:pt idx="473">
                  <c:v>11.566692932025077</c:v>
                </c:pt>
                <c:pt idx="474">
                  <c:v>11.566692932025077</c:v>
                </c:pt>
                <c:pt idx="475">
                  <c:v>11.566692932025077</c:v>
                </c:pt>
                <c:pt idx="476">
                  <c:v>11.566692932025077</c:v>
                </c:pt>
                <c:pt idx="477">
                  <c:v>11.566692932025077</c:v>
                </c:pt>
                <c:pt idx="478">
                  <c:v>11.566692932025077</c:v>
                </c:pt>
                <c:pt idx="479">
                  <c:v>11.566692932025077</c:v>
                </c:pt>
                <c:pt idx="480">
                  <c:v>11.566692932025077</c:v>
                </c:pt>
                <c:pt idx="481">
                  <c:v>11.566692932025077</c:v>
                </c:pt>
                <c:pt idx="482">
                  <c:v>11.566692932025077</c:v>
                </c:pt>
                <c:pt idx="483">
                  <c:v>11.566692932025077</c:v>
                </c:pt>
                <c:pt idx="484">
                  <c:v>11.566692932025077</c:v>
                </c:pt>
                <c:pt idx="485">
                  <c:v>11.566692932025077</c:v>
                </c:pt>
                <c:pt idx="486">
                  <c:v>11.566692932025077</c:v>
                </c:pt>
                <c:pt idx="487">
                  <c:v>11.566692932025077</c:v>
                </c:pt>
                <c:pt idx="488">
                  <c:v>11.566692932025077</c:v>
                </c:pt>
                <c:pt idx="489">
                  <c:v>11.566692932025077</c:v>
                </c:pt>
                <c:pt idx="490">
                  <c:v>11.566692932025077</c:v>
                </c:pt>
                <c:pt idx="491">
                  <c:v>11.566692932025077</c:v>
                </c:pt>
                <c:pt idx="492">
                  <c:v>11.566692932025077</c:v>
                </c:pt>
                <c:pt idx="493">
                  <c:v>11.566692932025077</c:v>
                </c:pt>
                <c:pt idx="494">
                  <c:v>11.566692932025077</c:v>
                </c:pt>
                <c:pt idx="495">
                  <c:v>11.566692932025077</c:v>
                </c:pt>
                <c:pt idx="496">
                  <c:v>11.566692932025077</c:v>
                </c:pt>
                <c:pt idx="497">
                  <c:v>11.566692932025077</c:v>
                </c:pt>
                <c:pt idx="498">
                  <c:v>11.566692932025077</c:v>
                </c:pt>
                <c:pt idx="499">
                  <c:v>11.566692932025077</c:v>
                </c:pt>
                <c:pt idx="500">
                  <c:v>11.566692932025077</c:v>
                </c:pt>
                <c:pt idx="501">
                  <c:v>11.566692932025077</c:v>
                </c:pt>
                <c:pt idx="502">
                  <c:v>11.566692932025077</c:v>
                </c:pt>
                <c:pt idx="503">
                  <c:v>11.566692932025077</c:v>
                </c:pt>
                <c:pt idx="504">
                  <c:v>11.566692932025077</c:v>
                </c:pt>
                <c:pt idx="505">
                  <c:v>11.566692932025077</c:v>
                </c:pt>
                <c:pt idx="506">
                  <c:v>11.566692932025077</c:v>
                </c:pt>
                <c:pt idx="507">
                  <c:v>11.566692932025077</c:v>
                </c:pt>
                <c:pt idx="508">
                  <c:v>11.566692932025077</c:v>
                </c:pt>
                <c:pt idx="509">
                  <c:v>11.566692932025077</c:v>
                </c:pt>
                <c:pt idx="510">
                  <c:v>11.566692932025077</c:v>
                </c:pt>
                <c:pt idx="511">
                  <c:v>11.566692932025077</c:v>
                </c:pt>
                <c:pt idx="512">
                  <c:v>11.566692932025077</c:v>
                </c:pt>
                <c:pt idx="513">
                  <c:v>11.566692932025077</c:v>
                </c:pt>
                <c:pt idx="514">
                  <c:v>11.566692932025077</c:v>
                </c:pt>
                <c:pt idx="515">
                  <c:v>11.566692932025077</c:v>
                </c:pt>
                <c:pt idx="516">
                  <c:v>11.566692932025077</c:v>
                </c:pt>
                <c:pt idx="517">
                  <c:v>11.566692932025077</c:v>
                </c:pt>
                <c:pt idx="518">
                  <c:v>11.566692932025077</c:v>
                </c:pt>
                <c:pt idx="519">
                  <c:v>11.566692932025077</c:v>
                </c:pt>
                <c:pt idx="520">
                  <c:v>11.566692932025077</c:v>
                </c:pt>
                <c:pt idx="521">
                  <c:v>11.566692932025077</c:v>
                </c:pt>
                <c:pt idx="522">
                  <c:v>11.566692932025077</c:v>
                </c:pt>
                <c:pt idx="523">
                  <c:v>11.566692932025077</c:v>
                </c:pt>
                <c:pt idx="524">
                  <c:v>11.566692932025077</c:v>
                </c:pt>
                <c:pt idx="525">
                  <c:v>11.566692932025077</c:v>
                </c:pt>
                <c:pt idx="526">
                  <c:v>11.566692932025077</c:v>
                </c:pt>
                <c:pt idx="527">
                  <c:v>11.566692932025077</c:v>
                </c:pt>
                <c:pt idx="528">
                  <c:v>11.566692932025077</c:v>
                </c:pt>
                <c:pt idx="529">
                  <c:v>11.566692932025077</c:v>
                </c:pt>
                <c:pt idx="530">
                  <c:v>11.566692932025077</c:v>
                </c:pt>
                <c:pt idx="531">
                  <c:v>11.566692932025077</c:v>
                </c:pt>
                <c:pt idx="532">
                  <c:v>11.566692932025077</c:v>
                </c:pt>
                <c:pt idx="533">
                  <c:v>11.566692932025077</c:v>
                </c:pt>
                <c:pt idx="534">
                  <c:v>11.566692932025077</c:v>
                </c:pt>
                <c:pt idx="535">
                  <c:v>11.566692932025077</c:v>
                </c:pt>
                <c:pt idx="536">
                  <c:v>11.566692932025077</c:v>
                </c:pt>
                <c:pt idx="537">
                  <c:v>11.566692932025077</c:v>
                </c:pt>
                <c:pt idx="538">
                  <c:v>11.566692932025077</c:v>
                </c:pt>
                <c:pt idx="539">
                  <c:v>11.566692932025077</c:v>
                </c:pt>
                <c:pt idx="540">
                  <c:v>11.566692932025077</c:v>
                </c:pt>
                <c:pt idx="541">
                  <c:v>11.566692932025077</c:v>
                </c:pt>
                <c:pt idx="542">
                  <c:v>11.566692932025077</c:v>
                </c:pt>
                <c:pt idx="543">
                  <c:v>11.566692932025077</c:v>
                </c:pt>
                <c:pt idx="544">
                  <c:v>11.566692932025077</c:v>
                </c:pt>
                <c:pt idx="545">
                  <c:v>11.566692932025077</c:v>
                </c:pt>
                <c:pt idx="546">
                  <c:v>11.566692932025077</c:v>
                </c:pt>
                <c:pt idx="547">
                  <c:v>11.566692932025077</c:v>
                </c:pt>
                <c:pt idx="548">
                  <c:v>11.566692932025077</c:v>
                </c:pt>
                <c:pt idx="549">
                  <c:v>11.566692932025077</c:v>
                </c:pt>
                <c:pt idx="550">
                  <c:v>11.566692932025077</c:v>
                </c:pt>
                <c:pt idx="551">
                  <c:v>11.566692932025077</c:v>
                </c:pt>
                <c:pt idx="552">
                  <c:v>11.566692932025077</c:v>
                </c:pt>
                <c:pt idx="553">
                  <c:v>11.566692932025077</c:v>
                </c:pt>
                <c:pt idx="554">
                  <c:v>11.566692932025077</c:v>
                </c:pt>
                <c:pt idx="555">
                  <c:v>11.566692932025077</c:v>
                </c:pt>
                <c:pt idx="556">
                  <c:v>11.566692932025077</c:v>
                </c:pt>
                <c:pt idx="557">
                  <c:v>11.566692932025077</c:v>
                </c:pt>
                <c:pt idx="558">
                  <c:v>11.566692932025077</c:v>
                </c:pt>
                <c:pt idx="559">
                  <c:v>11.566692932025077</c:v>
                </c:pt>
                <c:pt idx="560">
                  <c:v>11.566692932025077</c:v>
                </c:pt>
                <c:pt idx="561">
                  <c:v>11.566692932025077</c:v>
                </c:pt>
                <c:pt idx="562">
                  <c:v>11.566692932025077</c:v>
                </c:pt>
                <c:pt idx="563">
                  <c:v>11.566692932025077</c:v>
                </c:pt>
                <c:pt idx="564">
                  <c:v>11.566692932025077</c:v>
                </c:pt>
                <c:pt idx="565">
                  <c:v>11.566692932025077</c:v>
                </c:pt>
                <c:pt idx="566">
                  <c:v>11.566692932025077</c:v>
                </c:pt>
                <c:pt idx="567">
                  <c:v>11.566692932025077</c:v>
                </c:pt>
                <c:pt idx="568">
                  <c:v>11.566692932025077</c:v>
                </c:pt>
                <c:pt idx="569">
                  <c:v>11.566692932025077</c:v>
                </c:pt>
                <c:pt idx="570">
                  <c:v>11.566692932025077</c:v>
                </c:pt>
                <c:pt idx="571">
                  <c:v>11.566692932025077</c:v>
                </c:pt>
                <c:pt idx="572">
                  <c:v>11.566692932025077</c:v>
                </c:pt>
                <c:pt idx="573">
                  <c:v>11.566692932025077</c:v>
                </c:pt>
                <c:pt idx="574">
                  <c:v>11.566692932025077</c:v>
                </c:pt>
                <c:pt idx="575">
                  <c:v>11.566692932025077</c:v>
                </c:pt>
                <c:pt idx="576">
                  <c:v>11.566692932025077</c:v>
                </c:pt>
                <c:pt idx="577">
                  <c:v>11.566692932025077</c:v>
                </c:pt>
                <c:pt idx="578">
                  <c:v>11.566692932025077</c:v>
                </c:pt>
                <c:pt idx="579">
                  <c:v>11.566692932025077</c:v>
                </c:pt>
                <c:pt idx="580">
                  <c:v>11.566692932025077</c:v>
                </c:pt>
                <c:pt idx="581">
                  <c:v>11.566692932025077</c:v>
                </c:pt>
                <c:pt idx="582">
                  <c:v>11.566692932025077</c:v>
                </c:pt>
                <c:pt idx="583">
                  <c:v>11.566692932025077</c:v>
                </c:pt>
                <c:pt idx="584">
                  <c:v>11.566692932025077</c:v>
                </c:pt>
                <c:pt idx="585">
                  <c:v>11.566692932025077</c:v>
                </c:pt>
                <c:pt idx="586">
                  <c:v>11.566692932025077</c:v>
                </c:pt>
                <c:pt idx="587">
                  <c:v>11.566692932025077</c:v>
                </c:pt>
                <c:pt idx="588">
                  <c:v>11.566692932025077</c:v>
                </c:pt>
                <c:pt idx="589">
                  <c:v>11.566692932025077</c:v>
                </c:pt>
                <c:pt idx="590">
                  <c:v>11.566692932025077</c:v>
                </c:pt>
                <c:pt idx="591">
                  <c:v>11.566692932025077</c:v>
                </c:pt>
                <c:pt idx="592">
                  <c:v>11.566692932025077</c:v>
                </c:pt>
                <c:pt idx="593">
                  <c:v>11.566692932025077</c:v>
                </c:pt>
                <c:pt idx="594">
                  <c:v>11.566692932025077</c:v>
                </c:pt>
                <c:pt idx="595">
                  <c:v>11.566692932025077</c:v>
                </c:pt>
                <c:pt idx="596">
                  <c:v>11.566692932025077</c:v>
                </c:pt>
                <c:pt idx="597">
                  <c:v>11.566692932025077</c:v>
                </c:pt>
                <c:pt idx="598">
                  <c:v>11.566692932025077</c:v>
                </c:pt>
                <c:pt idx="599">
                  <c:v>11.566692932025077</c:v>
                </c:pt>
                <c:pt idx="600">
                  <c:v>11.566692932025077</c:v>
                </c:pt>
              </c:numCache>
            </c:numRef>
          </c:xVal>
          <c:yVal>
            <c:numRef>
              <c:f>Hoja1!$CR$5:$CR$605</c:f>
              <c:numCache>
                <c:formatCode>0.00</c:formatCode>
                <c:ptCount val="601"/>
                <c:pt idx="0">
                  <c:v>-0.51756157589505836</c:v>
                </c:pt>
                <c:pt idx="1">
                  <c:v>-0.47765460002421833</c:v>
                </c:pt>
                <c:pt idx="2">
                  <c:v>-0.43809981425175726</c:v>
                </c:pt>
                <c:pt idx="3">
                  <c:v>-0.39889706860538976</c:v>
                </c:pt>
                <c:pt idx="4">
                  <c:v>-0.36004620862923764</c:v>
                </c:pt>
                <c:pt idx="5">
                  <c:v>-0.32154707531672178</c:v>
                </c:pt>
                <c:pt idx="6">
                  <c:v>-0.28339950504427058</c:v>
                </c:pt>
                <c:pt idx="7">
                  <c:v>-0.24560332950595026</c:v>
                </c:pt>
                <c:pt idx="8">
                  <c:v>-0.20815837564913403</c:v>
                </c:pt>
                <c:pt idx="9">
                  <c:v>-0.17106446561132427</c:v>
                </c:pt>
                <c:pt idx="10">
                  <c:v>-0.13432141665825109</c:v>
                </c:pt>
                <c:pt idx="11">
                  <c:v>-9.7929041123372473E-2</c:v>
                </c:pt>
                <c:pt idx="12">
                  <c:v>-6.1887146348906907E-2</c:v>
                </c:pt>
                <c:pt idx="13">
                  <c:v>-2.6195534628533523E-2</c:v>
                </c:pt>
                <c:pt idx="14">
                  <c:v>9.1459968481024667E-3</c:v>
                </c:pt>
                <c:pt idx="15">
                  <c:v>4.4137656048932161E-2</c:v>
                </c:pt>
                <c:pt idx="16">
                  <c:v>7.8779656150907429E-2</c:v>
                </c:pt>
                <c:pt idx="17">
                  <c:v>0.11307221558919556</c:v>
                </c:pt>
                <c:pt idx="18">
                  <c:v>0.14701555810396494</c:v>
                </c:pt>
                <c:pt idx="19">
                  <c:v>0.1806099127846017</c:v>
                </c:pt>
                <c:pt idx="20">
                  <c:v>0.21385551411119519</c:v>
                </c:pt>
                <c:pt idx="21">
                  <c:v>0.24675260199311855</c:v>
                </c:pt>
                <c:pt idx="22">
                  <c:v>0.2793014218045341</c:v>
                </c:pt>
                <c:pt idx="23">
                  <c:v>0.31150222441664899</c:v>
                </c:pt>
                <c:pt idx="24">
                  <c:v>0.34335526622653645</c:v>
                </c:pt>
                <c:pt idx="25">
                  <c:v>0.37486080918234244</c:v>
                </c:pt>
                <c:pt idx="26">
                  <c:v>0.40601912080469182</c:v>
                </c:pt>
                <c:pt idx="27">
                  <c:v>0.43683047420410104</c:v>
                </c:pt>
                <c:pt idx="28">
                  <c:v>0.46729514809420791</c:v>
                </c:pt>
                <c:pt idx="29">
                  <c:v>0.49741342680062495</c:v>
                </c:pt>
                <c:pt idx="30">
                  <c:v>0.52718560026521633</c:v>
                </c:pt>
                <c:pt idx="31">
                  <c:v>0.55661196404560198</c:v>
                </c:pt>
                <c:pt idx="32">
                  <c:v>0.58569281930968986</c:v>
                </c:pt>
                <c:pt idx="33">
                  <c:v>0.61442847282503565</c:v>
                </c:pt>
                <c:pt idx="34">
                  <c:v>0.64281923694282361</c:v>
                </c:pt>
                <c:pt idx="35">
                  <c:v>0.67086542957627648</c:v>
                </c:pt>
                <c:pt idx="36">
                  <c:v>0.69856737417328318</c:v>
                </c:pt>
                <c:pt idx="37">
                  <c:v>0.72592539968305014</c:v>
                </c:pt>
                <c:pt idx="38">
                  <c:v>0.75293984051657437</c:v>
                </c:pt>
                <c:pt idx="39">
                  <c:v>0.77961103650074115</c:v>
                </c:pt>
                <c:pt idx="40">
                  <c:v>0.8059393328258504</c:v>
                </c:pt>
                <c:pt idx="41">
                  <c:v>0.83192507998638232</c:v>
                </c:pt>
                <c:pt idx="42">
                  <c:v>0.8575686337148104</c:v>
                </c:pt>
                <c:pt idx="43">
                  <c:v>0.88287035490827437</c:v>
                </c:pt>
                <c:pt idx="44">
                  <c:v>0.90783060954794725</c:v>
                </c:pt>
                <c:pt idx="45">
                  <c:v>0.93244976861090001</c:v>
                </c:pt>
                <c:pt idx="46">
                  <c:v>0.95672820797431923</c:v>
                </c:pt>
                <c:pt idx="47">
                  <c:v>0.98066630831190171</c:v>
                </c:pt>
                <c:pt idx="48">
                  <c:v>1.0042644549822737</c:v>
                </c:pt>
                <c:pt idx="49">
                  <c:v>1.0275230379093054</c:v>
                </c:pt>
                <c:pt idx="50">
                  <c:v>1.0504424514541588</c:v>
                </c:pt>
                <c:pt idx="51">
                  <c:v>1.0730230942789731</c:v>
                </c:pt>
                <c:pt idx="52">
                  <c:v>1.0952653692020511</c:v>
                </c:pt>
                <c:pt idx="53">
                  <c:v>1.1171696830444537</c:v>
                </c:pt>
                <c:pt idx="54">
                  <c:v>1.1387364464679146</c:v>
                </c:pt>
                <c:pt idx="55">
                  <c:v>1.159966073803991</c:v>
                </c:pt>
                <c:pt idx="56">
                  <c:v>1.1808589828743969</c:v>
                </c:pt>
                <c:pt idx="57">
                  <c:v>1.2014155948024641</c:v>
                </c:pt>
                <c:pt idx="58">
                  <c:v>1.2216363338157041</c:v>
                </c:pt>
                <c:pt idx="59">
                  <c:v>1.241521627039456</c:v>
                </c:pt>
                <c:pt idx="60">
                  <c:v>1.2610719042816205</c:v>
                </c:pt>
                <c:pt idx="61">
                  <c:v>1.280287597808504</c:v>
                </c:pt>
                <c:pt idx="62">
                  <c:v>1.2991691421118154</c:v>
                </c:pt>
                <c:pt idx="63">
                  <c:v>1.3177169736668621</c:v>
                </c:pt>
                <c:pt idx="64">
                  <c:v>1.335931530682049</c:v>
                </c:pt>
                <c:pt idx="65">
                  <c:v>1.3538132528397591</c:v>
                </c:pt>
                <c:pt idx="66">
                  <c:v>1.3713625810287495</c:v>
                </c:pt>
                <c:pt idx="67">
                  <c:v>1.3885799570682127</c:v>
                </c:pt>
                <c:pt idx="68">
                  <c:v>1.405465823423655</c:v>
                </c:pt>
                <c:pt idx="69">
                  <c:v>1.4220206229148098</c:v>
                </c:pt>
                <c:pt idx="70">
                  <c:v>1.4382447984157691</c:v>
                </c:pt>
                <c:pt idx="71">
                  <c:v>1.4541387925476008</c:v>
                </c:pt>
                <c:pt idx="72">
                  <c:v>1.4697030473636998</c:v>
                </c:pt>
                <c:pt idx="73">
                  <c:v>1.4849380040281601</c:v>
                </c:pt>
                <c:pt idx="74">
                  <c:v>1.4998441024874916</c:v>
                </c:pt>
                <c:pt idx="75">
                  <c:v>1.5144217811360106</c:v>
                </c:pt>
                <c:pt idx="76">
                  <c:v>1.5286714764752631</c:v>
                </c:pt>
                <c:pt idx="77">
                  <c:v>1.5425936227678758</c:v>
                </c:pt>
                <c:pt idx="78">
                  <c:v>1.5561886516862367</c:v>
                </c:pt>
                <c:pt idx="79">
                  <c:v>1.5694569919564483</c:v>
                </c:pt>
                <c:pt idx="80">
                  <c:v>1.5823990689980005</c:v>
                </c:pt>
                <c:pt idx="81">
                  <c:v>1.5950153045596513</c:v>
                </c:pt>
                <c:pt idx="82">
                  <c:v>1.6073061163520177</c:v>
                </c:pt>
                <c:pt idx="83">
                  <c:v>1.6192719176773962</c:v>
                </c:pt>
                <c:pt idx="84">
                  <c:v>1.6309131170573599</c:v>
                </c:pt>
                <c:pt idx="85">
                  <c:v>1.6422301178586964</c:v>
                </c:pt>
                <c:pt idx="86">
                  <c:v>1.6532233179182749</c:v>
                </c:pt>
                <c:pt idx="87">
                  <c:v>1.6638931091674289</c:v>
                </c:pt>
                <c:pt idx="88">
                  <c:v>1.674239877256485</c:v>
                </c:pt>
                <c:pt idx="89">
                  <c:v>1.6842640011800638</c:v>
                </c:pt>
                <c:pt idx="90">
                  <c:v>1.693965852903788</c:v>
                </c:pt>
                <c:pt idx="91">
                  <c:v>1.7033457969930743</c:v>
                </c:pt>
                <c:pt idx="92">
                  <c:v>1.7124041902446541</c:v>
                </c:pt>
                <c:pt idx="93">
                  <c:v>1.7211413813215071</c:v>
                </c:pt>
                <c:pt idx="94">
                  <c:v>1.7295577103918895</c:v>
                </c:pt>
                <c:pt idx="95">
                  <c:v>1.7376535087731315</c:v>
                </c:pt>
                <c:pt idx="96">
                  <c:v>1.7454290985809162</c:v>
                </c:pt>
                <c:pt idx="97">
                  <c:v>1.7528847923846913</c:v>
                </c:pt>
                <c:pt idx="98">
                  <c:v>1.7600208928699299</c:v>
                </c:pt>
                <c:pt idx="99">
                  <c:v>1.766837692507919</c:v>
                </c:pt>
                <c:pt idx="100">
                  <c:v>1.7733354732337308</c:v>
                </c:pt>
                <c:pt idx="101">
                  <c:v>1.7795145061330815</c:v>
                </c:pt>
                <c:pt idx="102">
                  <c:v>1.7853750511386983</c:v>
                </c:pt>
                <c:pt idx="103">
                  <c:v>1.7909173567368777</c:v>
                </c:pt>
                <c:pt idx="104">
                  <c:v>1.7961416596848276</c:v>
                </c:pt>
                <c:pt idx="105">
                  <c:v>1.8010481847394455</c:v>
                </c:pt>
                <c:pt idx="106">
                  <c:v>1.8056371443981056</c:v>
                </c:pt>
                <c:pt idx="107">
                  <c:v>1.8099087386520352</c:v>
                </c:pt>
                <c:pt idx="108">
                  <c:v>1.8138631547528314</c:v>
                </c:pt>
                <c:pt idx="109">
                  <c:v>1.8175005669926509</c:v>
                </c:pt>
                <c:pt idx="110">
                  <c:v>1.8208211364985609</c:v>
                </c:pt>
                <c:pt idx="111">
                  <c:v>1.8238250110415284</c:v>
                </c:pt>
                <c:pt idx="112">
                  <c:v>1.826512324860492</c:v>
                </c:pt>
                <c:pt idx="113">
                  <c:v>1.8288831985019143</c:v>
                </c:pt>
                <c:pt idx="114">
                  <c:v>1.8309377386751917</c:v>
                </c:pt>
                <c:pt idx="115">
                  <c:v>1.8326760381242657</c:v>
                </c:pt>
                <c:pt idx="116">
                  <c:v>1.8340981755157224</c:v>
                </c:pt>
                <c:pt idx="117">
                  <c:v>1.8352042153436672</c:v>
                </c:pt>
                <c:pt idx="118">
                  <c:v>1.835994207851579</c:v>
                </c:pt>
                <c:pt idx="119">
                  <c:v>1.8364681889713319</c:v>
                </c:pt>
                <c:pt idx="120">
                  <c:v>1.8366261802795425</c:v>
                </c:pt>
                <c:pt idx="121">
                  <c:v>1.8364681889713328</c:v>
                </c:pt>
                <c:pt idx="122">
                  <c:v>1.8359942078515803</c:v>
                </c:pt>
                <c:pt idx="123">
                  <c:v>1.8352042153436685</c:v>
                </c:pt>
                <c:pt idx="124">
                  <c:v>1.834098175515722</c:v>
                </c:pt>
                <c:pt idx="125">
                  <c:v>1.8326760381242657</c:v>
                </c:pt>
                <c:pt idx="126">
                  <c:v>1.8309377386751928</c:v>
                </c:pt>
                <c:pt idx="127">
                  <c:v>1.8288831985019154</c:v>
                </c:pt>
                <c:pt idx="128">
                  <c:v>1.8265123248604933</c:v>
                </c:pt>
                <c:pt idx="129">
                  <c:v>1.8238250110415297</c:v>
                </c:pt>
                <c:pt idx="130">
                  <c:v>1.8208211364985634</c:v>
                </c:pt>
                <c:pt idx="131">
                  <c:v>1.8175005669926532</c:v>
                </c:pt>
                <c:pt idx="132">
                  <c:v>1.8138631547528332</c:v>
                </c:pt>
                <c:pt idx="133">
                  <c:v>1.8099087386520367</c:v>
                </c:pt>
                <c:pt idx="134">
                  <c:v>1.8056371443981072</c:v>
                </c:pt>
                <c:pt idx="135">
                  <c:v>1.8010481847394484</c:v>
                </c:pt>
                <c:pt idx="136">
                  <c:v>1.7961416596848305</c:v>
                </c:pt>
                <c:pt idx="137">
                  <c:v>1.7909173567368812</c:v>
                </c:pt>
                <c:pt idx="138">
                  <c:v>1.7853750511387012</c:v>
                </c:pt>
                <c:pt idx="139">
                  <c:v>1.7795145061330837</c:v>
                </c:pt>
                <c:pt idx="140">
                  <c:v>1.7733354732337336</c:v>
                </c:pt>
                <c:pt idx="141">
                  <c:v>1.7668376925079223</c:v>
                </c:pt>
                <c:pt idx="142">
                  <c:v>1.7600208928699344</c:v>
                </c:pt>
                <c:pt idx="143">
                  <c:v>1.7528847923846951</c:v>
                </c:pt>
                <c:pt idx="144">
                  <c:v>1.7454290985809193</c:v>
                </c:pt>
                <c:pt idx="145">
                  <c:v>1.7376535087731355</c:v>
                </c:pt>
                <c:pt idx="146">
                  <c:v>1.7295577103918931</c:v>
                </c:pt>
                <c:pt idx="147">
                  <c:v>1.721141381321512</c:v>
                </c:pt>
                <c:pt idx="148">
                  <c:v>1.712404190244659</c:v>
                </c:pt>
                <c:pt idx="149">
                  <c:v>1.7033457969930788</c:v>
                </c:pt>
                <c:pt idx="150">
                  <c:v>1.6939658529037931</c:v>
                </c:pt>
                <c:pt idx="151">
                  <c:v>1.6842640011800682</c:v>
                </c:pt>
                <c:pt idx="152">
                  <c:v>1.6742398772564901</c:v>
                </c:pt>
                <c:pt idx="153">
                  <c:v>1.6638931091674336</c:v>
                </c:pt>
                <c:pt idx="154">
                  <c:v>1.6532233179182803</c:v>
                </c:pt>
                <c:pt idx="155">
                  <c:v>1.642230117858702</c:v>
                </c:pt>
                <c:pt idx="156">
                  <c:v>1.6309131170573661</c:v>
                </c:pt>
                <c:pt idx="157">
                  <c:v>1.6192719176774029</c:v>
                </c:pt>
                <c:pt idx="158">
                  <c:v>1.6073061163520233</c:v>
                </c:pt>
                <c:pt idx="159">
                  <c:v>1.5950153045596573</c:v>
                </c:pt>
                <c:pt idx="160">
                  <c:v>1.5823990689980061</c:v>
                </c:pt>
                <c:pt idx="161">
                  <c:v>1.5694569919564554</c:v>
                </c:pt>
                <c:pt idx="162">
                  <c:v>1.5561886516862442</c:v>
                </c:pt>
                <c:pt idx="163">
                  <c:v>1.5425936227678823</c:v>
                </c:pt>
                <c:pt idx="164">
                  <c:v>1.5286714764752696</c:v>
                </c:pt>
                <c:pt idx="165">
                  <c:v>1.5144217811360172</c:v>
                </c:pt>
                <c:pt idx="166">
                  <c:v>1.4998441024874969</c:v>
                </c:pt>
                <c:pt idx="167">
                  <c:v>1.4849380040281661</c:v>
                </c:pt>
                <c:pt idx="168">
                  <c:v>1.4697030473637063</c:v>
                </c:pt>
                <c:pt idx="169">
                  <c:v>1.4541387925476075</c:v>
                </c:pt>
                <c:pt idx="170">
                  <c:v>1.4382447984157753</c:v>
                </c:pt>
                <c:pt idx="171">
                  <c:v>1.4220206229148151</c:v>
                </c:pt>
                <c:pt idx="172">
                  <c:v>1.4054658234236603</c:v>
                </c:pt>
                <c:pt idx="173">
                  <c:v>1.3885799570682185</c:v>
                </c:pt>
                <c:pt idx="174">
                  <c:v>1.3713625810287549</c:v>
                </c:pt>
                <c:pt idx="175">
                  <c:v>1.3538132528397639</c:v>
                </c:pt>
                <c:pt idx="176">
                  <c:v>1.3359315306820534</c:v>
                </c:pt>
                <c:pt idx="177">
                  <c:v>1.3177169736668659</c:v>
                </c:pt>
                <c:pt idx="178">
                  <c:v>1.2991691421118201</c:v>
                </c:pt>
                <c:pt idx="179">
                  <c:v>1.2802875978085084</c:v>
                </c:pt>
                <c:pt idx="180">
                  <c:v>1.2610719042816241</c:v>
                </c:pt>
                <c:pt idx="181">
                  <c:v>1.2415216270394609</c:v>
                </c:pt>
                <c:pt idx="182">
                  <c:v>1.221636333815707</c:v>
                </c:pt>
                <c:pt idx="183">
                  <c:v>1.2014155948024676</c:v>
                </c:pt>
                <c:pt idx="184">
                  <c:v>1.1808589828743976</c:v>
                </c:pt>
                <c:pt idx="185">
                  <c:v>1.1599660738039936</c:v>
                </c:pt>
                <c:pt idx="186">
                  <c:v>1.1387364464679179</c:v>
                </c:pt>
                <c:pt idx="187">
                  <c:v>1.1171696830444544</c:v>
                </c:pt>
                <c:pt idx="188">
                  <c:v>1.0952653692020526</c:v>
                </c:pt>
                <c:pt idx="189">
                  <c:v>1.0730230942789727</c:v>
                </c:pt>
                <c:pt idx="190">
                  <c:v>1.0504424514541593</c:v>
                </c:pt>
                <c:pt idx="191">
                  <c:v>1.0275230379093068</c:v>
                </c:pt>
                <c:pt idx="192">
                  <c:v>1.0042644549822732</c:v>
                </c:pt>
                <c:pt idx="193">
                  <c:v>0.98066630831190182</c:v>
                </c:pt>
                <c:pt idx="194">
                  <c:v>0.95672820797431646</c:v>
                </c:pt>
                <c:pt idx="195">
                  <c:v>0.93244976861089801</c:v>
                </c:pt>
                <c:pt idx="196">
                  <c:v>0.90783060954794625</c:v>
                </c:pt>
                <c:pt idx="197">
                  <c:v>0.88287035490827148</c:v>
                </c:pt>
                <c:pt idx="198">
                  <c:v>0.85756863371480796</c:v>
                </c:pt>
                <c:pt idx="199">
                  <c:v>0.8319250799863771</c:v>
                </c:pt>
                <c:pt idx="200">
                  <c:v>0.80593933282584596</c:v>
                </c:pt>
                <c:pt idx="201">
                  <c:v>0.77961103650073649</c:v>
                </c:pt>
                <c:pt idx="202">
                  <c:v>0.75293984051656904</c:v>
                </c:pt>
                <c:pt idx="203">
                  <c:v>0.72592539968304581</c:v>
                </c:pt>
                <c:pt idx="204">
                  <c:v>0.69856737417327885</c:v>
                </c:pt>
                <c:pt idx="205">
                  <c:v>0.67086542957627027</c:v>
                </c:pt>
                <c:pt idx="206">
                  <c:v>0.64281923694281717</c:v>
                </c:pt>
                <c:pt idx="207">
                  <c:v>0.61442847282502722</c:v>
                </c:pt>
                <c:pt idx="208">
                  <c:v>0.58569281930968276</c:v>
                </c:pt>
                <c:pt idx="209">
                  <c:v>0.55661196404559465</c:v>
                </c:pt>
                <c:pt idx="210">
                  <c:v>0.52718560026520711</c:v>
                </c:pt>
                <c:pt idx="211">
                  <c:v>0.49741342680061595</c:v>
                </c:pt>
                <c:pt idx="212">
                  <c:v>0.4672951480941977</c:v>
                </c:pt>
                <c:pt idx="213">
                  <c:v>0.43683047420409071</c:v>
                </c:pt>
                <c:pt idx="214">
                  <c:v>0.40601912080468172</c:v>
                </c:pt>
                <c:pt idx="215">
                  <c:v>0.37486080918233144</c:v>
                </c:pt>
                <c:pt idx="216">
                  <c:v>0.34335526622652535</c:v>
                </c:pt>
                <c:pt idx="217">
                  <c:v>0.31150222441663589</c:v>
                </c:pt>
                <c:pt idx="218">
                  <c:v>0.27930142180452111</c:v>
                </c:pt>
                <c:pt idx="219">
                  <c:v>0.24675260199310545</c:v>
                </c:pt>
                <c:pt idx="220">
                  <c:v>0.21385551411118131</c:v>
                </c:pt>
                <c:pt idx="221">
                  <c:v>0.18060991278458771</c:v>
                </c:pt>
                <c:pt idx="222">
                  <c:v>0.14701555810394984</c:v>
                </c:pt>
                <c:pt idx="223">
                  <c:v>0.11307221558918068</c:v>
                </c:pt>
                <c:pt idx="224">
                  <c:v>7.8779656150891553E-2</c:v>
                </c:pt>
                <c:pt idx="225">
                  <c:v>4.4137656048914176E-2</c:v>
                </c:pt>
                <c:pt idx="226">
                  <c:v>9.1459968480857023E-3</c:v>
                </c:pt>
                <c:pt idx="227">
                  <c:v>-2.6195534628550288E-2</c:v>
                </c:pt>
                <c:pt idx="228">
                  <c:v>-6.1887146348926725E-2</c:v>
                </c:pt>
                <c:pt idx="229">
                  <c:v>-9.7929041123392235E-2</c:v>
                </c:pt>
                <c:pt idx="230">
                  <c:v>-0.13432141665827174</c:v>
                </c:pt>
                <c:pt idx="231">
                  <c:v>-0.17106446561134503</c:v>
                </c:pt>
                <c:pt idx="232">
                  <c:v>-0.20815837564915579</c:v>
                </c:pt>
                <c:pt idx="233">
                  <c:v>-0.24560332950597202</c:v>
                </c:pt>
                <c:pt idx="234">
                  <c:v>-0.2833995050442924</c:v>
                </c:pt>
                <c:pt idx="235">
                  <c:v>-0.32154707531674764</c:v>
                </c:pt>
                <c:pt idx="236">
                  <c:v>-0.3600462086292634</c:v>
                </c:pt>
                <c:pt idx="237">
                  <c:v>-0.39889706860541363</c:v>
                </c:pt>
                <c:pt idx="238">
                  <c:v>-0.43809981425178518</c:v>
                </c:pt>
                <c:pt idx="239">
                  <c:v>-0.47765460002424626</c:v>
                </c:pt>
                <c:pt idx="240">
                  <c:v>-0.51756157589508622</c:v>
                </c:pt>
                <c:pt idx="241">
                  <c:v>-0.51756157589505836</c:v>
                </c:pt>
                <c:pt idx="242">
                  <c:v>-0.51756157589505836</c:v>
                </c:pt>
                <c:pt idx="243">
                  <c:v>-0.51756157589505836</c:v>
                </c:pt>
                <c:pt idx="244">
                  <c:v>-0.51756157589505836</c:v>
                </c:pt>
                <c:pt idx="245">
                  <c:v>-0.51756157589505836</c:v>
                </c:pt>
                <c:pt idx="246">
                  <c:v>-0.51756157589505836</c:v>
                </c:pt>
                <c:pt idx="247">
                  <c:v>-0.51756157589505836</c:v>
                </c:pt>
                <c:pt idx="248">
                  <c:v>-0.51756157589505836</c:v>
                </c:pt>
                <c:pt idx="249">
                  <c:v>-0.51756157589505836</c:v>
                </c:pt>
                <c:pt idx="250">
                  <c:v>-0.51756157589505836</c:v>
                </c:pt>
                <c:pt idx="251">
                  <c:v>-0.51756157589505836</c:v>
                </c:pt>
                <c:pt idx="252">
                  <c:v>-0.51756157589505836</c:v>
                </c:pt>
                <c:pt idx="253">
                  <c:v>-0.51756157589505836</c:v>
                </c:pt>
                <c:pt idx="254">
                  <c:v>-0.51756157589505836</c:v>
                </c:pt>
                <c:pt idx="255">
                  <c:v>-0.51756157589505836</c:v>
                </c:pt>
                <c:pt idx="256">
                  <c:v>-0.51756157589505836</c:v>
                </c:pt>
                <c:pt idx="257">
                  <c:v>-0.51756157589505836</c:v>
                </c:pt>
                <c:pt idx="258">
                  <c:v>-0.51756157589505836</c:v>
                </c:pt>
                <c:pt idx="259">
                  <c:v>-0.51756157589505836</c:v>
                </c:pt>
                <c:pt idx="260">
                  <c:v>-0.51756157589505836</c:v>
                </c:pt>
                <c:pt idx="261">
                  <c:v>-0.51756157589505836</c:v>
                </c:pt>
                <c:pt idx="262">
                  <c:v>-0.51756157589505836</c:v>
                </c:pt>
                <c:pt idx="263">
                  <c:v>-0.51756157589505836</c:v>
                </c:pt>
                <c:pt idx="264">
                  <c:v>-0.51756157589505836</c:v>
                </c:pt>
                <c:pt idx="265">
                  <c:v>-0.51756157589505836</c:v>
                </c:pt>
                <c:pt idx="266">
                  <c:v>-0.51756157589505836</c:v>
                </c:pt>
                <c:pt idx="267">
                  <c:v>-0.51756157589505836</c:v>
                </c:pt>
                <c:pt idx="268">
                  <c:v>-0.51756157589505836</c:v>
                </c:pt>
                <c:pt idx="269">
                  <c:v>-0.51756157589505836</c:v>
                </c:pt>
                <c:pt idx="270">
                  <c:v>-0.51756157589505836</c:v>
                </c:pt>
                <c:pt idx="271">
                  <c:v>-0.51756157589505836</c:v>
                </c:pt>
                <c:pt idx="272">
                  <c:v>-0.51756157589505836</c:v>
                </c:pt>
                <c:pt idx="273">
                  <c:v>-0.51756157589505836</c:v>
                </c:pt>
                <c:pt idx="274">
                  <c:v>-0.51756157589505836</c:v>
                </c:pt>
                <c:pt idx="275">
                  <c:v>-0.51756157589505836</c:v>
                </c:pt>
                <c:pt idx="276">
                  <c:v>-0.51756157589505836</c:v>
                </c:pt>
                <c:pt idx="277">
                  <c:v>-0.51756157589505836</c:v>
                </c:pt>
                <c:pt idx="278">
                  <c:v>-0.51756157589505836</c:v>
                </c:pt>
                <c:pt idx="279">
                  <c:v>-0.51756157589505836</c:v>
                </c:pt>
                <c:pt idx="280">
                  <c:v>-0.51756157589505836</c:v>
                </c:pt>
                <c:pt idx="281">
                  <c:v>-0.51756157589505836</c:v>
                </c:pt>
                <c:pt idx="282">
                  <c:v>-0.51756157589505836</c:v>
                </c:pt>
                <c:pt idx="283">
                  <c:v>-0.51756157589505836</c:v>
                </c:pt>
                <c:pt idx="284">
                  <c:v>-0.51756157589505836</c:v>
                </c:pt>
                <c:pt idx="285">
                  <c:v>-0.51756157589505836</c:v>
                </c:pt>
                <c:pt idx="286">
                  <c:v>-0.51756157589505836</c:v>
                </c:pt>
                <c:pt idx="287">
                  <c:v>-0.51756157589505836</c:v>
                </c:pt>
                <c:pt idx="288">
                  <c:v>-0.51756157589505836</c:v>
                </c:pt>
                <c:pt idx="289">
                  <c:v>-0.51756157589505836</c:v>
                </c:pt>
                <c:pt idx="290">
                  <c:v>-0.51756157589505836</c:v>
                </c:pt>
                <c:pt idx="291">
                  <c:v>-0.51756157589505836</c:v>
                </c:pt>
                <c:pt idx="292">
                  <c:v>-0.51756157589505836</c:v>
                </c:pt>
                <c:pt idx="293">
                  <c:v>-0.51756157589505836</c:v>
                </c:pt>
                <c:pt idx="294">
                  <c:v>-0.51756157589505836</c:v>
                </c:pt>
                <c:pt idx="295">
                  <c:v>-0.51756157589505836</c:v>
                </c:pt>
                <c:pt idx="296">
                  <c:v>-0.51756157589505836</c:v>
                </c:pt>
                <c:pt idx="297">
                  <c:v>-0.51756157589505836</c:v>
                </c:pt>
                <c:pt idx="298">
                  <c:v>-0.51756157589505836</c:v>
                </c:pt>
                <c:pt idx="299">
                  <c:v>-0.51756157589505836</c:v>
                </c:pt>
                <c:pt idx="300">
                  <c:v>-0.51756157589505836</c:v>
                </c:pt>
                <c:pt idx="301">
                  <c:v>-0.51756157589505836</c:v>
                </c:pt>
                <c:pt idx="302">
                  <c:v>-0.51756157589505836</c:v>
                </c:pt>
                <c:pt idx="303">
                  <c:v>-0.51756157589505836</c:v>
                </c:pt>
                <c:pt idx="304">
                  <c:v>-0.51756157589505836</c:v>
                </c:pt>
                <c:pt idx="305">
                  <c:v>-0.51756157589505836</c:v>
                </c:pt>
                <c:pt idx="306">
                  <c:v>-0.51756157589505836</c:v>
                </c:pt>
                <c:pt idx="307">
                  <c:v>-0.51756157589505836</c:v>
                </c:pt>
                <c:pt idx="308">
                  <c:v>-0.51756157589505836</c:v>
                </c:pt>
                <c:pt idx="309">
                  <c:v>-0.51756157589505836</c:v>
                </c:pt>
                <c:pt idx="310">
                  <c:v>-0.51756157589505836</c:v>
                </c:pt>
                <c:pt idx="311">
                  <c:v>-0.51756157589505836</c:v>
                </c:pt>
                <c:pt idx="312">
                  <c:v>-0.51756157589505836</c:v>
                </c:pt>
                <c:pt idx="313">
                  <c:v>-0.51756157589505836</c:v>
                </c:pt>
                <c:pt idx="314">
                  <c:v>-0.51756157589505836</c:v>
                </c:pt>
                <c:pt idx="315">
                  <c:v>-0.51756157589505836</c:v>
                </c:pt>
                <c:pt idx="316">
                  <c:v>-0.51756157589505836</c:v>
                </c:pt>
                <c:pt idx="317">
                  <c:v>-0.51756157589505836</c:v>
                </c:pt>
                <c:pt idx="318">
                  <c:v>-0.51756157589505836</c:v>
                </c:pt>
                <c:pt idx="319">
                  <c:v>-0.51756157589505836</c:v>
                </c:pt>
                <c:pt idx="320">
                  <c:v>-0.51756157589505836</c:v>
                </c:pt>
                <c:pt idx="321">
                  <c:v>-0.51756157589505836</c:v>
                </c:pt>
                <c:pt idx="322">
                  <c:v>-0.51756157589505836</c:v>
                </c:pt>
                <c:pt idx="323">
                  <c:v>-0.51756157589505836</c:v>
                </c:pt>
                <c:pt idx="324">
                  <c:v>-0.51756157589505836</c:v>
                </c:pt>
                <c:pt idx="325">
                  <c:v>-0.51756157589505836</c:v>
                </c:pt>
                <c:pt idx="326">
                  <c:v>-0.51756157589505836</c:v>
                </c:pt>
                <c:pt idx="327">
                  <c:v>-0.51756157589505836</c:v>
                </c:pt>
                <c:pt idx="328">
                  <c:v>-0.51756157589505836</c:v>
                </c:pt>
                <c:pt idx="329">
                  <c:v>-0.51756157589505836</c:v>
                </c:pt>
                <c:pt idx="330">
                  <c:v>-0.51756157589505836</c:v>
                </c:pt>
                <c:pt idx="331">
                  <c:v>-0.51756157589505836</c:v>
                </c:pt>
                <c:pt idx="332">
                  <c:v>-0.51756157589505836</c:v>
                </c:pt>
                <c:pt idx="333">
                  <c:v>-0.51756157589505836</c:v>
                </c:pt>
                <c:pt idx="334">
                  <c:v>-0.51756157589505836</c:v>
                </c:pt>
                <c:pt idx="335">
                  <c:v>-0.51756157589505836</c:v>
                </c:pt>
                <c:pt idx="336">
                  <c:v>-0.51756157589505836</c:v>
                </c:pt>
                <c:pt idx="337">
                  <c:v>-0.51756157589505836</c:v>
                </c:pt>
                <c:pt idx="338">
                  <c:v>-0.51756157589505836</c:v>
                </c:pt>
                <c:pt idx="339">
                  <c:v>-0.51756157589505836</c:v>
                </c:pt>
                <c:pt idx="340">
                  <c:v>-0.51756157589505836</c:v>
                </c:pt>
                <c:pt idx="341">
                  <c:v>-0.51756157589505836</c:v>
                </c:pt>
                <c:pt idx="342">
                  <c:v>-0.51756157589505836</c:v>
                </c:pt>
                <c:pt idx="343">
                  <c:v>-0.51756157589505836</c:v>
                </c:pt>
                <c:pt idx="344">
                  <c:v>-0.51756157589505836</c:v>
                </c:pt>
                <c:pt idx="345">
                  <c:v>-0.51756157589505836</c:v>
                </c:pt>
                <c:pt idx="346">
                  <c:v>-0.51756157589505836</c:v>
                </c:pt>
                <c:pt idx="347">
                  <c:v>-0.51756157589505836</c:v>
                </c:pt>
                <c:pt idx="348">
                  <c:v>-0.51756157589505836</c:v>
                </c:pt>
                <c:pt idx="349">
                  <c:v>-0.51756157589505836</c:v>
                </c:pt>
                <c:pt idx="350">
                  <c:v>-0.51756157589505836</c:v>
                </c:pt>
                <c:pt idx="351">
                  <c:v>-0.51756157589505836</c:v>
                </c:pt>
                <c:pt idx="352">
                  <c:v>-0.51756157589505836</c:v>
                </c:pt>
                <c:pt idx="353">
                  <c:v>-0.51756157589505836</c:v>
                </c:pt>
                <c:pt idx="354">
                  <c:v>-0.51756157589505836</c:v>
                </c:pt>
                <c:pt idx="355">
                  <c:v>-0.51756157589505836</c:v>
                </c:pt>
                <c:pt idx="356">
                  <c:v>-0.51756157589505836</c:v>
                </c:pt>
                <c:pt idx="357">
                  <c:v>-0.51756157589505836</c:v>
                </c:pt>
                <c:pt idx="358">
                  <c:v>-0.51756157589505836</c:v>
                </c:pt>
                <c:pt idx="359">
                  <c:v>-0.51756157589505836</c:v>
                </c:pt>
                <c:pt idx="360">
                  <c:v>-0.51756157589505836</c:v>
                </c:pt>
                <c:pt idx="361">
                  <c:v>-0.51756157589505836</c:v>
                </c:pt>
                <c:pt idx="362">
                  <c:v>-0.51756157589505836</c:v>
                </c:pt>
                <c:pt idx="363">
                  <c:v>-0.51756157589505836</c:v>
                </c:pt>
                <c:pt idx="364">
                  <c:v>-0.51756157589505836</c:v>
                </c:pt>
                <c:pt idx="365">
                  <c:v>-0.51756157589505836</c:v>
                </c:pt>
                <c:pt idx="366">
                  <c:v>-0.51756157589505836</c:v>
                </c:pt>
                <c:pt idx="367">
                  <c:v>-0.51756157589505836</c:v>
                </c:pt>
                <c:pt idx="368">
                  <c:v>-0.51756157589505836</c:v>
                </c:pt>
                <c:pt idx="369">
                  <c:v>-0.51756157589505836</c:v>
                </c:pt>
                <c:pt idx="370">
                  <c:v>-0.51756157589505836</c:v>
                </c:pt>
                <c:pt idx="371">
                  <c:v>-0.51756157589505836</c:v>
                </c:pt>
                <c:pt idx="372">
                  <c:v>-0.51756157589505836</c:v>
                </c:pt>
                <c:pt idx="373">
                  <c:v>-0.51756157589505836</c:v>
                </c:pt>
                <c:pt idx="374">
                  <c:v>-0.51756157589505836</c:v>
                </c:pt>
                <c:pt idx="375">
                  <c:v>-0.51756157589505836</c:v>
                </c:pt>
                <c:pt idx="376">
                  <c:v>-0.51756157589505836</c:v>
                </c:pt>
                <c:pt idx="377">
                  <c:v>-0.51756157589505836</c:v>
                </c:pt>
                <c:pt idx="378">
                  <c:v>-0.51756157589505836</c:v>
                </c:pt>
                <c:pt idx="379">
                  <c:v>-0.51756157589505836</c:v>
                </c:pt>
                <c:pt idx="380">
                  <c:v>-0.51756157589505836</c:v>
                </c:pt>
                <c:pt idx="381">
                  <c:v>-0.51756157589505836</c:v>
                </c:pt>
                <c:pt idx="382">
                  <c:v>-0.51756157589505836</c:v>
                </c:pt>
                <c:pt idx="383">
                  <c:v>-0.51756157589505836</c:v>
                </c:pt>
                <c:pt idx="384">
                  <c:v>-0.51756157589505836</c:v>
                </c:pt>
                <c:pt idx="385">
                  <c:v>-0.51756157589505836</c:v>
                </c:pt>
                <c:pt idx="386">
                  <c:v>-0.51756157589505836</c:v>
                </c:pt>
                <c:pt idx="387">
                  <c:v>-0.51756157589505836</c:v>
                </c:pt>
                <c:pt idx="388">
                  <c:v>-0.51756157589505836</c:v>
                </c:pt>
                <c:pt idx="389">
                  <c:v>-0.51756157589505836</c:v>
                </c:pt>
                <c:pt idx="390">
                  <c:v>-0.51756157589505836</c:v>
                </c:pt>
                <c:pt idx="391">
                  <c:v>-0.51756157589505836</c:v>
                </c:pt>
                <c:pt idx="392">
                  <c:v>-0.51756157589505836</c:v>
                </c:pt>
                <c:pt idx="393">
                  <c:v>-0.51756157589505836</c:v>
                </c:pt>
                <c:pt idx="394">
                  <c:v>-0.51756157589505836</c:v>
                </c:pt>
                <c:pt idx="395">
                  <c:v>-0.51756157589505836</c:v>
                </c:pt>
                <c:pt idx="396">
                  <c:v>-0.51756157589505836</c:v>
                </c:pt>
                <c:pt idx="397">
                  <c:v>-0.51756157589505836</c:v>
                </c:pt>
                <c:pt idx="398">
                  <c:v>-0.51756157589505836</c:v>
                </c:pt>
                <c:pt idx="399">
                  <c:v>-0.51756157589505836</c:v>
                </c:pt>
                <c:pt idx="400">
                  <c:v>-0.51756157589505836</c:v>
                </c:pt>
                <c:pt idx="401">
                  <c:v>-0.51756157589505836</c:v>
                </c:pt>
                <c:pt idx="402">
                  <c:v>-0.51756157589505836</c:v>
                </c:pt>
                <c:pt idx="403">
                  <c:v>-0.51756157589505836</c:v>
                </c:pt>
                <c:pt idx="404">
                  <c:v>-0.51756157589505836</c:v>
                </c:pt>
                <c:pt idx="405">
                  <c:v>-0.51756157589505836</c:v>
                </c:pt>
                <c:pt idx="406">
                  <c:v>-0.51756157589505836</c:v>
                </c:pt>
                <c:pt idx="407">
                  <c:v>-0.51756157589505836</c:v>
                </c:pt>
                <c:pt idx="408">
                  <c:v>-0.51756157589505836</c:v>
                </c:pt>
                <c:pt idx="409">
                  <c:v>-0.51756157589505836</c:v>
                </c:pt>
                <c:pt idx="410">
                  <c:v>-0.51756157589505836</c:v>
                </c:pt>
                <c:pt idx="411">
                  <c:v>-0.51756157589505836</c:v>
                </c:pt>
                <c:pt idx="412">
                  <c:v>-0.51756157589505836</c:v>
                </c:pt>
                <c:pt idx="413">
                  <c:v>-0.51756157589505836</c:v>
                </c:pt>
                <c:pt idx="414">
                  <c:v>-0.51756157589505836</c:v>
                </c:pt>
                <c:pt idx="415">
                  <c:v>-0.51756157589505836</c:v>
                </c:pt>
                <c:pt idx="416">
                  <c:v>-0.51756157589505836</c:v>
                </c:pt>
                <c:pt idx="417">
                  <c:v>-0.51756157589505836</c:v>
                </c:pt>
                <c:pt idx="418">
                  <c:v>-0.51756157589505836</c:v>
                </c:pt>
                <c:pt idx="419">
                  <c:v>-0.51756157589505836</c:v>
                </c:pt>
                <c:pt idx="420">
                  <c:v>-0.51756157589505836</c:v>
                </c:pt>
                <c:pt idx="421">
                  <c:v>-0.51756157589505836</c:v>
                </c:pt>
                <c:pt idx="422">
                  <c:v>-0.51756157589505836</c:v>
                </c:pt>
                <c:pt idx="423">
                  <c:v>-0.51756157589505836</c:v>
                </c:pt>
                <c:pt idx="424">
                  <c:v>-0.51756157589505836</c:v>
                </c:pt>
                <c:pt idx="425">
                  <c:v>-0.51756157589505836</c:v>
                </c:pt>
                <c:pt idx="426">
                  <c:v>-0.51756157589505836</c:v>
                </c:pt>
                <c:pt idx="427">
                  <c:v>-0.51756157589505836</c:v>
                </c:pt>
                <c:pt idx="428">
                  <c:v>-0.51756157589505836</c:v>
                </c:pt>
                <c:pt idx="429">
                  <c:v>-0.51756157589505836</c:v>
                </c:pt>
                <c:pt idx="430">
                  <c:v>-0.51756157589505836</c:v>
                </c:pt>
                <c:pt idx="431">
                  <c:v>-0.51756157589505836</c:v>
                </c:pt>
                <c:pt idx="432">
                  <c:v>-0.51756157589505836</c:v>
                </c:pt>
                <c:pt idx="433">
                  <c:v>-0.51756157589505836</c:v>
                </c:pt>
                <c:pt idx="434">
                  <c:v>-0.51756157589505836</c:v>
                </c:pt>
                <c:pt idx="435">
                  <c:v>-0.51756157589505836</c:v>
                </c:pt>
                <c:pt idx="436">
                  <c:v>-0.51756157589505836</c:v>
                </c:pt>
                <c:pt idx="437">
                  <c:v>-0.51756157589505836</c:v>
                </c:pt>
                <c:pt idx="438">
                  <c:v>-0.51756157589505836</c:v>
                </c:pt>
                <c:pt idx="439">
                  <c:v>-0.51756157589505836</c:v>
                </c:pt>
                <c:pt idx="440">
                  <c:v>-0.51756157589505836</c:v>
                </c:pt>
                <c:pt idx="441">
                  <c:v>-0.51756157589505836</c:v>
                </c:pt>
                <c:pt idx="442">
                  <c:v>-0.51756157589505836</c:v>
                </c:pt>
                <c:pt idx="443">
                  <c:v>-0.51756157589505836</c:v>
                </c:pt>
                <c:pt idx="444">
                  <c:v>-0.51756157589505836</c:v>
                </c:pt>
                <c:pt idx="445">
                  <c:v>-0.51756157589505836</c:v>
                </c:pt>
                <c:pt idx="446">
                  <c:v>-0.51756157589505836</c:v>
                </c:pt>
                <c:pt idx="447">
                  <c:v>-0.51756157589505836</c:v>
                </c:pt>
                <c:pt idx="448">
                  <c:v>-0.51756157589505836</c:v>
                </c:pt>
                <c:pt idx="449">
                  <c:v>-0.51756157589505836</c:v>
                </c:pt>
                <c:pt idx="450">
                  <c:v>-0.51756157589505836</c:v>
                </c:pt>
                <c:pt idx="451">
                  <c:v>-0.51756157589505836</c:v>
                </c:pt>
                <c:pt idx="452">
                  <c:v>-0.51756157589505836</c:v>
                </c:pt>
                <c:pt idx="453">
                  <c:v>-0.51756157589505836</c:v>
                </c:pt>
                <c:pt idx="454">
                  <c:v>-0.51756157589505836</c:v>
                </c:pt>
                <c:pt idx="455">
                  <c:v>-0.51756157589505836</c:v>
                </c:pt>
                <c:pt idx="456">
                  <c:v>-0.51756157589505836</c:v>
                </c:pt>
                <c:pt idx="457">
                  <c:v>-0.51756157589505836</c:v>
                </c:pt>
                <c:pt idx="458">
                  <c:v>-0.51756157589505836</c:v>
                </c:pt>
                <c:pt idx="459">
                  <c:v>-0.51756157589505836</c:v>
                </c:pt>
                <c:pt idx="460">
                  <c:v>-0.51756157589505836</c:v>
                </c:pt>
                <c:pt idx="461">
                  <c:v>-0.51756157589505836</c:v>
                </c:pt>
                <c:pt idx="462">
                  <c:v>-0.51756157589505836</c:v>
                </c:pt>
                <c:pt idx="463">
                  <c:v>-0.51756157589505836</c:v>
                </c:pt>
                <c:pt idx="464">
                  <c:v>-0.51756157589505836</c:v>
                </c:pt>
                <c:pt idx="465">
                  <c:v>-0.51756157589505836</c:v>
                </c:pt>
                <c:pt idx="466">
                  <c:v>-0.51756157589505836</c:v>
                </c:pt>
                <c:pt idx="467">
                  <c:v>-0.51756157589505836</c:v>
                </c:pt>
                <c:pt idx="468">
                  <c:v>-0.51756157589505836</c:v>
                </c:pt>
                <c:pt idx="469">
                  <c:v>-0.51756157589505836</c:v>
                </c:pt>
                <c:pt idx="470">
                  <c:v>-0.51756157589505836</c:v>
                </c:pt>
                <c:pt idx="471">
                  <c:v>-0.51756157589505836</c:v>
                </c:pt>
                <c:pt idx="472">
                  <c:v>-0.51756157589505836</c:v>
                </c:pt>
                <c:pt idx="473">
                  <c:v>-0.51756157589505836</c:v>
                </c:pt>
                <c:pt idx="474">
                  <c:v>-0.51756157589505836</c:v>
                </c:pt>
                <c:pt idx="475">
                  <c:v>-0.51756157589505836</c:v>
                </c:pt>
                <c:pt idx="476">
                  <c:v>-0.51756157589505836</c:v>
                </c:pt>
                <c:pt idx="477">
                  <c:v>-0.51756157589505836</c:v>
                </c:pt>
                <c:pt idx="478">
                  <c:v>-0.51756157589505836</c:v>
                </c:pt>
                <c:pt idx="479">
                  <c:v>-0.51756157589505836</c:v>
                </c:pt>
                <c:pt idx="480">
                  <c:v>-0.51756157589505836</c:v>
                </c:pt>
                <c:pt idx="481">
                  <c:v>-0.51756157589505836</c:v>
                </c:pt>
                <c:pt idx="482">
                  <c:v>-0.51756157589505836</c:v>
                </c:pt>
                <c:pt idx="483">
                  <c:v>-0.51756157589505836</c:v>
                </c:pt>
                <c:pt idx="484">
                  <c:v>-0.51756157589505836</c:v>
                </c:pt>
                <c:pt idx="485">
                  <c:v>-0.51756157589505836</c:v>
                </c:pt>
                <c:pt idx="486">
                  <c:v>-0.51756157589505836</c:v>
                </c:pt>
                <c:pt idx="487">
                  <c:v>-0.51756157589505836</c:v>
                </c:pt>
                <c:pt idx="488">
                  <c:v>-0.51756157589505836</c:v>
                </c:pt>
                <c:pt idx="489">
                  <c:v>-0.51756157589505836</c:v>
                </c:pt>
                <c:pt idx="490">
                  <c:v>-0.51756157589505836</c:v>
                </c:pt>
                <c:pt idx="491">
                  <c:v>-0.51756157589505836</c:v>
                </c:pt>
                <c:pt idx="492">
                  <c:v>-0.51756157589505836</c:v>
                </c:pt>
                <c:pt idx="493">
                  <c:v>-0.51756157589505836</c:v>
                </c:pt>
                <c:pt idx="494">
                  <c:v>-0.51756157589505836</c:v>
                </c:pt>
                <c:pt idx="495">
                  <c:v>-0.51756157589505836</c:v>
                </c:pt>
                <c:pt idx="496">
                  <c:v>-0.51756157589505836</c:v>
                </c:pt>
                <c:pt idx="497">
                  <c:v>-0.51756157589505836</c:v>
                </c:pt>
                <c:pt idx="498">
                  <c:v>-0.51756157589505836</c:v>
                </c:pt>
                <c:pt idx="499">
                  <c:v>-0.51756157589505836</c:v>
                </c:pt>
                <c:pt idx="500">
                  <c:v>-0.51756157589505836</c:v>
                </c:pt>
                <c:pt idx="501">
                  <c:v>-0.51756157589505836</c:v>
                </c:pt>
                <c:pt idx="502">
                  <c:v>-0.51756157589505836</c:v>
                </c:pt>
                <c:pt idx="503">
                  <c:v>-0.51756157589505836</c:v>
                </c:pt>
                <c:pt idx="504">
                  <c:v>-0.51756157589505836</c:v>
                </c:pt>
                <c:pt idx="505">
                  <c:v>-0.51756157589505836</c:v>
                </c:pt>
                <c:pt idx="506">
                  <c:v>-0.51756157589505836</c:v>
                </c:pt>
                <c:pt idx="507">
                  <c:v>-0.51756157589505836</c:v>
                </c:pt>
                <c:pt idx="508">
                  <c:v>-0.51756157589505836</c:v>
                </c:pt>
                <c:pt idx="509">
                  <c:v>-0.51756157589505836</c:v>
                </c:pt>
                <c:pt idx="510">
                  <c:v>-0.51756157589505836</c:v>
                </c:pt>
                <c:pt idx="511">
                  <c:v>-0.51756157589505836</c:v>
                </c:pt>
                <c:pt idx="512">
                  <c:v>-0.51756157589505836</c:v>
                </c:pt>
                <c:pt idx="513">
                  <c:v>-0.51756157589505836</c:v>
                </c:pt>
                <c:pt idx="514">
                  <c:v>-0.51756157589505836</c:v>
                </c:pt>
                <c:pt idx="515">
                  <c:v>-0.51756157589505836</c:v>
                </c:pt>
                <c:pt idx="516">
                  <c:v>-0.51756157589505836</c:v>
                </c:pt>
                <c:pt idx="517">
                  <c:v>-0.51756157589505836</c:v>
                </c:pt>
                <c:pt idx="518">
                  <c:v>-0.51756157589505836</c:v>
                </c:pt>
                <c:pt idx="519">
                  <c:v>-0.51756157589505836</c:v>
                </c:pt>
                <c:pt idx="520">
                  <c:v>-0.51756157589505836</c:v>
                </c:pt>
                <c:pt idx="521">
                  <c:v>-0.51756157589505836</c:v>
                </c:pt>
                <c:pt idx="522">
                  <c:v>-0.51756157589505836</c:v>
                </c:pt>
                <c:pt idx="523">
                  <c:v>-0.51756157589505836</c:v>
                </c:pt>
                <c:pt idx="524">
                  <c:v>-0.51756157589505836</c:v>
                </c:pt>
                <c:pt idx="525">
                  <c:v>-0.51756157589505836</c:v>
                </c:pt>
                <c:pt idx="526">
                  <c:v>-0.51756157589505836</c:v>
                </c:pt>
                <c:pt idx="527">
                  <c:v>-0.51756157589505836</c:v>
                </c:pt>
                <c:pt idx="528">
                  <c:v>-0.51756157589505836</c:v>
                </c:pt>
                <c:pt idx="529">
                  <c:v>-0.51756157589505836</c:v>
                </c:pt>
                <c:pt idx="530">
                  <c:v>-0.51756157589505836</c:v>
                </c:pt>
                <c:pt idx="531">
                  <c:v>-0.51756157589505836</c:v>
                </c:pt>
                <c:pt idx="532">
                  <c:v>-0.51756157589505836</c:v>
                </c:pt>
                <c:pt idx="533">
                  <c:v>-0.51756157589505836</c:v>
                </c:pt>
                <c:pt idx="534">
                  <c:v>-0.51756157589505836</c:v>
                </c:pt>
                <c:pt idx="535">
                  <c:v>-0.51756157589505836</c:v>
                </c:pt>
                <c:pt idx="536">
                  <c:v>-0.51756157589505836</c:v>
                </c:pt>
                <c:pt idx="537">
                  <c:v>-0.51756157589505836</c:v>
                </c:pt>
                <c:pt idx="538">
                  <c:v>-0.51756157589505836</c:v>
                </c:pt>
                <c:pt idx="539">
                  <c:v>-0.51756157589505836</c:v>
                </c:pt>
                <c:pt idx="540">
                  <c:v>-0.51756157589505836</c:v>
                </c:pt>
                <c:pt idx="541">
                  <c:v>-0.51756157589505836</c:v>
                </c:pt>
                <c:pt idx="542">
                  <c:v>-0.51756157589505836</c:v>
                </c:pt>
                <c:pt idx="543">
                  <c:v>-0.51756157589505836</c:v>
                </c:pt>
                <c:pt idx="544">
                  <c:v>-0.51756157589505836</c:v>
                </c:pt>
                <c:pt idx="545">
                  <c:v>-0.51756157589505836</c:v>
                </c:pt>
                <c:pt idx="546">
                  <c:v>-0.51756157589505836</c:v>
                </c:pt>
                <c:pt idx="547">
                  <c:v>-0.51756157589505836</c:v>
                </c:pt>
                <c:pt idx="548">
                  <c:v>-0.51756157589505836</c:v>
                </c:pt>
                <c:pt idx="549">
                  <c:v>-0.51756157589505836</c:v>
                </c:pt>
                <c:pt idx="550">
                  <c:v>-0.51756157589505836</c:v>
                </c:pt>
                <c:pt idx="551">
                  <c:v>-0.51756157589505836</c:v>
                </c:pt>
                <c:pt idx="552">
                  <c:v>-0.51756157589505836</c:v>
                </c:pt>
                <c:pt idx="553">
                  <c:v>-0.51756157589505836</c:v>
                </c:pt>
                <c:pt idx="554">
                  <c:v>-0.51756157589505836</c:v>
                </c:pt>
                <c:pt idx="555">
                  <c:v>-0.51756157589505836</c:v>
                </c:pt>
                <c:pt idx="556">
                  <c:v>-0.51756157589505836</c:v>
                </c:pt>
                <c:pt idx="557">
                  <c:v>-0.51756157589505836</c:v>
                </c:pt>
                <c:pt idx="558">
                  <c:v>-0.51756157589505836</c:v>
                </c:pt>
                <c:pt idx="559">
                  <c:v>-0.51756157589505836</c:v>
                </c:pt>
                <c:pt idx="560">
                  <c:v>-0.51756157589505836</c:v>
                </c:pt>
                <c:pt idx="561">
                  <c:v>-0.51756157589505836</c:v>
                </c:pt>
                <c:pt idx="562">
                  <c:v>-0.51756157589505836</c:v>
                </c:pt>
                <c:pt idx="563">
                  <c:v>-0.51756157589505836</c:v>
                </c:pt>
                <c:pt idx="564">
                  <c:v>-0.51756157589505836</c:v>
                </c:pt>
                <c:pt idx="565">
                  <c:v>-0.51756157589505836</c:v>
                </c:pt>
                <c:pt idx="566">
                  <c:v>-0.51756157589505836</c:v>
                </c:pt>
                <c:pt idx="567">
                  <c:v>-0.51756157589505836</c:v>
                </c:pt>
                <c:pt idx="568">
                  <c:v>-0.51756157589505836</c:v>
                </c:pt>
                <c:pt idx="569">
                  <c:v>-0.51756157589505836</c:v>
                </c:pt>
                <c:pt idx="570">
                  <c:v>-0.51756157589505836</c:v>
                </c:pt>
                <c:pt idx="571">
                  <c:v>-0.51756157589505836</c:v>
                </c:pt>
                <c:pt idx="572">
                  <c:v>-0.51756157589505836</c:v>
                </c:pt>
                <c:pt idx="573">
                  <c:v>-0.51756157589505836</c:v>
                </c:pt>
                <c:pt idx="574">
                  <c:v>-0.51756157589505836</c:v>
                </c:pt>
                <c:pt idx="575">
                  <c:v>-0.51756157589505836</c:v>
                </c:pt>
                <c:pt idx="576">
                  <c:v>-0.51756157589505836</c:v>
                </c:pt>
                <c:pt idx="577">
                  <c:v>-0.51756157589505836</c:v>
                </c:pt>
                <c:pt idx="578">
                  <c:v>-0.51756157589505836</c:v>
                </c:pt>
                <c:pt idx="579">
                  <c:v>-0.51756157589505836</c:v>
                </c:pt>
                <c:pt idx="580">
                  <c:v>-0.51756157589505836</c:v>
                </c:pt>
                <c:pt idx="581">
                  <c:v>-0.51756157589505836</c:v>
                </c:pt>
                <c:pt idx="582">
                  <c:v>-0.51756157589505836</c:v>
                </c:pt>
                <c:pt idx="583">
                  <c:v>-0.51756157589505836</c:v>
                </c:pt>
                <c:pt idx="584">
                  <c:v>-0.51756157589505836</c:v>
                </c:pt>
                <c:pt idx="585">
                  <c:v>-0.51756157589505836</c:v>
                </c:pt>
                <c:pt idx="586">
                  <c:v>-0.51756157589505836</c:v>
                </c:pt>
                <c:pt idx="587">
                  <c:v>-0.51756157589505836</c:v>
                </c:pt>
                <c:pt idx="588">
                  <c:v>-0.51756157589505836</c:v>
                </c:pt>
                <c:pt idx="589">
                  <c:v>-0.51756157589505836</c:v>
                </c:pt>
                <c:pt idx="590">
                  <c:v>-0.51756157589505836</c:v>
                </c:pt>
                <c:pt idx="591">
                  <c:v>-0.51756157589505836</c:v>
                </c:pt>
                <c:pt idx="592">
                  <c:v>-0.51756157589505836</c:v>
                </c:pt>
                <c:pt idx="593">
                  <c:v>-0.51756157589505836</c:v>
                </c:pt>
                <c:pt idx="594">
                  <c:v>-0.51756157589505836</c:v>
                </c:pt>
                <c:pt idx="595">
                  <c:v>-0.51756157589505836</c:v>
                </c:pt>
                <c:pt idx="596">
                  <c:v>-0.51756157589505836</c:v>
                </c:pt>
                <c:pt idx="597">
                  <c:v>-0.51756157589505836</c:v>
                </c:pt>
                <c:pt idx="598">
                  <c:v>-0.51756157589505836</c:v>
                </c:pt>
                <c:pt idx="599">
                  <c:v>-0.51756157589505836</c:v>
                </c:pt>
                <c:pt idx="600">
                  <c:v>-0.51756157589505836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A4-471C-B956-436D556251EA}"/>
            </c:ext>
          </c:extLst>
        </c:ser>
        <c:ser>
          <c:idx val="2"/>
          <c:order val="2"/>
          <c:tx>
            <c:v>deformed equidist sup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Hoja1!$CS$5:$CS$605</c:f>
              <c:numCache>
                <c:formatCode>0.00</c:formatCode>
                <c:ptCount val="601"/>
                <c:pt idx="0">
                  <c:v>-0.43330706797492213</c:v>
                </c:pt>
                <c:pt idx="1">
                  <c:v>-0.38117319330246957</c:v>
                </c:pt>
                <c:pt idx="2">
                  <c:v>-0.32901725528642856</c:v>
                </c:pt>
                <c:pt idx="3">
                  <c:v>-0.27683906132592601</c:v>
                </c:pt>
                <c:pt idx="4">
                  <c:v>-0.22463841937677986</c:v>
                </c:pt>
                <c:pt idx="5">
                  <c:v>-0.17241513805406072</c:v>
                </c:pt>
                <c:pt idx="6">
                  <c:v>-0.12016902673811114</c:v>
                </c:pt>
                <c:pt idx="7">
                  <c:v>-6.7899895684069178E-2</c:v>
                </c:pt>
                <c:pt idx="8">
                  <c:v>-1.5607556134937861E-2</c:v>
                </c:pt>
                <c:pt idx="9">
                  <c:v>3.6708179561757925E-2</c:v>
                </c:pt>
                <c:pt idx="10">
                  <c:v>8.9047497833692035E-2</c:v>
                </c:pt>
                <c:pt idx="11">
                  <c:v>0.1414105837597987</c:v>
                </c:pt>
                <c:pt idx="12">
                  <c:v>0.19379762094264846</c:v>
                </c:pt>
                <c:pt idx="13">
                  <c:v>0.24620879137711055</c:v>
                </c:pt>
                <c:pt idx="14">
                  <c:v>0.29864427531527993</c:v>
                </c:pt>
                <c:pt idx="15">
                  <c:v>0.35110425112765387</c:v>
                </c:pt>
                <c:pt idx="16">
                  <c:v>0.40358889516054364</c:v>
                </c:pt>
                <c:pt idx="17">
                  <c:v>0.45609838158971561</c:v>
                </c:pt>
                <c:pt idx="18">
                  <c:v>0.50863288227025927</c:v>
                </c:pt>
                <c:pt idx="19">
                  <c:v>0.56119256658268712</c:v>
                </c:pt>
                <c:pt idx="20">
                  <c:v>0.61377760127527647</c:v>
                </c:pt>
                <c:pt idx="21">
                  <c:v>0.66638815030267007</c:v>
                </c:pt>
                <c:pt idx="22">
                  <c:v>0.71902437466075853</c:v>
                </c:pt>
                <c:pt idx="23">
                  <c:v>0.77168643221787603</c:v>
                </c:pt>
                <c:pt idx="24">
                  <c:v>0.82437447754234761</c:v>
                </c:pt>
                <c:pt idx="25">
                  <c:v>0.87708866172643307</c:v>
                </c:pt>
                <c:pt idx="26">
                  <c:v>0.92982913220672281</c:v>
                </c:pt>
                <c:pt idx="27">
                  <c:v>0.98259603258104822</c:v>
                </c:pt>
                <c:pt idx="28">
                  <c:v>1.0353895024219766</c:v>
                </c:pt>
                <c:pt idx="29">
                  <c:v>1.088209677086974</c:v>
                </c:pt>
                <c:pt idx="30">
                  <c:v>1.1410566875253256</c:v>
                </c:pt>
                <c:pt idx="31">
                  <c:v>1.1939306600819108</c:v>
                </c:pt>
                <c:pt idx="32">
                  <c:v>1.2468317162979492</c:v>
                </c:pt>
                <c:pt idx="33">
                  <c:v>1.2997599727088331</c:v>
                </c:pt>
                <c:pt idx="34">
                  <c:v>1.3527155406391815</c:v>
                </c:pt>
                <c:pt idx="35">
                  <c:v>1.4056985259952575</c:v>
                </c:pt>
                <c:pt idx="36">
                  <c:v>1.4587090290549027</c:v>
                </c:pt>
                <c:pt idx="37">
                  <c:v>1.5117471442551573</c:v>
                </c:pt>
                <c:pt idx="38">
                  <c:v>1.5648129599777396</c:v>
                </c:pt>
                <c:pt idx="39">
                  <c:v>1.6179065583325789</c:v>
                </c:pt>
                <c:pt idx="40">
                  <c:v>1.6710280149396024</c:v>
                </c:pt>
                <c:pt idx="41">
                  <c:v>1.7241773987089903</c:v>
                </c:pt>
                <c:pt idx="42">
                  <c:v>1.7773547716201294</c:v>
                </c:pt>
                <c:pt idx="43">
                  <c:v>1.8305601884995006</c:v>
                </c:pt>
                <c:pt idx="44">
                  <c:v>1.8837936967977609</c:v>
                </c:pt>
                <c:pt idx="45">
                  <c:v>1.9370553363662779</c:v>
                </c:pt>
                <c:pt idx="46">
                  <c:v>1.9903451392334035</c:v>
                </c:pt>
                <c:pt idx="47">
                  <c:v>2.0436631293807714</c:v>
                </c:pt>
                <c:pt idx="48">
                  <c:v>2.0970093225199311</c:v>
                </c:pt>
                <c:pt idx="49">
                  <c:v>2.1503837258696299</c:v>
                </c:pt>
                <c:pt idx="50">
                  <c:v>2.2037863379340763</c:v>
                </c:pt>
                <c:pt idx="51">
                  <c:v>2.2572171482825252</c:v>
                </c:pt>
                <c:pt idx="52">
                  <c:v>2.3106761373305464</c:v>
                </c:pt>
                <c:pt idx="53">
                  <c:v>2.36416327612333</c:v>
                </c:pt>
                <c:pt idx="54">
                  <c:v>2.4176785261214242</c:v>
                </c:pt>
                <c:pt idx="55">
                  <c:v>2.4712218389892771</c:v>
                </c:pt>
                <c:pt idx="56">
                  <c:v>2.5247931563870001</c:v>
                </c:pt>
                <c:pt idx="57">
                  <c:v>2.5783924097657449</c:v>
                </c:pt>
                <c:pt idx="58">
                  <c:v>2.6320195201671313</c:v>
                </c:pt>
                <c:pt idx="59">
                  <c:v>2.6856743980271394</c:v>
                </c:pt>
                <c:pt idx="60">
                  <c:v>2.7393569429849127</c:v>
                </c:pt>
                <c:pt idx="61">
                  <c:v>2.7930670436969125</c:v>
                </c:pt>
                <c:pt idx="62">
                  <c:v>2.8468045776568727</c:v>
                </c:pt>
                <c:pt idx="63">
                  <c:v>2.9005694110220119</c:v>
                </c:pt>
                <c:pt idx="64">
                  <c:v>2.9543613984459678</c:v>
                </c:pt>
                <c:pt idx="65">
                  <c:v>3.0081803829189093</c:v>
                </c:pt>
                <c:pt idx="66">
                  <c:v>3.0620261956153034</c:v>
                </c:pt>
                <c:pt idx="67">
                  <c:v>3.1158986557497963</c:v>
                </c:pt>
                <c:pt idx="68">
                  <c:v>3.1697975704416828</c:v>
                </c:pt>
                <c:pt idx="69">
                  <c:v>3.2237227345884287</c:v>
                </c:pt>
                <c:pt idx="70">
                  <c:v>3.2776739307487124</c:v>
                </c:pt>
                <c:pt idx="71">
                  <c:v>3.3316509290354435</c:v>
                </c:pt>
                <c:pt idx="72">
                  <c:v>3.3856534870192201</c:v>
                </c:pt>
                <c:pt idx="73">
                  <c:v>3.4396813496426679</c:v>
                </c:pt>
                <c:pt idx="74">
                  <c:v>3.4937342491461054</c:v>
                </c:pt>
                <c:pt idx="75">
                  <c:v>3.5478119050049668</c:v>
                </c:pt>
                <c:pt idx="76">
                  <c:v>3.601914023879397</c:v>
                </c:pt>
                <c:pt idx="77">
                  <c:v>3.6560402995764365</c:v>
                </c:pt>
                <c:pt idx="78">
                  <c:v>3.7101904130251784</c:v>
                </c:pt>
                <c:pt idx="79">
                  <c:v>3.7643640322652767</c:v>
                </c:pt>
                <c:pt idx="80">
                  <c:v>3.8185608124491708</c:v>
                </c:pt>
                <c:pt idx="81">
                  <c:v>3.872780395858356</c:v>
                </c:pt>
                <c:pt idx="82">
                  <c:v>3.9270224119340269</c:v>
                </c:pt>
                <c:pt idx="83">
                  <c:v>3.9812864773223842</c:v>
                </c:pt>
                <c:pt idx="84">
                  <c:v>4.0355721959348809</c:v>
                </c:pt>
                <c:pt idx="85">
                  <c:v>4.0898791590236492</c:v>
                </c:pt>
                <c:pt idx="86">
                  <c:v>4.1442069452723338</c:v>
                </c:pt>
                <c:pt idx="87">
                  <c:v>4.198555120902518</c:v>
                </c:pt>
                <c:pt idx="88">
                  <c:v>4.252923239795904</c:v>
                </c:pt>
                <c:pt idx="89">
                  <c:v>4.3073108436323766</c:v>
                </c:pt>
                <c:pt idx="90">
                  <c:v>4.3617174620440506</c:v>
                </c:pt>
                <c:pt idx="91">
                  <c:v>4.4161426127853609</c:v>
                </c:pt>
                <c:pt idx="92">
                  <c:v>4.4705858019192286</c:v>
                </c:pt>
                <c:pt idx="93">
                  <c:v>4.5250465240192925</c:v>
                </c:pt>
                <c:pt idx="94">
                  <c:v>4.5795242623881656</c:v>
                </c:pt>
                <c:pt idx="95">
                  <c:v>4.6340184892916376</c:v>
                </c:pt>
                <c:pt idx="96">
                  <c:v>4.6885286662086951</c:v>
                </c:pt>
                <c:pt idx="97">
                  <c:v>4.7430542440972232</c:v>
                </c:pt>
                <c:pt idx="98">
                  <c:v>4.7975946636751692</c:v>
                </c:pt>
                <c:pt idx="99">
                  <c:v>4.8521493557169526</c:v>
                </c:pt>
                <c:pt idx="100">
                  <c:v>4.9067177413648428</c:v>
                </c:pt>
                <c:pt idx="101">
                  <c:v>4.9612992324549872</c:v>
                </c:pt>
                <c:pt idx="102">
                  <c:v>5.0158932318577518</c:v>
                </c:pt>
                <c:pt idx="103">
                  <c:v>5.0704991338319685</c:v>
                </c:pt>
                <c:pt idx="104">
                  <c:v>5.1251163243926827</c:v>
                </c:pt>
                <c:pt idx="105">
                  <c:v>5.1797441816919187</c:v>
                </c:pt>
                <c:pt idx="106">
                  <c:v>5.2343820764119808</c:v>
                </c:pt>
                <c:pt idx="107">
                  <c:v>5.2890293721707398</c:v>
                </c:pt>
                <c:pt idx="108">
                  <c:v>5.3436854259383448</c:v>
                </c:pt>
                <c:pt idx="109">
                  <c:v>5.3983495884647645</c:v>
                </c:pt>
                <c:pt idx="110">
                  <c:v>5.4530212047175075</c:v>
                </c:pt>
                <c:pt idx="111">
                  <c:v>5.507699614328879</c:v>
                </c:pt>
                <c:pt idx="112">
                  <c:v>5.5623841520520712</c:v>
                </c:pt>
                <c:pt idx="113">
                  <c:v>5.6170741482253721</c:v>
                </c:pt>
                <c:pt idx="114">
                  <c:v>5.6717689292437612</c:v>
                </c:pt>
                <c:pt idx="115">
                  <c:v>5.7264678180371158</c:v>
                </c:pt>
                <c:pt idx="116">
                  <c:v>5.7811701345542561</c:v>
                </c:pt>
                <c:pt idx="117">
                  <c:v>5.8358751962520223</c:v>
                </c:pt>
                <c:pt idx="118">
                  <c:v>5.8905823185885771</c:v>
                </c:pt>
                <c:pt idx="119">
                  <c:v>5.9452908155200914</c:v>
                </c:pt>
                <c:pt idx="120">
                  <c:v>5.9999999999999858</c:v>
                </c:pt>
                <c:pt idx="121">
                  <c:v>6.0547091844798802</c:v>
                </c:pt>
                <c:pt idx="122">
                  <c:v>6.1094176814113936</c:v>
                </c:pt>
                <c:pt idx="123">
                  <c:v>6.1641248037479484</c:v>
                </c:pt>
                <c:pt idx="124">
                  <c:v>6.2188298654457155</c:v>
                </c:pt>
                <c:pt idx="125">
                  <c:v>6.2735321819628549</c:v>
                </c:pt>
                <c:pt idx="126">
                  <c:v>6.3282310707562095</c:v>
                </c:pt>
                <c:pt idx="127">
                  <c:v>6.3829258517745986</c:v>
                </c:pt>
                <c:pt idx="128">
                  <c:v>6.4376158479479004</c:v>
                </c:pt>
                <c:pt idx="129">
                  <c:v>6.4923003856710917</c:v>
                </c:pt>
                <c:pt idx="130">
                  <c:v>6.5469787952824641</c:v>
                </c:pt>
                <c:pt idx="131">
                  <c:v>6.601650411535207</c:v>
                </c:pt>
                <c:pt idx="132">
                  <c:v>6.6563145740616259</c:v>
                </c:pt>
                <c:pt idx="133">
                  <c:v>6.7109706278292318</c:v>
                </c:pt>
                <c:pt idx="134">
                  <c:v>6.7656179235879899</c:v>
                </c:pt>
                <c:pt idx="135">
                  <c:v>6.8202558183080519</c:v>
                </c:pt>
                <c:pt idx="136">
                  <c:v>6.874883675607288</c:v>
                </c:pt>
                <c:pt idx="137">
                  <c:v>6.9295008661680022</c:v>
                </c:pt>
                <c:pt idx="138">
                  <c:v>6.9841067681422189</c:v>
                </c:pt>
                <c:pt idx="139">
                  <c:v>7.0387007675449835</c:v>
                </c:pt>
                <c:pt idx="140">
                  <c:v>7.0932822586351287</c:v>
                </c:pt>
                <c:pt idx="141">
                  <c:v>7.1478506442830181</c:v>
                </c:pt>
                <c:pt idx="142">
                  <c:v>7.2024053363248015</c:v>
                </c:pt>
                <c:pt idx="143">
                  <c:v>7.2569457559027475</c:v>
                </c:pt>
                <c:pt idx="144">
                  <c:v>7.3114713337912756</c:v>
                </c:pt>
                <c:pt idx="145">
                  <c:v>7.365981510708334</c:v>
                </c:pt>
                <c:pt idx="146">
                  <c:v>7.4204757376118051</c:v>
                </c:pt>
                <c:pt idx="147">
                  <c:v>7.4749534759806791</c:v>
                </c:pt>
                <c:pt idx="148">
                  <c:v>7.5294141980807421</c:v>
                </c:pt>
                <c:pt idx="149">
                  <c:v>7.5838573872146098</c:v>
                </c:pt>
                <c:pt idx="150">
                  <c:v>7.63828253795592</c:v>
                </c:pt>
                <c:pt idx="151">
                  <c:v>7.6926891563675941</c:v>
                </c:pt>
                <c:pt idx="152">
                  <c:v>7.7470767602040667</c:v>
                </c:pt>
                <c:pt idx="153">
                  <c:v>7.8014448790974527</c:v>
                </c:pt>
                <c:pt idx="154">
                  <c:v>7.8557930547276378</c:v>
                </c:pt>
                <c:pt idx="155">
                  <c:v>7.9101208409763224</c:v>
                </c:pt>
                <c:pt idx="156">
                  <c:v>7.9644278040650907</c:v>
                </c:pt>
                <c:pt idx="157">
                  <c:v>8.0187135226775865</c:v>
                </c:pt>
                <c:pt idx="158">
                  <c:v>8.0729775880659442</c:v>
                </c:pt>
                <c:pt idx="159">
                  <c:v>8.1272196041416152</c:v>
                </c:pt>
                <c:pt idx="160">
                  <c:v>8.1814391875508008</c:v>
                </c:pt>
                <c:pt idx="161">
                  <c:v>8.2356359677346944</c:v>
                </c:pt>
                <c:pt idx="162">
                  <c:v>8.2898095869747941</c:v>
                </c:pt>
                <c:pt idx="163">
                  <c:v>8.343959700423536</c:v>
                </c:pt>
                <c:pt idx="164">
                  <c:v>8.3980859761205782</c:v>
                </c:pt>
                <c:pt idx="165">
                  <c:v>8.4521880949950088</c:v>
                </c:pt>
                <c:pt idx="166">
                  <c:v>8.5062657508538706</c:v>
                </c:pt>
                <c:pt idx="167">
                  <c:v>8.5603186503573099</c:v>
                </c:pt>
                <c:pt idx="168">
                  <c:v>8.6143465129807577</c:v>
                </c:pt>
                <c:pt idx="169">
                  <c:v>8.6683490709645348</c:v>
                </c:pt>
                <c:pt idx="170">
                  <c:v>8.7223260692512685</c:v>
                </c:pt>
                <c:pt idx="171">
                  <c:v>8.7762772654115526</c:v>
                </c:pt>
                <c:pt idx="172">
                  <c:v>8.8302024295582999</c:v>
                </c:pt>
                <c:pt idx="173">
                  <c:v>8.8841013442501868</c:v>
                </c:pt>
                <c:pt idx="174">
                  <c:v>8.937973804384681</c:v>
                </c:pt>
                <c:pt idx="175">
                  <c:v>8.9918196170810756</c:v>
                </c:pt>
                <c:pt idx="176">
                  <c:v>9.0456386015540176</c:v>
                </c:pt>
                <c:pt idx="177">
                  <c:v>9.0994305889779739</c:v>
                </c:pt>
                <c:pt idx="178">
                  <c:v>9.1531954223431153</c:v>
                </c:pt>
                <c:pt idx="179">
                  <c:v>9.206932956303076</c:v>
                </c:pt>
                <c:pt idx="180">
                  <c:v>9.2606430570150771</c:v>
                </c:pt>
                <c:pt idx="181">
                  <c:v>9.3143256019728504</c:v>
                </c:pt>
                <c:pt idx="182">
                  <c:v>9.3679804798328608</c:v>
                </c:pt>
                <c:pt idx="183">
                  <c:v>9.4216075902342471</c:v>
                </c:pt>
                <c:pt idx="184">
                  <c:v>9.4752068436129928</c:v>
                </c:pt>
                <c:pt idx="185">
                  <c:v>9.5287781610107167</c:v>
                </c:pt>
                <c:pt idx="186">
                  <c:v>9.5823214738785705</c:v>
                </c:pt>
                <c:pt idx="187">
                  <c:v>9.6358367238766665</c:v>
                </c:pt>
                <c:pt idx="188">
                  <c:v>9.6893238626694504</c:v>
                </c:pt>
                <c:pt idx="189">
                  <c:v>9.7427828517174735</c:v>
                </c:pt>
                <c:pt idx="190">
                  <c:v>9.7962136620659237</c:v>
                </c:pt>
                <c:pt idx="191">
                  <c:v>9.8496162741303692</c:v>
                </c:pt>
                <c:pt idx="192">
                  <c:v>9.9029906774800693</c:v>
                </c:pt>
                <c:pt idx="193">
                  <c:v>9.9563368706192303</c:v>
                </c:pt>
                <c:pt idx="194">
                  <c:v>10.009654860766599</c:v>
                </c:pt>
                <c:pt idx="195">
                  <c:v>10.062944663633726</c:v>
                </c:pt>
                <c:pt idx="196">
                  <c:v>10.116206303202244</c:v>
                </c:pt>
                <c:pt idx="197">
                  <c:v>10.169439811500505</c:v>
                </c:pt>
                <c:pt idx="198">
                  <c:v>10.222645228379877</c:v>
                </c:pt>
                <c:pt idx="199">
                  <c:v>10.275822601291017</c:v>
                </c:pt>
                <c:pt idx="200">
                  <c:v>10.328971985060406</c:v>
                </c:pt>
                <c:pt idx="201">
                  <c:v>10.382093441667431</c:v>
                </c:pt>
                <c:pt idx="202">
                  <c:v>10.435187040022271</c:v>
                </c:pt>
                <c:pt idx="203">
                  <c:v>10.488252855744854</c:v>
                </c:pt>
                <c:pt idx="204">
                  <c:v>10.541290970945109</c:v>
                </c:pt>
                <c:pt idx="205">
                  <c:v>10.594301474004755</c:v>
                </c:pt>
                <c:pt idx="206">
                  <c:v>10.647284459360831</c:v>
                </c:pt>
                <c:pt idx="207">
                  <c:v>10.70024002729118</c:v>
                </c:pt>
                <c:pt idx="208">
                  <c:v>10.753168283702065</c:v>
                </c:pt>
                <c:pt idx="209">
                  <c:v>10.806069339918103</c:v>
                </c:pt>
                <c:pt idx="210">
                  <c:v>10.85894331247469</c:v>
                </c:pt>
                <c:pt idx="211">
                  <c:v>10.911790322913042</c:v>
                </c:pt>
                <c:pt idx="212">
                  <c:v>10.964610497578041</c:v>
                </c:pt>
                <c:pt idx="213">
                  <c:v>11.01740396741897</c:v>
                </c:pt>
                <c:pt idx="214">
                  <c:v>11.070170867793296</c:v>
                </c:pt>
                <c:pt idx="215">
                  <c:v>11.122911338273585</c:v>
                </c:pt>
                <c:pt idx="216">
                  <c:v>11.175625522457672</c:v>
                </c:pt>
                <c:pt idx="217">
                  <c:v>11.228313567782145</c:v>
                </c:pt>
                <c:pt idx="218">
                  <c:v>11.280975625339263</c:v>
                </c:pt>
                <c:pt idx="219">
                  <c:v>11.333611849697352</c:v>
                </c:pt>
                <c:pt idx="220">
                  <c:v>11.386222398724746</c:v>
                </c:pt>
                <c:pt idx="221">
                  <c:v>11.438807433417336</c:v>
                </c:pt>
                <c:pt idx="222">
                  <c:v>11.491367117729764</c:v>
                </c:pt>
                <c:pt idx="223">
                  <c:v>11.54390161841031</c:v>
                </c:pt>
                <c:pt idx="224">
                  <c:v>11.596411104839483</c:v>
                </c:pt>
                <c:pt idx="225">
                  <c:v>11.648895748872372</c:v>
                </c:pt>
                <c:pt idx="226">
                  <c:v>11.701355724684747</c:v>
                </c:pt>
                <c:pt idx="227">
                  <c:v>11.753791208622918</c:v>
                </c:pt>
                <c:pt idx="228">
                  <c:v>11.80620237905738</c:v>
                </c:pt>
                <c:pt idx="229">
                  <c:v>11.85858941624023</c:v>
                </c:pt>
                <c:pt idx="230">
                  <c:v>11.910952502166337</c:v>
                </c:pt>
                <c:pt idx="231">
                  <c:v>11.963291820438272</c:v>
                </c:pt>
                <c:pt idx="232">
                  <c:v>12.015607556134968</c:v>
                </c:pt>
                <c:pt idx="233">
                  <c:v>12.067899895684102</c:v>
                </c:pt>
                <c:pt idx="234">
                  <c:v>12.120169026738143</c:v>
                </c:pt>
                <c:pt idx="235">
                  <c:v>12.172415138054093</c:v>
                </c:pt>
                <c:pt idx="236">
                  <c:v>12.224638419376815</c:v>
                </c:pt>
                <c:pt idx="237">
                  <c:v>12.27683906132596</c:v>
                </c:pt>
                <c:pt idx="238">
                  <c:v>12.329017255286464</c:v>
                </c:pt>
                <c:pt idx="239">
                  <c:v>12.381173193302505</c:v>
                </c:pt>
                <c:pt idx="240">
                  <c:v>12.43330706797496</c:v>
                </c:pt>
                <c:pt idx="241">
                  <c:v>12.433307067974923</c:v>
                </c:pt>
                <c:pt idx="242">
                  <c:v>12.433307067974923</c:v>
                </c:pt>
                <c:pt idx="243">
                  <c:v>12.433307067974923</c:v>
                </c:pt>
                <c:pt idx="244">
                  <c:v>12.433307067974923</c:v>
                </c:pt>
                <c:pt idx="245">
                  <c:v>12.433307067974923</c:v>
                </c:pt>
                <c:pt idx="246">
                  <c:v>12.433307067974923</c:v>
                </c:pt>
                <c:pt idx="247">
                  <c:v>12.433307067974923</c:v>
                </c:pt>
                <c:pt idx="248">
                  <c:v>12.433307067974923</c:v>
                </c:pt>
                <c:pt idx="249">
                  <c:v>12.433307067974923</c:v>
                </c:pt>
                <c:pt idx="250">
                  <c:v>12.433307067974923</c:v>
                </c:pt>
                <c:pt idx="251">
                  <c:v>12.433307067974923</c:v>
                </c:pt>
                <c:pt idx="252">
                  <c:v>12.433307067974923</c:v>
                </c:pt>
                <c:pt idx="253">
                  <c:v>12.433307067974923</c:v>
                </c:pt>
                <c:pt idx="254">
                  <c:v>12.433307067974923</c:v>
                </c:pt>
                <c:pt idx="255">
                  <c:v>12.433307067974923</c:v>
                </c:pt>
                <c:pt idx="256">
                  <c:v>12.433307067974923</c:v>
                </c:pt>
                <c:pt idx="257">
                  <c:v>12.433307067974923</c:v>
                </c:pt>
                <c:pt idx="258">
                  <c:v>12.433307067974923</c:v>
                </c:pt>
                <c:pt idx="259">
                  <c:v>12.433307067974923</c:v>
                </c:pt>
                <c:pt idx="260">
                  <c:v>12.433307067974923</c:v>
                </c:pt>
                <c:pt idx="261">
                  <c:v>12.433307067974923</c:v>
                </c:pt>
                <c:pt idx="262">
                  <c:v>12.433307067974923</c:v>
                </c:pt>
                <c:pt idx="263">
                  <c:v>12.433307067974923</c:v>
                </c:pt>
                <c:pt idx="264">
                  <c:v>12.433307067974923</c:v>
                </c:pt>
                <c:pt idx="265">
                  <c:v>12.433307067974923</c:v>
                </c:pt>
                <c:pt idx="266">
                  <c:v>12.433307067974923</c:v>
                </c:pt>
                <c:pt idx="267">
                  <c:v>12.433307067974923</c:v>
                </c:pt>
                <c:pt idx="268">
                  <c:v>12.433307067974923</c:v>
                </c:pt>
                <c:pt idx="269">
                  <c:v>12.433307067974923</c:v>
                </c:pt>
                <c:pt idx="270">
                  <c:v>12.433307067974923</c:v>
                </c:pt>
                <c:pt idx="271">
                  <c:v>12.433307067974923</c:v>
                </c:pt>
                <c:pt idx="272">
                  <c:v>12.433307067974923</c:v>
                </c:pt>
                <c:pt idx="273">
                  <c:v>12.433307067974923</c:v>
                </c:pt>
                <c:pt idx="274">
                  <c:v>12.433307067974923</c:v>
                </c:pt>
                <c:pt idx="275">
                  <c:v>12.433307067974923</c:v>
                </c:pt>
                <c:pt idx="276">
                  <c:v>12.433307067974923</c:v>
                </c:pt>
                <c:pt idx="277">
                  <c:v>12.433307067974923</c:v>
                </c:pt>
                <c:pt idx="278">
                  <c:v>12.433307067974923</c:v>
                </c:pt>
                <c:pt idx="279">
                  <c:v>12.433307067974923</c:v>
                </c:pt>
                <c:pt idx="280">
                  <c:v>12.433307067974923</c:v>
                </c:pt>
                <c:pt idx="281">
                  <c:v>12.433307067974923</c:v>
                </c:pt>
                <c:pt idx="282">
                  <c:v>12.433307067974923</c:v>
                </c:pt>
                <c:pt idx="283">
                  <c:v>12.433307067974923</c:v>
                </c:pt>
                <c:pt idx="284">
                  <c:v>12.433307067974923</c:v>
                </c:pt>
                <c:pt idx="285">
                  <c:v>12.433307067974923</c:v>
                </c:pt>
                <c:pt idx="286">
                  <c:v>12.433307067974923</c:v>
                </c:pt>
                <c:pt idx="287">
                  <c:v>12.433307067974923</c:v>
                </c:pt>
                <c:pt idx="288">
                  <c:v>12.433307067974923</c:v>
                </c:pt>
                <c:pt idx="289">
                  <c:v>12.433307067974923</c:v>
                </c:pt>
                <c:pt idx="290">
                  <c:v>12.433307067974923</c:v>
                </c:pt>
                <c:pt idx="291">
                  <c:v>12.433307067974923</c:v>
                </c:pt>
                <c:pt idx="292">
                  <c:v>12.433307067974923</c:v>
                </c:pt>
                <c:pt idx="293">
                  <c:v>12.433307067974923</c:v>
                </c:pt>
                <c:pt idx="294">
                  <c:v>12.433307067974923</c:v>
                </c:pt>
                <c:pt idx="295">
                  <c:v>12.433307067974923</c:v>
                </c:pt>
                <c:pt idx="296">
                  <c:v>12.433307067974923</c:v>
                </c:pt>
                <c:pt idx="297">
                  <c:v>12.433307067974923</c:v>
                </c:pt>
                <c:pt idx="298">
                  <c:v>12.433307067974923</c:v>
                </c:pt>
                <c:pt idx="299">
                  <c:v>12.433307067974923</c:v>
                </c:pt>
                <c:pt idx="300">
                  <c:v>12.433307067974923</c:v>
                </c:pt>
                <c:pt idx="301">
                  <c:v>12.433307067974923</c:v>
                </c:pt>
                <c:pt idx="302">
                  <c:v>12.433307067974923</c:v>
                </c:pt>
                <c:pt idx="303">
                  <c:v>12.433307067974923</c:v>
                </c:pt>
                <c:pt idx="304">
                  <c:v>12.433307067974923</c:v>
                </c:pt>
                <c:pt idx="305">
                  <c:v>12.433307067974923</c:v>
                </c:pt>
                <c:pt idx="306">
                  <c:v>12.433307067974923</c:v>
                </c:pt>
                <c:pt idx="307">
                  <c:v>12.433307067974923</c:v>
                </c:pt>
                <c:pt idx="308">
                  <c:v>12.433307067974923</c:v>
                </c:pt>
                <c:pt idx="309">
                  <c:v>12.433307067974923</c:v>
                </c:pt>
                <c:pt idx="310">
                  <c:v>12.433307067974923</c:v>
                </c:pt>
                <c:pt idx="311">
                  <c:v>12.433307067974923</c:v>
                </c:pt>
                <c:pt idx="312">
                  <c:v>12.433307067974923</c:v>
                </c:pt>
                <c:pt idx="313">
                  <c:v>12.433307067974923</c:v>
                </c:pt>
                <c:pt idx="314">
                  <c:v>12.433307067974923</c:v>
                </c:pt>
                <c:pt idx="315">
                  <c:v>12.433307067974923</c:v>
                </c:pt>
                <c:pt idx="316">
                  <c:v>12.433307067974923</c:v>
                </c:pt>
                <c:pt idx="317">
                  <c:v>12.433307067974923</c:v>
                </c:pt>
                <c:pt idx="318">
                  <c:v>12.433307067974923</c:v>
                </c:pt>
                <c:pt idx="319">
                  <c:v>12.433307067974923</c:v>
                </c:pt>
                <c:pt idx="320">
                  <c:v>12.433307067974923</c:v>
                </c:pt>
                <c:pt idx="321">
                  <c:v>12.433307067974923</c:v>
                </c:pt>
                <c:pt idx="322">
                  <c:v>12.433307067974923</c:v>
                </c:pt>
                <c:pt idx="323">
                  <c:v>12.433307067974923</c:v>
                </c:pt>
                <c:pt idx="324">
                  <c:v>12.433307067974923</c:v>
                </c:pt>
                <c:pt idx="325">
                  <c:v>12.433307067974923</c:v>
                </c:pt>
                <c:pt idx="326">
                  <c:v>12.433307067974923</c:v>
                </c:pt>
                <c:pt idx="327">
                  <c:v>12.433307067974923</c:v>
                </c:pt>
                <c:pt idx="328">
                  <c:v>12.433307067974923</c:v>
                </c:pt>
                <c:pt idx="329">
                  <c:v>12.433307067974923</c:v>
                </c:pt>
                <c:pt idx="330">
                  <c:v>12.433307067974923</c:v>
                </c:pt>
                <c:pt idx="331">
                  <c:v>12.433307067974923</c:v>
                </c:pt>
                <c:pt idx="332">
                  <c:v>12.433307067974923</c:v>
                </c:pt>
                <c:pt idx="333">
                  <c:v>12.433307067974923</c:v>
                </c:pt>
                <c:pt idx="334">
                  <c:v>12.433307067974923</c:v>
                </c:pt>
                <c:pt idx="335">
                  <c:v>12.433307067974923</c:v>
                </c:pt>
                <c:pt idx="336">
                  <c:v>12.433307067974923</c:v>
                </c:pt>
                <c:pt idx="337">
                  <c:v>12.433307067974923</c:v>
                </c:pt>
                <c:pt idx="338">
                  <c:v>12.433307067974923</c:v>
                </c:pt>
                <c:pt idx="339">
                  <c:v>12.433307067974923</c:v>
                </c:pt>
                <c:pt idx="340">
                  <c:v>12.433307067974923</c:v>
                </c:pt>
                <c:pt idx="341">
                  <c:v>12.433307067974923</c:v>
                </c:pt>
                <c:pt idx="342">
                  <c:v>12.433307067974923</c:v>
                </c:pt>
                <c:pt idx="343">
                  <c:v>12.433307067974923</c:v>
                </c:pt>
                <c:pt idx="344">
                  <c:v>12.433307067974923</c:v>
                </c:pt>
                <c:pt idx="345">
                  <c:v>12.433307067974923</c:v>
                </c:pt>
                <c:pt idx="346">
                  <c:v>12.433307067974923</c:v>
                </c:pt>
                <c:pt idx="347">
                  <c:v>12.433307067974923</c:v>
                </c:pt>
                <c:pt idx="348">
                  <c:v>12.433307067974923</c:v>
                </c:pt>
                <c:pt idx="349">
                  <c:v>12.433307067974923</c:v>
                </c:pt>
                <c:pt idx="350">
                  <c:v>12.433307067974923</c:v>
                </c:pt>
                <c:pt idx="351">
                  <c:v>12.433307067974923</c:v>
                </c:pt>
                <c:pt idx="352">
                  <c:v>12.433307067974923</c:v>
                </c:pt>
                <c:pt idx="353">
                  <c:v>12.433307067974923</c:v>
                </c:pt>
                <c:pt idx="354">
                  <c:v>12.433307067974923</c:v>
                </c:pt>
                <c:pt idx="355">
                  <c:v>12.433307067974923</c:v>
                </c:pt>
                <c:pt idx="356">
                  <c:v>12.433307067974923</c:v>
                </c:pt>
                <c:pt idx="357">
                  <c:v>12.433307067974923</c:v>
                </c:pt>
                <c:pt idx="358">
                  <c:v>12.433307067974923</c:v>
                </c:pt>
                <c:pt idx="359">
                  <c:v>12.433307067974923</c:v>
                </c:pt>
                <c:pt idx="360">
                  <c:v>12.433307067974923</c:v>
                </c:pt>
                <c:pt idx="361">
                  <c:v>12.433307067974923</c:v>
                </c:pt>
                <c:pt idx="362">
                  <c:v>12.433307067974923</c:v>
                </c:pt>
                <c:pt idx="363">
                  <c:v>12.433307067974923</c:v>
                </c:pt>
                <c:pt idx="364">
                  <c:v>12.433307067974923</c:v>
                </c:pt>
                <c:pt idx="365">
                  <c:v>12.433307067974923</c:v>
                </c:pt>
                <c:pt idx="366">
                  <c:v>12.433307067974923</c:v>
                </c:pt>
                <c:pt idx="367">
                  <c:v>12.433307067974923</c:v>
                </c:pt>
                <c:pt idx="368">
                  <c:v>12.433307067974923</c:v>
                </c:pt>
                <c:pt idx="369">
                  <c:v>12.433307067974923</c:v>
                </c:pt>
                <c:pt idx="370">
                  <c:v>12.433307067974923</c:v>
                </c:pt>
                <c:pt idx="371">
                  <c:v>12.433307067974923</c:v>
                </c:pt>
                <c:pt idx="372">
                  <c:v>12.433307067974923</c:v>
                </c:pt>
                <c:pt idx="373">
                  <c:v>12.433307067974923</c:v>
                </c:pt>
                <c:pt idx="374">
                  <c:v>12.433307067974923</c:v>
                </c:pt>
                <c:pt idx="375">
                  <c:v>12.433307067974923</c:v>
                </c:pt>
                <c:pt idx="376">
                  <c:v>12.433307067974923</c:v>
                </c:pt>
                <c:pt idx="377">
                  <c:v>12.433307067974923</c:v>
                </c:pt>
                <c:pt idx="378">
                  <c:v>12.433307067974923</c:v>
                </c:pt>
                <c:pt idx="379">
                  <c:v>12.433307067974923</c:v>
                </c:pt>
                <c:pt idx="380">
                  <c:v>12.433307067974923</c:v>
                </c:pt>
                <c:pt idx="381">
                  <c:v>12.433307067974923</c:v>
                </c:pt>
                <c:pt idx="382">
                  <c:v>12.433307067974923</c:v>
                </c:pt>
                <c:pt idx="383">
                  <c:v>12.433307067974923</c:v>
                </c:pt>
                <c:pt idx="384">
                  <c:v>12.433307067974923</c:v>
                </c:pt>
                <c:pt idx="385">
                  <c:v>12.433307067974923</c:v>
                </c:pt>
                <c:pt idx="386">
                  <c:v>12.433307067974923</c:v>
                </c:pt>
                <c:pt idx="387">
                  <c:v>12.433307067974923</c:v>
                </c:pt>
                <c:pt idx="388">
                  <c:v>12.433307067974923</c:v>
                </c:pt>
                <c:pt idx="389">
                  <c:v>12.433307067974923</c:v>
                </c:pt>
                <c:pt idx="390">
                  <c:v>12.433307067974923</c:v>
                </c:pt>
                <c:pt idx="391">
                  <c:v>12.433307067974923</c:v>
                </c:pt>
                <c:pt idx="392">
                  <c:v>12.433307067974923</c:v>
                </c:pt>
                <c:pt idx="393">
                  <c:v>12.433307067974923</c:v>
                </c:pt>
                <c:pt idx="394">
                  <c:v>12.433307067974923</c:v>
                </c:pt>
                <c:pt idx="395">
                  <c:v>12.433307067974923</c:v>
                </c:pt>
                <c:pt idx="396">
                  <c:v>12.433307067974923</c:v>
                </c:pt>
                <c:pt idx="397">
                  <c:v>12.433307067974923</c:v>
                </c:pt>
                <c:pt idx="398">
                  <c:v>12.433307067974923</c:v>
                </c:pt>
                <c:pt idx="399">
                  <c:v>12.433307067974923</c:v>
                </c:pt>
                <c:pt idx="400">
                  <c:v>12.433307067974923</c:v>
                </c:pt>
                <c:pt idx="401">
                  <c:v>12.433307067974923</c:v>
                </c:pt>
                <c:pt idx="402">
                  <c:v>12.433307067974923</c:v>
                </c:pt>
                <c:pt idx="403">
                  <c:v>12.433307067974923</c:v>
                </c:pt>
                <c:pt idx="404">
                  <c:v>12.433307067974923</c:v>
                </c:pt>
                <c:pt idx="405">
                  <c:v>12.433307067974923</c:v>
                </c:pt>
                <c:pt idx="406">
                  <c:v>12.433307067974923</c:v>
                </c:pt>
                <c:pt idx="407">
                  <c:v>12.433307067974923</c:v>
                </c:pt>
                <c:pt idx="408">
                  <c:v>12.433307067974923</c:v>
                </c:pt>
                <c:pt idx="409">
                  <c:v>12.433307067974923</c:v>
                </c:pt>
                <c:pt idx="410">
                  <c:v>12.433307067974923</c:v>
                </c:pt>
                <c:pt idx="411">
                  <c:v>12.433307067974923</c:v>
                </c:pt>
                <c:pt idx="412">
                  <c:v>12.433307067974923</c:v>
                </c:pt>
                <c:pt idx="413">
                  <c:v>12.433307067974923</c:v>
                </c:pt>
                <c:pt idx="414">
                  <c:v>12.433307067974923</c:v>
                </c:pt>
                <c:pt idx="415">
                  <c:v>12.433307067974923</c:v>
                </c:pt>
                <c:pt idx="416">
                  <c:v>12.433307067974923</c:v>
                </c:pt>
                <c:pt idx="417">
                  <c:v>12.433307067974923</c:v>
                </c:pt>
                <c:pt idx="418">
                  <c:v>12.433307067974923</c:v>
                </c:pt>
                <c:pt idx="419">
                  <c:v>12.433307067974923</c:v>
                </c:pt>
                <c:pt idx="420">
                  <c:v>12.433307067974923</c:v>
                </c:pt>
                <c:pt idx="421">
                  <c:v>12.433307067974923</c:v>
                </c:pt>
                <c:pt idx="422">
                  <c:v>12.433307067974923</c:v>
                </c:pt>
                <c:pt idx="423">
                  <c:v>12.433307067974923</c:v>
                </c:pt>
                <c:pt idx="424">
                  <c:v>12.433307067974923</c:v>
                </c:pt>
                <c:pt idx="425">
                  <c:v>12.433307067974923</c:v>
                </c:pt>
                <c:pt idx="426">
                  <c:v>12.433307067974923</c:v>
                </c:pt>
                <c:pt idx="427">
                  <c:v>12.433307067974923</c:v>
                </c:pt>
                <c:pt idx="428">
                  <c:v>12.433307067974923</c:v>
                </c:pt>
                <c:pt idx="429">
                  <c:v>12.433307067974923</c:v>
                </c:pt>
                <c:pt idx="430">
                  <c:v>12.433307067974923</c:v>
                </c:pt>
                <c:pt idx="431">
                  <c:v>12.433307067974923</c:v>
                </c:pt>
                <c:pt idx="432">
                  <c:v>12.433307067974923</c:v>
                </c:pt>
                <c:pt idx="433">
                  <c:v>12.433307067974923</c:v>
                </c:pt>
                <c:pt idx="434">
                  <c:v>12.433307067974923</c:v>
                </c:pt>
                <c:pt idx="435">
                  <c:v>12.433307067974923</c:v>
                </c:pt>
                <c:pt idx="436">
                  <c:v>12.433307067974923</c:v>
                </c:pt>
                <c:pt idx="437">
                  <c:v>12.433307067974923</c:v>
                </c:pt>
                <c:pt idx="438">
                  <c:v>12.433307067974923</c:v>
                </c:pt>
                <c:pt idx="439">
                  <c:v>12.433307067974923</c:v>
                </c:pt>
                <c:pt idx="440">
                  <c:v>12.433307067974923</c:v>
                </c:pt>
                <c:pt idx="441">
                  <c:v>12.433307067974923</c:v>
                </c:pt>
                <c:pt idx="442">
                  <c:v>12.433307067974923</c:v>
                </c:pt>
                <c:pt idx="443">
                  <c:v>12.433307067974923</c:v>
                </c:pt>
                <c:pt idx="444">
                  <c:v>12.433307067974923</c:v>
                </c:pt>
                <c:pt idx="445">
                  <c:v>12.433307067974923</c:v>
                </c:pt>
                <c:pt idx="446">
                  <c:v>12.433307067974923</c:v>
                </c:pt>
                <c:pt idx="447">
                  <c:v>12.433307067974923</c:v>
                </c:pt>
                <c:pt idx="448">
                  <c:v>12.433307067974923</c:v>
                </c:pt>
                <c:pt idx="449">
                  <c:v>12.433307067974923</c:v>
                </c:pt>
                <c:pt idx="450">
                  <c:v>12.433307067974923</c:v>
                </c:pt>
                <c:pt idx="451">
                  <c:v>12.433307067974923</c:v>
                </c:pt>
                <c:pt idx="452">
                  <c:v>12.433307067974923</c:v>
                </c:pt>
                <c:pt idx="453">
                  <c:v>12.433307067974923</c:v>
                </c:pt>
                <c:pt idx="454">
                  <c:v>12.433307067974923</c:v>
                </c:pt>
                <c:pt idx="455">
                  <c:v>12.433307067974923</c:v>
                </c:pt>
                <c:pt idx="456">
                  <c:v>12.433307067974923</c:v>
                </c:pt>
                <c:pt idx="457">
                  <c:v>12.433307067974923</c:v>
                </c:pt>
                <c:pt idx="458">
                  <c:v>12.433307067974923</c:v>
                </c:pt>
                <c:pt idx="459">
                  <c:v>12.433307067974923</c:v>
                </c:pt>
                <c:pt idx="460">
                  <c:v>12.433307067974923</c:v>
                </c:pt>
                <c:pt idx="461">
                  <c:v>12.433307067974923</c:v>
                </c:pt>
                <c:pt idx="462">
                  <c:v>12.433307067974923</c:v>
                </c:pt>
                <c:pt idx="463">
                  <c:v>12.433307067974923</c:v>
                </c:pt>
                <c:pt idx="464">
                  <c:v>12.433307067974923</c:v>
                </c:pt>
                <c:pt idx="465">
                  <c:v>12.433307067974923</c:v>
                </c:pt>
                <c:pt idx="466">
                  <c:v>12.433307067974923</c:v>
                </c:pt>
                <c:pt idx="467">
                  <c:v>12.433307067974923</c:v>
                </c:pt>
                <c:pt idx="468">
                  <c:v>12.433307067974923</c:v>
                </c:pt>
                <c:pt idx="469">
                  <c:v>12.433307067974923</c:v>
                </c:pt>
                <c:pt idx="470">
                  <c:v>12.433307067974923</c:v>
                </c:pt>
                <c:pt idx="471">
                  <c:v>12.433307067974923</c:v>
                </c:pt>
                <c:pt idx="472">
                  <c:v>12.433307067974923</c:v>
                </c:pt>
                <c:pt idx="473">
                  <c:v>12.433307067974923</c:v>
                </c:pt>
                <c:pt idx="474">
                  <c:v>12.433307067974923</c:v>
                </c:pt>
                <c:pt idx="475">
                  <c:v>12.433307067974923</c:v>
                </c:pt>
                <c:pt idx="476">
                  <c:v>12.433307067974923</c:v>
                </c:pt>
                <c:pt idx="477">
                  <c:v>12.433307067974923</c:v>
                </c:pt>
                <c:pt idx="478">
                  <c:v>12.433307067974923</c:v>
                </c:pt>
                <c:pt idx="479">
                  <c:v>12.433307067974923</c:v>
                </c:pt>
                <c:pt idx="480">
                  <c:v>12.433307067974923</c:v>
                </c:pt>
                <c:pt idx="481">
                  <c:v>12.433307067974923</c:v>
                </c:pt>
                <c:pt idx="482">
                  <c:v>12.433307067974923</c:v>
                </c:pt>
                <c:pt idx="483">
                  <c:v>12.433307067974923</c:v>
                </c:pt>
                <c:pt idx="484">
                  <c:v>12.433307067974923</c:v>
                </c:pt>
                <c:pt idx="485">
                  <c:v>12.433307067974923</c:v>
                </c:pt>
                <c:pt idx="486">
                  <c:v>12.433307067974923</c:v>
                </c:pt>
                <c:pt idx="487">
                  <c:v>12.433307067974923</c:v>
                </c:pt>
                <c:pt idx="488">
                  <c:v>12.433307067974923</c:v>
                </c:pt>
                <c:pt idx="489">
                  <c:v>12.433307067974923</c:v>
                </c:pt>
                <c:pt idx="490">
                  <c:v>12.433307067974923</c:v>
                </c:pt>
                <c:pt idx="491">
                  <c:v>12.433307067974923</c:v>
                </c:pt>
                <c:pt idx="492">
                  <c:v>12.433307067974923</c:v>
                </c:pt>
                <c:pt idx="493">
                  <c:v>12.433307067974923</c:v>
                </c:pt>
                <c:pt idx="494">
                  <c:v>12.433307067974923</c:v>
                </c:pt>
                <c:pt idx="495">
                  <c:v>12.433307067974923</c:v>
                </c:pt>
                <c:pt idx="496">
                  <c:v>12.433307067974923</c:v>
                </c:pt>
                <c:pt idx="497">
                  <c:v>12.433307067974923</c:v>
                </c:pt>
                <c:pt idx="498">
                  <c:v>12.433307067974923</c:v>
                </c:pt>
                <c:pt idx="499">
                  <c:v>12.433307067974923</c:v>
                </c:pt>
                <c:pt idx="500">
                  <c:v>12.433307067974923</c:v>
                </c:pt>
                <c:pt idx="501">
                  <c:v>12.433307067974923</c:v>
                </c:pt>
                <c:pt idx="502">
                  <c:v>12.433307067974923</c:v>
                </c:pt>
                <c:pt idx="503">
                  <c:v>12.433307067974923</c:v>
                </c:pt>
                <c:pt idx="504">
                  <c:v>12.433307067974923</c:v>
                </c:pt>
                <c:pt idx="505">
                  <c:v>12.433307067974923</c:v>
                </c:pt>
                <c:pt idx="506">
                  <c:v>12.433307067974923</c:v>
                </c:pt>
                <c:pt idx="507">
                  <c:v>12.433307067974923</c:v>
                </c:pt>
                <c:pt idx="508">
                  <c:v>12.433307067974923</c:v>
                </c:pt>
                <c:pt idx="509">
                  <c:v>12.433307067974923</c:v>
                </c:pt>
                <c:pt idx="510">
                  <c:v>12.433307067974923</c:v>
                </c:pt>
                <c:pt idx="511">
                  <c:v>12.433307067974923</c:v>
                </c:pt>
                <c:pt idx="512">
                  <c:v>12.433307067974923</c:v>
                </c:pt>
                <c:pt idx="513">
                  <c:v>12.433307067974923</c:v>
                </c:pt>
                <c:pt idx="514">
                  <c:v>12.433307067974923</c:v>
                </c:pt>
                <c:pt idx="515">
                  <c:v>12.433307067974923</c:v>
                </c:pt>
                <c:pt idx="516">
                  <c:v>12.433307067974923</c:v>
                </c:pt>
                <c:pt idx="517">
                  <c:v>12.433307067974923</c:v>
                </c:pt>
                <c:pt idx="518">
                  <c:v>12.433307067974923</c:v>
                </c:pt>
                <c:pt idx="519">
                  <c:v>12.433307067974923</c:v>
                </c:pt>
                <c:pt idx="520">
                  <c:v>12.433307067974923</c:v>
                </c:pt>
                <c:pt idx="521">
                  <c:v>12.433307067974923</c:v>
                </c:pt>
                <c:pt idx="522">
                  <c:v>12.433307067974923</c:v>
                </c:pt>
                <c:pt idx="523">
                  <c:v>12.433307067974923</c:v>
                </c:pt>
                <c:pt idx="524">
                  <c:v>12.433307067974923</c:v>
                </c:pt>
                <c:pt idx="525">
                  <c:v>12.433307067974923</c:v>
                </c:pt>
                <c:pt idx="526">
                  <c:v>12.433307067974923</c:v>
                </c:pt>
                <c:pt idx="527">
                  <c:v>12.433307067974923</c:v>
                </c:pt>
                <c:pt idx="528">
                  <c:v>12.433307067974923</c:v>
                </c:pt>
                <c:pt idx="529">
                  <c:v>12.433307067974923</c:v>
                </c:pt>
                <c:pt idx="530">
                  <c:v>12.433307067974923</c:v>
                </c:pt>
                <c:pt idx="531">
                  <c:v>12.433307067974923</c:v>
                </c:pt>
                <c:pt idx="532">
                  <c:v>12.433307067974923</c:v>
                </c:pt>
                <c:pt idx="533">
                  <c:v>12.433307067974923</c:v>
                </c:pt>
                <c:pt idx="534">
                  <c:v>12.433307067974923</c:v>
                </c:pt>
                <c:pt idx="535">
                  <c:v>12.433307067974923</c:v>
                </c:pt>
                <c:pt idx="536">
                  <c:v>12.433307067974923</c:v>
                </c:pt>
                <c:pt idx="537">
                  <c:v>12.433307067974923</c:v>
                </c:pt>
                <c:pt idx="538">
                  <c:v>12.433307067974923</c:v>
                </c:pt>
                <c:pt idx="539">
                  <c:v>12.433307067974923</c:v>
                </c:pt>
                <c:pt idx="540">
                  <c:v>12.433307067974923</c:v>
                </c:pt>
                <c:pt idx="541">
                  <c:v>12.433307067974923</c:v>
                </c:pt>
                <c:pt idx="542">
                  <c:v>12.433307067974923</c:v>
                </c:pt>
                <c:pt idx="543">
                  <c:v>12.433307067974923</c:v>
                </c:pt>
                <c:pt idx="544">
                  <c:v>12.433307067974923</c:v>
                </c:pt>
                <c:pt idx="545">
                  <c:v>12.433307067974923</c:v>
                </c:pt>
                <c:pt idx="546">
                  <c:v>12.433307067974923</c:v>
                </c:pt>
                <c:pt idx="547">
                  <c:v>12.433307067974923</c:v>
                </c:pt>
                <c:pt idx="548">
                  <c:v>12.433307067974923</c:v>
                </c:pt>
                <c:pt idx="549">
                  <c:v>12.433307067974923</c:v>
                </c:pt>
                <c:pt idx="550">
                  <c:v>12.433307067974923</c:v>
                </c:pt>
                <c:pt idx="551">
                  <c:v>12.433307067974923</c:v>
                </c:pt>
                <c:pt idx="552">
                  <c:v>12.433307067974923</c:v>
                </c:pt>
                <c:pt idx="553">
                  <c:v>12.433307067974923</c:v>
                </c:pt>
                <c:pt idx="554">
                  <c:v>12.433307067974923</c:v>
                </c:pt>
                <c:pt idx="555">
                  <c:v>12.433307067974923</c:v>
                </c:pt>
                <c:pt idx="556">
                  <c:v>12.433307067974923</c:v>
                </c:pt>
                <c:pt idx="557">
                  <c:v>12.433307067974923</c:v>
                </c:pt>
                <c:pt idx="558">
                  <c:v>12.433307067974923</c:v>
                </c:pt>
                <c:pt idx="559">
                  <c:v>12.433307067974923</c:v>
                </c:pt>
                <c:pt idx="560">
                  <c:v>12.433307067974923</c:v>
                </c:pt>
                <c:pt idx="561">
                  <c:v>12.433307067974923</c:v>
                </c:pt>
                <c:pt idx="562">
                  <c:v>12.433307067974923</c:v>
                </c:pt>
                <c:pt idx="563">
                  <c:v>12.433307067974923</c:v>
                </c:pt>
                <c:pt idx="564">
                  <c:v>12.433307067974923</c:v>
                </c:pt>
                <c:pt idx="565">
                  <c:v>12.433307067974923</c:v>
                </c:pt>
                <c:pt idx="566">
                  <c:v>12.433307067974923</c:v>
                </c:pt>
                <c:pt idx="567">
                  <c:v>12.433307067974923</c:v>
                </c:pt>
                <c:pt idx="568">
                  <c:v>12.433307067974923</c:v>
                </c:pt>
                <c:pt idx="569">
                  <c:v>12.433307067974923</c:v>
                </c:pt>
                <c:pt idx="570">
                  <c:v>12.433307067974923</c:v>
                </c:pt>
                <c:pt idx="571">
                  <c:v>12.433307067974923</c:v>
                </c:pt>
                <c:pt idx="572">
                  <c:v>12.433307067974923</c:v>
                </c:pt>
                <c:pt idx="573">
                  <c:v>12.433307067974923</c:v>
                </c:pt>
                <c:pt idx="574">
                  <c:v>12.433307067974923</c:v>
                </c:pt>
                <c:pt idx="575">
                  <c:v>12.433307067974923</c:v>
                </c:pt>
                <c:pt idx="576">
                  <c:v>12.433307067974923</c:v>
                </c:pt>
                <c:pt idx="577">
                  <c:v>12.433307067974923</c:v>
                </c:pt>
                <c:pt idx="578">
                  <c:v>12.433307067974923</c:v>
                </c:pt>
                <c:pt idx="579">
                  <c:v>12.433307067974923</c:v>
                </c:pt>
                <c:pt idx="580">
                  <c:v>12.433307067974923</c:v>
                </c:pt>
                <c:pt idx="581">
                  <c:v>12.433307067974923</c:v>
                </c:pt>
                <c:pt idx="582">
                  <c:v>12.433307067974923</c:v>
                </c:pt>
                <c:pt idx="583">
                  <c:v>12.433307067974923</c:v>
                </c:pt>
                <c:pt idx="584">
                  <c:v>12.433307067974923</c:v>
                </c:pt>
                <c:pt idx="585">
                  <c:v>12.433307067974923</c:v>
                </c:pt>
                <c:pt idx="586">
                  <c:v>12.433307067974923</c:v>
                </c:pt>
                <c:pt idx="587">
                  <c:v>12.433307067974923</c:v>
                </c:pt>
                <c:pt idx="588">
                  <c:v>12.433307067974923</c:v>
                </c:pt>
                <c:pt idx="589">
                  <c:v>12.433307067974923</c:v>
                </c:pt>
                <c:pt idx="590">
                  <c:v>12.433307067974923</c:v>
                </c:pt>
                <c:pt idx="591">
                  <c:v>12.433307067974923</c:v>
                </c:pt>
                <c:pt idx="592">
                  <c:v>12.433307067974923</c:v>
                </c:pt>
                <c:pt idx="593">
                  <c:v>12.433307067974923</c:v>
                </c:pt>
                <c:pt idx="594">
                  <c:v>12.433307067974923</c:v>
                </c:pt>
                <c:pt idx="595">
                  <c:v>12.433307067974923</c:v>
                </c:pt>
                <c:pt idx="596">
                  <c:v>12.433307067974923</c:v>
                </c:pt>
                <c:pt idx="597">
                  <c:v>12.433307067974923</c:v>
                </c:pt>
                <c:pt idx="598">
                  <c:v>12.433307067974923</c:v>
                </c:pt>
                <c:pt idx="599">
                  <c:v>12.433307067974923</c:v>
                </c:pt>
                <c:pt idx="600">
                  <c:v>12.433307067974923</c:v>
                </c:pt>
              </c:numCache>
            </c:numRef>
          </c:xVal>
          <c:yVal>
            <c:numRef>
              <c:f>Hoja1!$CT$5:$CT$605</c:f>
              <c:numCache>
                <c:formatCode>0.00</c:formatCode>
                <c:ptCount val="601"/>
                <c:pt idx="0">
                  <c:v>0.51756157589505836</c:v>
                </c:pt>
                <c:pt idx="1">
                  <c:v>0.56102663573071987</c:v>
                </c:pt>
                <c:pt idx="2">
                  <c:v>0.60414621172579375</c:v>
                </c:pt>
                <c:pt idx="3">
                  <c:v>0.64692015390799462</c:v>
                </c:pt>
                <c:pt idx="4">
                  <c:v>0.68934830782144429</c:v>
                </c:pt>
                <c:pt idx="5">
                  <c:v>0.73143051445956386</c:v>
                </c:pt>
                <c:pt idx="6">
                  <c:v>0.77316661019878152</c:v>
                </c:pt>
                <c:pt idx="7">
                  <c:v>0.81455642673316331</c:v>
                </c:pt>
                <c:pt idx="8">
                  <c:v>0.85559979101008277</c:v>
                </c:pt>
                <c:pt idx="9">
                  <c:v>0.89629652516704206</c:v>
                </c:pt>
                <c:pt idx="10">
                  <c:v>0.93664644646977147</c:v>
                </c:pt>
                <c:pt idx="11">
                  <c:v>0.97664936725172913</c:v>
                </c:pt>
                <c:pt idx="12">
                  <c:v>1.0163050948551331</c:v>
                </c:pt>
                <c:pt idx="13">
                  <c:v>1.0556134315736627</c:v>
                </c:pt>
                <c:pt idx="14">
                  <c:v>1.0945741745969633</c:v>
                </c:pt>
                <c:pt idx="15">
                  <c:v>1.1331871159571039</c:v>
                </c:pt>
                <c:pt idx="16">
                  <c:v>1.171452042477132</c:v>
                </c:pt>
                <c:pt idx="17">
                  <c:v>1.2093687357218807</c:v>
                </c:pt>
                <c:pt idx="18">
                  <c:v>1.2469369719511818</c:v>
                </c:pt>
                <c:pt idx="19">
                  <c:v>1.2841565220756488</c:v>
                </c:pt>
                <c:pt idx="20">
                  <c:v>1.3210271516151924</c:v>
                </c:pt>
                <c:pt idx="21">
                  <c:v>1.3575486206604399</c:v>
                </c:pt>
                <c:pt idx="22">
                  <c:v>1.3937206838372287</c:v>
                </c:pt>
                <c:pt idx="23">
                  <c:v>1.4295430902743513</c:v>
                </c:pt>
                <c:pt idx="24">
                  <c:v>1.4650155835747349</c:v>
                </c:pt>
                <c:pt idx="25">
                  <c:v>1.5001379017902334</c:v>
                </c:pt>
                <c:pt idx="26">
                  <c:v>1.5349097774002218</c:v>
                </c:pt>
                <c:pt idx="27">
                  <c:v>1.5693309372941848</c:v>
                </c:pt>
                <c:pt idx="28">
                  <c:v>1.6034011027584825</c:v>
                </c:pt>
                <c:pt idx="29">
                  <c:v>1.6371199894675037</c:v>
                </c:pt>
                <c:pt idx="30">
                  <c:v>1.6704873074793842</c:v>
                </c:pt>
                <c:pt idx="31">
                  <c:v>1.7035027612365041</c:v>
                </c:pt>
                <c:pt idx="32">
                  <c:v>1.7361660495709548</c:v>
                </c:pt>
                <c:pt idx="33">
                  <c:v>1.7684768657151815</c:v>
                </c:pt>
                <c:pt idx="34">
                  <c:v>1.8004348973179993</c:v>
                </c:pt>
                <c:pt idx="35">
                  <c:v>1.8320398264661857</c:v>
                </c:pt>
                <c:pt idx="36">
                  <c:v>1.8632913297118514</c:v>
                </c:pt>
                <c:pt idx="37">
                  <c:v>1.8941890781057904</c:v>
                </c:pt>
                <c:pt idx="38">
                  <c:v>1.924732737237006</c:v>
                </c:pt>
                <c:pt idx="39">
                  <c:v>1.9549219672786124</c:v>
                </c:pt>
                <c:pt idx="40">
                  <c:v>1.9847564230403094</c:v>
                </c:pt>
                <c:pt idx="41">
                  <c:v>2.0142357540276166</c:v>
                </c:pt>
                <c:pt idx="42">
                  <c:v>2.0433596045080624</c:v>
                </c:pt>
                <c:pt idx="43">
                  <c:v>2.0721276135845041</c:v>
                </c:pt>
                <c:pt idx="44">
                  <c:v>2.1005394152757719</c:v>
                </c:pt>
                <c:pt idx="45">
                  <c:v>2.1285946386047927</c:v>
                </c:pt>
                <c:pt idx="46">
                  <c:v>2.1562929076943802</c:v>
                </c:pt>
                <c:pt idx="47">
                  <c:v>2.1836338418708392</c:v>
                </c:pt>
                <c:pt idx="48">
                  <c:v>2.2106170557755398</c:v>
                </c:pt>
                <c:pt idx="49">
                  <c:v>2.2372421594846164</c:v>
                </c:pt>
                <c:pt idx="50">
                  <c:v>2.2635087586369034</c:v>
                </c:pt>
                <c:pt idx="51">
                  <c:v>2.2894164545702633</c:v>
                </c:pt>
                <c:pt idx="52">
                  <c:v>2.3149648444663935</c:v>
                </c:pt>
                <c:pt idx="53">
                  <c:v>2.3401535215042317</c:v>
                </c:pt>
                <c:pt idx="54">
                  <c:v>2.3649820750220467</c:v>
                </c:pt>
                <c:pt idx="55">
                  <c:v>2.3894500906882783</c:v>
                </c:pt>
                <c:pt idx="56">
                  <c:v>2.4135571506812141</c:v>
                </c:pt>
                <c:pt idx="57">
                  <c:v>2.4373028338775216</c:v>
                </c:pt>
                <c:pt idx="58">
                  <c:v>2.4606867160496901</c:v>
                </c:pt>
                <c:pt idx="59">
                  <c:v>2.4837083700723803</c:v>
                </c:pt>
                <c:pt idx="60">
                  <c:v>2.5063673661376917</c:v>
                </c:pt>
                <c:pt idx="61">
                  <c:v>2.5286632719793163</c:v>
                </c:pt>
                <c:pt idx="62">
                  <c:v>2.5505956531055487</c:v>
                </c:pt>
                <c:pt idx="63">
                  <c:v>2.5721640730410775</c:v>
                </c:pt>
                <c:pt idx="64">
                  <c:v>2.5933680935774994</c:v>
                </c:pt>
                <c:pt idx="65">
                  <c:v>2.6142072750324323</c:v>
                </c:pt>
                <c:pt idx="66">
                  <c:v>2.6346811765171183</c:v>
                </c:pt>
                <c:pt idx="67">
                  <c:v>2.6547893562123659</c:v>
                </c:pt>
                <c:pt idx="68">
                  <c:v>2.674531371652666</c:v>
                </c:pt>
                <c:pt idx="69">
                  <c:v>2.6939067800182879</c:v>
                </c:pt>
                <c:pt idx="70">
                  <c:v>2.7129151384351387</c:v>
                </c:pt>
                <c:pt idx="71">
                  <c:v>2.7315560042821496</c:v>
                </c:pt>
                <c:pt idx="72">
                  <c:v>2.7498289355059287</c:v>
                </c:pt>
                <c:pt idx="73">
                  <c:v>2.7677334909423794</c:v>
                </c:pt>
                <c:pt idx="74">
                  <c:v>2.7852692306449915</c:v>
                </c:pt>
                <c:pt idx="75">
                  <c:v>2.80243571621945</c:v>
                </c:pt>
                <c:pt idx="76">
                  <c:v>2.8192325111642083</c:v>
                </c:pt>
                <c:pt idx="77">
                  <c:v>2.8356591812166405</c:v>
                </c:pt>
                <c:pt idx="78">
                  <c:v>2.8517152947043569</c:v>
                </c:pt>
                <c:pt idx="79">
                  <c:v>2.8674004229012562</c:v>
                </c:pt>
                <c:pt idx="80">
                  <c:v>2.8827141403878498</c:v>
                </c:pt>
                <c:pt idx="81">
                  <c:v>2.8976560254153769</c:v>
                </c:pt>
                <c:pt idx="82">
                  <c:v>2.9122256602732217</c:v>
                </c:pt>
                <c:pt idx="83">
                  <c:v>2.9264226316590887</c:v>
                </c:pt>
                <c:pt idx="84">
                  <c:v>2.9402465310514048</c:v>
                </c:pt>
                <c:pt idx="85">
                  <c:v>2.9536969550833794</c:v>
                </c:pt>
                <c:pt idx="86">
                  <c:v>2.9667735059181468</c:v>
                </c:pt>
                <c:pt idx="87">
                  <c:v>2.9794757916243721</c:v>
                </c:pt>
                <c:pt idx="88">
                  <c:v>2.9918034265517273</c:v>
                </c:pt>
                <c:pt idx="89">
                  <c:v>3.0037560317055965</c:v>
                </c:pt>
                <c:pt idx="90">
                  <c:v>3.0153332351203517</c:v>
                </c:pt>
                <c:pt idx="91">
                  <c:v>3.0265346722305781</c:v>
                </c:pt>
                <c:pt idx="92">
                  <c:v>3.0373599862395437</c:v>
                </c:pt>
                <c:pt idx="93">
                  <c:v>3.0478088284842704</c:v>
                </c:pt>
                <c:pt idx="94">
                  <c:v>3.0578808587965036</c:v>
                </c:pt>
                <c:pt idx="95">
                  <c:v>3.0675757458589064</c:v>
                </c:pt>
                <c:pt idx="96">
                  <c:v>3.0768931675558013</c:v>
                </c:pt>
                <c:pt idx="97">
                  <c:v>3.0858328113177418</c:v>
                </c:pt>
                <c:pt idx="98">
                  <c:v>3.0943943744592488</c:v>
                </c:pt>
                <c:pt idx="99">
                  <c:v>3.1025775645090423</c:v>
                </c:pt>
                <c:pt idx="100">
                  <c:v>3.1103820995320444</c:v>
                </c:pt>
                <c:pt idx="101">
                  <c:v>3.1178077084425415</c:v>
                </c:pt>
                <c:pt idx="102">
                  <c:v>3.1248541313078033</c:v>
                </c:pt>
                <c:pt idx="103">
                  <c:v>3.1315211196415396</c:v>
                </c:pt>
                <c:pt idx="104">
                  <c:v>3.1378084366865386</c:v>
                </c:pt>
                <c:pt idx="105">
                  <c:v>3.1437158576859021</c:v>
                </c:pt>
                <c:pt idx="106">
                  <c:v>3.149243170142257</c:v>
                </c:pt>
                <c:pt idx="107">
                  <c:v>3.1543901740643761</c:v>
                </c:pt>
                <c:pt idx="108">
                  <c:v>3.1591566822006607</c:v>
                </c:pt>
                <c:pt idx="109">
                  <c:v>3.1635425202589555</c:v>
                </c:pt>
                <c:pt idx="110">
                  <c:v>3.1675475271121951</c:v>
                </c:pt>
                <c:pt idx="111">
                  <c:v>3.1711715549894106</c:v>
                </c:pt>
                <c:pt idx="112">
                  <c:v>3.1744144696516625</c:v>
                </c:pt>
                <c:pt idx="113">
                  <c:v>3.1772761505524891</c:v>
                </c:pt>
                <c:pt idx="114">
                  <c:v>3.179756490982494</c:v>
                </c:pt>
                <c:pt idx="115">
                  <c:v>3.1818553981977384</c:v>
                </c:pt>
                <c:pt idx="116">
                  <c:v>3.1835727935316309</c:v>
                </c:pt>
                <c:pt idx="117">
                  <c:v>3.1849086124900667</c:v>
                </c:pt>
                <c:pt idx="118">
                  <c:v>3.1858628048295712</c:v>
                </c:pt>
                <c:pt idx="119">
                  <c:v>3.1864353346182686</c:v>
                </c:pt>
                <c:pt idx="120">
                  <c:v>3.1866261802795428</c:v>
                </c:pt>
                <c:pt idx="121">
                  <c:v>3.1864353346182694</c:v>
                </c:pt>
                <c:pt idx="122">
                  <c:v>3.1858628048295725</c:v>
                </c:pt>
                <c:pt idx="123">
                  <c:v>3.1849086124900685</c:v>
                </c:pt>
                <c:pt idx="124">
                  <c:v>3.1835727935316305</c:v>
                </c:pt>
                <c:pt idx="125">
                  <c:v>3.1818553981977384</c:v>
                </c:pt>
                <c:pt idx="126">
                  <c:v>3.1797564909824958</c:v>
                </c:pt>
                <c:pt idx="127">
                  <c:v>3.1772761505524905</c:v>
                </c:pt>
                <c:pt idx="128">
                  <c:v>3.1744144696516639</c:v>
                </c:pt>
                <c:pt idx="129">
                  <c:v>3.1711715549894119</c:v>
                </c:pt>
                <c:pt idx="130">
                  <c:v>3.1675475271121982</c:v>
                </c:pt>
                <c:pt idx="131">
                  <c:v>3.1635425202589578</c:v>
                </c:pt>
                <c:pt idx="132">
                  <c:v>3.1591566822006625</c:v>
                </c:pt>
                <c:pt idx="133">
                  <c:v>3.1543901740643783</c:v>
                </c:pt>
                <c:pt idx="134">
                  <c:v>3.1492431701422592</c:v>
                </c:pt>
                <c:pt idx="135">
                  <c:v>3.1437158576859057</c:v>
                </c:pt>
                <c:pt idx="136">
                  <c:v>3.1378084366865417</c:v>
                </c:pt>
                <c:pt idx="137">
                  <c:v>3.1315211196415431</c:v>
                </c:pt>
                <c:pt idx="138">
                  <c:v>3.1248541313078064</c:v>
                </c:pt>
                <c:pt idx="139">
                  <c:v>3.1178077084425446</c:v>
                </c:pt>
                <c:pt idx="140">
                  <c:v>3.1103820995320479</c:v>
                </c:pt>
                <c:pt idx="141">
                  <c:v>3.1025775645090463</c:v>
                </c:pt>
                <c:pt idx="142">
                  <c:v>3.0943943744592541</c:v>
                </c:pt>
                <c:pt idx="143">
                  <c:v>3.0858328113177458</c:v>
                </c:pt>
                <c:pt idx="144">
                  <c:v>3.0768931675558058</c:v>
                </c:pt>
                <c:pt idx="145">
                  <c:v>3.0675757458589112</c:v>
                </c:pt>
                <c:pt idx="146">
                  <c:v>3.0578808587965081</c:v>
                </c:pt>
                <c:pt idx="147">
                  <c:v>3.0478088284842761</c:v>
                </c:pt>
                <c:pt idx="148">
                  <c:v>3.0373599862395495</c:v>
                </c:pt>
                <c:pt idx="149">
                  <c:v>3.0265346722305835</c:v>
                </c:pt>
                <c:pt idx="150">
                  <c:v>3.0153332351203579</c:v>
                </c:pt>
                <c:pt idx="151">
                  <c:v>3.0037560317056018</c:v>
                </c:pt>
                <c:pt idx="152">
                  <c:v>2.9918034265517339</c:v>
                </c:pt>
                <c:pt idx="153">
                  <c:v>2.9794757916243779</c:v>
                </c:pt>
                <c:pt idx="154">
                  <c:v>2.966773505918153</c:v>
                </c:pt>
                <c:pt idx="155">
                  <c:v>2.9536969550833865</c:v>
                </c:pt>
                <c:pt idx="156">
                  <c:v>2.9402465310514119</c:v>
                </c:pt>
                <c:pt idx="157">
                  <c:v>2.9264226316590962</c:v>
                </c:pt>
                <c:pt idx="158">
                  <c:v>2.9122256602732284</c:v>
                </c:pt>
                <c:pt idx="159">
                  <c:v>2.897656025415384</c:v>
                </c:pt>
                <c:pt idx="160">
                  <c:v>2.8827141403878569</c:v>
                </c:pt>
                <c:pt idx="161">
                  <c:v>2.8674004229012651</c:v>
                </c:pt>
                <c:pt idx="162">
                  <c:v>2.8517152947043654</c:v>
                </c:pt>
                <c:pt idx="163">
                  <c:v>2.8356591812166481</c:v>
                </c:pt>
                <c:pt idx="164">
                  <c:v>2.8192325111642158</c:v>
                </c:pt>
                <c:pt idx="165">
                  <c:v>2.8024357162194575</c:v>
                </c:pt>
                <c:pt idx="166">
                  <c:v>2.7852692306449978</c:v>
                </c:pt>
                <c:pt idx="167">
                  <c:v>2.767733490942387</c:v>
                </c:pt>
                <c:pt idx="168">
                  <c:v>2.7498289355059362</c:v>
                </c:pt>
                <c:pt idx="169">
                  <c:v>2.7315560042821572</c:v>
                </c:pt>
                <c:pt idx="170">
                  <c:v>2.7129151384351458</c:v>
                </c:pt>
                <c:pt idx="171">
                  <c:v>2.6939067800182941</c:v>
                </c:pt>
                <c:pt idx="172">
                  <c:v>2.6745313716526722</c:v>
                </c:pt>
                <c:pt idx="173">
                  <c:v>2.6547893562123726</c:v>
                </c:pt>
                <c:pt idx="174">
                  <c:v>2.6346811765171245</c:v>
                </c:pt>
                <c:pt idx="175">
                  <c:v>2.6142072750324385</c:v>
                </c:pt>
                <c:pt idx="176">
                  <c:v>2.5933680935775048</c:v>
                </c:pt>
                <c:pt idx="177">
                  <c:v>2.5721640730410824</c:v>
                </c:pt>
                <c:pt idx="178">
                  <c:v>2.550595653105554</c:v>
                </c:pt>
                <c:pt idx="179">
                  <c:v>2.5286632719793212</c:v>
                </c:pt>
                <c:pt idx="180">
                  <c:v>2.5063673661376962</c:v>
                </c:pt>
                <c:pt idx="181">
                  <c:v>2.4837083700723861</c:v>
                </c:pt>
                <c:pt idx="182">
                  <c:v>2.4606867160496932</c:v>
                </c:pt>
                <c:pt idx="183">
                  <c:v>2.437302833877526</c:v>
                </c:pt>
                <c:pt idx="184">
                  <c:v>2.4135571506812146</c:v>
                </c:pt>
                <c:pt idx="185">
                  <c:v>2.389450090688281</c:v>
                </c:pt>
                <c:pt idx="186">
                  <c:v>2.3649820750220503</c:v>
                </c:pt>
                <c:pt idx="187">
                  <c:v>2.3401535215042331</c:v>
                </c:pt>
                <c:pt idx="188">
                  <c:v>2.3149648444663953</c:v>
                </c:pt>
                <c:pt idx="189">
                  <c:v>2.2894164545702629</c:v>
                </c:pt>
                <c:pt idx="190">
                  <c:v>2.2635087586369043</c:v>
                </c:pt>
                <c:pt idx="191">
                  <c:v>2.2372421594846177</c:v>
                </c:pt>
                <c:pt idx="192">
                  <c:v>2.2106170557755394</c:v>
                </c:pt>
                <c:pt idx="193">
                  <c:v>2.1836338418708392</c:v>
                </c:pt>
                <c:pt idx="194">
                  <c:v>2.1562929076943771</c:v>
                </c:pt>
                <c:pt idx="195">
                  <c:v>2.1285946386047905</c:v>
                </c:pt>
                <c:pt idx="196">
                  <c:v>2.1005394152757706</c:v>
                </c:pt>
                <c:pt idx="197">
                  <c:v>2.0721276135845006</c:v>
                </c:pt>
                <c:pt idx="198">
                  <c:v>2.0433596045080598</c:v>
                </c:pt>
                <c:pt idx="199">
                  <c:v>2.0142357540276108</c:v>
                </c:pt>
                <c:pt idx="200">
                  <c:v>1.9847564230403045</c:v>
                </c:pt>
                <c:pt idx="201">
                  <c:v>1.9549219672786073</c:v>
                </c:pt>
                <c:pt idx="202">
                  <c:v>1.9247327372369998</c:v>
                </c:pt>
                <c:pt idx="203">
                  <c:v>1.8941890781057853</c:v>
                </c:pt>
                <c:pt idx="204">
                  <c:v>1.8632913297118465</c:v>
                </c:pt>
                <c:pt idx="205">
                  <c:v>1.8320398264661786</c:v>
                </c:pt>
                <c:pt idx="206">
                  <c:v>1.800434897317992</c:v>
                </c:pt>
                <c:pt idx="207">
                  <c:v>1.7684768657151722</c:v>
                </c:pt>
                <c:pt idx="208">
                  <c:v>1.7361660495709468</c:v>
                </c:pt>
                <c:pt idx="209">
                  <c:v>1.7035027612364959</c:v>
                </c:pt>
                <c:pt idx="210">
                  <c:v>1.670487307479374</c:v>
                </c:pt>
                <c:pt idx="211">
                  <c:v>1.6371199894674935</c:v>
                </c:pt>
                <c:pt idx="212">
                  <c:v>1.6034011027584709</c:v>
                </c:pt>
                <c:pt idx="213">
                  <c:v>1.5693309372941733</c:v>
                </c:pt>
                <c:pt idx="214">
                  <c:v>1.5349097774002107</c:v>
                </c:pt>
                <c:pt idx="215">
                  <c:v>1.5001379017902212</c:v>
                </c:pt>
                <c:pt idx="216">
                  <c:v>1.4650155835747225</c:v>
                </c:pt>
                <c:pt idx="217">
                  <c:v>1.4295430902743367</c:v>
                </c:pt>
                <c:pt idx="218">
                  <c:v>1.393720683837214</c:v>
                </c:pt>
                <c:pt idx="219">
                  <c:v>1.3575486206604255</c:v>
                </c:pt>
                <c:pt idx="220">
                  <c:v>1.3210271516151768</c:v>
                </c:pt>
                <c:pt idx="221">
                  <c:v>1.2841565220756332</c:v>
                </c:pt>
                <c:pt idx="222">
                  <c:v>1.2469369719511652</c:v>
                </c:pt>
                <c:pt idx="223">
                  <c:v>1.2093687357218639</c:v>
                </c:pt>
                <c:pt idx="224">
                  <c:v>1.1714520424771142</c:v>
                </c:pt>
                <c:pt idx="225">
                  <c:v>1.1331871159570841</c:v>
                </c:pt>
                <c:pt idx="226">
                  <c:v>1.0945741745969446</c:v>
                </c:pt>
                <c:pt idx="227">
                  <c:v>1.0556134315736443</c:v>
                </c:pt>
                <c:pt idx="228">
                  <c:v>1.0163050948551113</c:v>
                </c:pt>
                <c:pt idx="229">
                  <c:v>0.97664936725170737</c:v>
                </c:pt>
                <c:pt idx="230">
                  <c:v>0.93664644646974859</c:v>
                </c:pt>
                <c:pt idx="231">
                  <c:v>0.8962965251670193</c:v>
                </c:pt>
                <c:pt idx="232">
                  <c:v>0.85559979101005879</c:v>
                </c:pt>
                <c:pt idx="233">
                  <c:v>0.81455642673313933</c:v>
                </c:pt>
                <c:pt idx="234">
                  <c:v>0.77316661019875754</c:v>
                </c:pt>
                <c:pt idx="235">
                  <c:v>0.73143051445953555</c:v>
                </c:pt>
                <c:pt idx="236">
                  <c:v>0.6893483078214161</c:v>
                </c:pt>
                <c:pt idx="237">
                  <c:v>0.64692015390796853</c:v>
                </c:pt>
                <c:pt idx="238">
                  <c:v>0.60414621172576344</c:v>
                </c:pt>
                <c:pt idx="239">
                  <c:v>0.56102663573068956</c:v>
                </c:pt>
                <c:pt idx="240">
                  <c:v>0.51756157589502805</c:v>
                </c:pt>
                <c:pt idx="241">
                  <c:v>0.51756157589505836</c:v>
                </c:pt>
                <c:pt idx="242">
                  <c:v>0.51756157589505836</c:v>
                </c:pt>
                <c:pt idx="243">
                  <c:v>0.51756157589505836</c:v>
                </c:pt>
                <c:pt idx="244">
                  <c:v>0.51756157589505836</c:v>
                </c:pt>
                <c:pt idx="245">
                  <c:v>0.51756157589505836</c:v>
                </c:pt>
                <c:pt idx="246">
                  <c:v>0.51756157589505836</c:v>
                </c:pt>
                <c:pt idx="247">
                  <c:v>0.51756157589505836</c:v>
                </c:pt>
                <c:pt idx="248">
                  <c:v>0.51756157589505836</c:v>
                </c:pt>
                <c:pt idx="249">
                  <c:v>0.51756157589505836</c:v>
                </c:pt>
                <c:pt idx="250">
                  <c:v>0.51756157589505836</c:v>
                </c:pt>
                <c:pt idx="251">
                  <c:v>0.51756157589505836</c:v>
                </c:pt>
                <c:pt idx="252">
                  <c:v>0.51756157589505836</c:v>
                </c:pt>
                <c:pt idx="253">
                  <c:v>0.51756157589505836</c:v>
                </c:pt>
                <c:pt idx="254">
                  <c:v>0.51756157589505836</c:v>
                </c:pt>
                <c:pt idx="255">
                  <c:v>0.51756157589505836</c:v>
                </c:pt>
                <c:pt idx="256">
                  <c:v>0.51756157589505836</c:v>
                </c:pt>
                <c:pt idx="257">
                  <c:v>0.51756157589505836</c:v>
                </c:pt>
                <c:pt idx="258">
                  <c:v>0.51756157589505836</c:v>
                </c:pt>
                <c:pt idx="259">
                  <c:v>0.51756157589505836</c:v>
                </c:pt>
                <c:pt idx="260">
                  <c:v>0.51756157589505836</c:v>
                </c:pt>
                <c:pt idx="261">
                  <c:v>0.51756157589505836</c:v>
                </c:pt>
                <c:pt idx="262">
                  <c:v>0.51756157589505836</c:v>
                </c:pt>
                <c:pt idx="263">
                  <c:v>0.51756157589505836</c:v>
                </c:pt>
                <c:pt idx="264">
                  <c:v>0.51756157589505836</c:v>
                </c:pt>
                <c:pt idx="265">
                  <c:v>0.51756157589505836</c:v>
                </c:pt>
                <c:pt idx="266">
                  <c:v>0.51756157589505836</c:v>
                </c:pt>
                <c:pt idx="267">
                  <c:v>0.51756157589505836</c:v>
                </c:pt>
                <c:pt idx="268">
                  <c:v>0.51756157589505836</c:v>
                </c:pt>
                <c:pt idx="269">
                  <c:v>0.51756157589505836</c:v>
                </c:pt>
                <c:pt idx="270">
                  <c:v>0.51756157589505836</c:v>
                </c:pt>
                <c:pt idx="271">
                  <c:v>0.51756157589505836</c:v>
                </c:pt>
                <c:pt idx="272">
                  <c:v>0.51756157589505836</c:v>
                </c:pt>
                <c:pt idx="273">
                  <c:v>0.51756157589505836</c:v>
                </c:pt>
                <c:pt idx="274">
                  <c:v>0.51756157589505836</c:v>
                </c:pt>
                <c:pt idx="275">
                  <c:v>0.51756157589505836</c:v>
                </c:pt>
                <c:pt idx="276">
                  <c:v>0.51756157589505836</c:v>
                </c:pt>
                <c:pt idx="277">
                  <c:v>0.51756157589505836</c:v>
                </c:pt>
                <c:pt idx="278">
                  <c:v>0.51756157589505836</c:v>
                </c:pt>
                <c:pt idx="279">
                  <c:v>0.51756157589505836</c:v>
                </c:pt>
                <c:pt idx="280">
                  <c:v>0.51756157589505836</c:v>
                </c:pt>
                <c:pt idx="281">
                  <c:v>0.51756157589505836</c:v>
                </c:pt>
                <c:pt idx="282">
                  <c:v>0.51756157589505836</c:v>
                </c:pt>
                <c:pt idx="283">
                  <c:v>0.51756157589505836</c:v>
                </c:pt>
                <c:pt idx="284">
                  <c:v>0.51756157589505836</c:v>
                </c:pt>
                <c:pt idx="285">
                  <c:v>0.51756157589505836</c:v>
                </c:pt>
                <c:pt idx="286">
                  <c:v>0.51756157589505836</c:v>
                </c:pt>
                <c:pt idx="287">
                  <c:v>0.51756157589505836</c:v>
                </c:pt>
                <c:pt idx="288">
                  <c:v>0.51756157589505836</c:v>
                </c:pt>
                <c:pt idx="289">
                  <c:v>0.51756157589505836</c:v>
                </c:pt>
                <c:pt idx="290">
                  <c:v>0.51756157589505836</c:v>
                </c:pt>
                <c:pt idx="291">
                  <c:v>0.51756157589505836</c:v>
                </c:pt>
                <c:pt idx="292">
                  <c:v>0.51756157589505836</c:v>
                </c:pt>
                <c:pt idx="293">
                  <c:v>0.51756157589505836</c:v>
                </c:pt>
                <c:pt idx="294">
                  <c:v>0.51756157589505836</c:v>
                </c:pt>
                <c:pt idx="295">
                  <c:v>0.51756157589505836</c:v>
                </c:pt>
                <c:pt idx="296">
                  <c:v>0.51756157589505836</c:v>
                </c:pt>
                <c:pt idx="297">
                  <c:v>0.51756157589505836</c:v>
                </c:pt>
                <c:pt idx="298">
                  <c:v>0.51756157589505836</c:v>
                </c:pt>
                <c:pt idx="299">
                  <c:v>0.51756157589505836</c:v>
                </c:pt>
                <c:pt idx="300">
                  <c:v>0.51756157589505836</c:v>
                </c:pt>
                <c:pt idx="301">
                  <c:v>0.51756157589505836</c:v>
                </c:pt>
                <c:pt idx="302">
                  <c:v>0.51756157589505836</c:v>
                </c:pt>
                <c:pt idx="303">
                  <c:v>0.51756157589505836</c:v>
                </c:pt>
                <c:pt idx="304">
                  <c:v>0.51756157589505836</c:v>
                </c:pt>
                <c:pt idx="305">
                  <c:v>0.51756157589505836</c:v>
                </c:pt>
                <c:pt idx="306">
                  <c:v>0.51756157589505836</c:v>
                </c:pt>
                <c:pt idx="307">
                  <c:v>0.51756157589505836</c:v>
                </c:pt>
                <c:pt idx="308">
                  <c:v>0.51756157589505836</c:v>
                </c:pt>
                <c:pt idx="309">
                  <c:v>0.51756157589505836</c:v>
                </c:pt>
                <c:pt idx="310">
                  <c:v>0.51756157589505836</c:v>
                </c:pt>
                <c:pt idx="311">
                  <c:v>0.51756157589505836</c:v>
                </c:pt>
                <c:pt idx="312">
                  <c:v>0.51756157589505836</c:v>
                </c:pt>
                <c:pt idx="313">
                  <c:v>0.51756157589505836</c:v>
                </c:pt>
                <c:pt idx="314">
                  <c:v>0.51756157589505836</c:v>
                </c:pt>
                <c:pt idx="315">
                  <c:v>0.51756157589505836</c:v>
                </c:pt>
                <c:pt idx="316">
                  <c:v>0.51756157589505836</c:v>
                </c:pt>
                <c:pt idx="317">
                  <c:v>0.51756157589505836</c:v>
                </c:pt>
                <c:pt idx="318">
                  <c:v>0.51756157589505836</c:v>
                </c:pt>
                <c:pt idx="319">
                  <c:v>0.51756157589505836</c:v>
                </c:pt>
                <c:pt idx="320">
                  <c:v>0.51756157589505836</c:v>
                </c:pt>
                <c:pt idx="321">
                  <c:v>0.51756157589505836</c:v>
                </c:pt>
                <c:pt idx="322">
                  <c:v>0.51756157589505836</c:v>
                </c:pt>
                <c:pt idx="323">
                  <c:v>0.51756157589505836</c:v>
                </c:pt>
                <c:pt idx="324">
                  <c:v>0.51756157589505836</c:v>
                </c:pt>
                <c:pt idx="325">
                  <c:v>0.51756157589505836</c:v>
                </c:pt>
                <c:pt idx="326">
                  <c:v>0.51756157589505836</c:v>
                </c:pt>
                <c:pt idx="327">
                  <c:v>0.51756157589505836</c:v>
                </c:pt>
                <c:pt idx="328">
                  <c:v>0.51756157589505836</c:v>
                </c:pt>
                <c:pt idx="329">
                  <c:v>0.51756157589505836</c:v>
                </c:pt>
                <c:pt idx="330">
                  <c:v>0.51756157589505836</c:v>
                </c:pt>
                <c:pt idx="331">
                  <c:v>0.51756157589505836</c:v>
                </c:pt>
                <c:pt idx="332">
                  <c:v>0.51756157589505836</c:v>
                </c:pt>
                <c:pt idx="333">
                  <c:v>0.51756157589505836</c:v>
                </c:pt>
                <c:pt idx="334">
                  <c:v>0.51756157589505836</c:v>
                </c:pt>
                <c:pt idx="335">
                  <c:v>0.51756157589505836</c:v>
                </c:pt>
                <c:pt idx="336">
                  <c:v>0.51756157589505836</c:v>
                </c:pt>
                <c:pt idx="337">
                  <c:v>0.51756157589505836</c:v>
                </c:pt>
                <c:pt idx="338">
                  <c:v>0.51756157589505836</c:v>
                </c:pt>
                <c:pt idx="339">
                  <c:v>0.51756157589505836</c:v>
                </c:pt>
                <c:pt idx="340">
                  <c:v>0.51756157589505836</c:v>
                </c:pt>
                <c:pt idx="341">
                  <c:v>0.51756157589505836</c:v>
                </c:pt>
                <c:pt idx="342">
                  <c:v>0.51756157589505836</c:v>
                </c:pt>
                <c:pt idx="343">
                  <c:v>0.51756157589505836</c:v>
                </c:pt>
                <c:pt idx="344">
                  <c:v>0.51756157589505836</c:v>
                </c:pt>
                <c:pt idx="345">
                  <c:v>0.51756157589505836</c:v>
                </c:pt>
                <c:pt idx="346">
                  <c:v>0.51756157589505836</c:v>
                </c:pt>
                <c:pt idx="347">
                  <c:v>0.51756157589505836</c:v>
                </c:pt>
                <c:pt idx="348">
                  <c:v>0.51756157589505836</c:v>
                </c:pt>
                <c:pt idx="349">
                  <c:v>0.51756157589505836</c:v>
                </c:pt>
                <c:pt idx="350">
                  <c:v>0.51756157589505836</c:v>
                </c:pt>
                <c:pt idx="351">
                  <c:v>0.51756157589505836</c:v>
                </c:pt>
                <c:pt idx="352">
                  <c:v>0.51756157589505836</c:v>
                </c:pt>
                <c:pt idx="353">
                  <c:v>0.51756157589505836</c:v>
                </c:pt>
                <c:pt idx="354">
                  <c:v>0.51756157589505836</c:v>
                </c:pt>
                <c:pt idx="355">
                  <c:v>0.51756157589505836</c:v>
                </c:pt>
                <c:pt idx="356">
                  <c:v>0.51756157589505836</c:v>
                </c:pt>
                <c:pt idx="357">
                  <c:v>0.51756157589505836</c:v>
                </c:pt>
                <c:pt idx="358">
                  <c:v>0.51756157589505836</c:v>
                </c:pt>
                <c:pt idx="359">
                  <c:v>0.51756157589505836</c:v>
                </c:pt>
                <c:pt idx="360">
                  <c:v>0.51756157589505836</c:v>
                </c:pt>
                <c:pt idx="361">
                  <c:v>0.51756157589505836</c:v>
                </c:pt>
                <c:pt idx="362">
                  <c:v>0.51756157589505836</c:v>
                </c:pt>
                <c:pt idx="363">
                  <c:v>0.51756157589505836</c:v>
                </c:pt>
                <c:pt idx="364">
                  <c:v>0.51756157589505836</c:v>
                </c:pt>
                <c:pt idx="365">
                  <c:v>0.51756157589505836</c:v>
                </c:pt>
                <c:pt idx="366">
                  <c:v>0.51756157589505836</c:v>
                </c:pt>
                <c:pt idx="367">
                  <c:v>0.51756157589505836</c:v>
                </c:pt>
                <c:pt idx="368">
                  <c:v>0.51756157589505836</c:v>
                </c:pt>
                <c:pt idx="369">
                  <c:v>0.51756157589505836</c:v>
                </c:pt>
                <c:pt idx="370">
                  <c:v>0.51756157589505836</c:v>
                </c:pt>
                <c:pt idx="371">
                  <c:v>0.51756157589505836</c:v>
                </c:pt>
                <c:pt idx="372">
                  <c:v>0.51756157589505836</c:v>
                </c:pt>
                <c:pt idx="373">
                  <c:v>0.51756157589505836</c:v>
                </c:pt>
                <c:pt idx="374">
                  <c:v>0.51756157589505836</c:v>
                </c:pt>
                <c:pt idx="375">
                  <c:v>0.51756157589505836</c:v>
                </c:pt>
                <c:pt idx="376">
                  <c:v>0.51756157589505836</c:v>
                </c:pt>
                <c:pt idx="377">
                  <c:v>0.51756157589505836</c:v>
                </c:pt>
                <c:pt idx="378">
                  <c:v>0.51756157589505836</c:v>
                </c:pt>
                <c:pt idx="379">
                  <c:v>0.51756157589505836</c:v>
                </c:pt>
                <c:pt idx="380">
                  <c:v>0.51756157589505836</c:v>
                </c:pt>
                <c:pt idx="381">
                  <c:v>0.51756157589505836</c:v>
                </c:pt>
                <c:pt idx="382">
                  <c:v>0.51756157589505836</c:v>
                </c:pt>
                <c:pt idx="383">
                  <c:v>0.51756157589505836</c:v>
                </c:pt>
                <c:pt idx="384">
                  <c:v>0.51756157589505836</c:v>
                </c:pt>
                <c:pt idx="385">
                  <c:v>0.51756157589505836</c:v>
                </c:pt>
                <c:pt idx="386">
                  <c:v>0.51756157589505836</c:v>
                </c:pt>
                <c:pt idx="387">
                  <c:v>0.51756157589505836</c:v>
                </c:pt>
                <c:pt idx="388">
                  <c:v>0.51756157589505836</c:v>
                </c:pt>
                <c:pt idx="389">
                  <c:v>0.51756157589505836</c:v>
                </c:pt>
                <c:pt idx="390">
                  <c:v>0.51756157589505836</c:v>
                </c:pt>
                <c:pt idx="391">
                  <c:v>0.51756157589505836</c:v>
                </c:pt>
                <c:pt idx="392">
                  <c:v>0.51756157589505836</c:v>
                </c:pt>
                <c:pt idx="393">
                  <c:v>0.51756157589505836</c:v>
                </c:pt>
                <c:pt idx="394">
                  <c:v>0.51756157589505836</c:v>
                </c:pt>
                <c:pt idx="395">
                  <c:v>0.51756157589505836</c:v>
                </c:pt>
                <c:pt idx="396">
                  <c:v>0.51756157589505836</c:v>
                </c:pt>
                <c:pt idx="397">
                  <c:v>0.51756157589505836</c:v>
                </c:pt>
                <c:pt idx="398">
                  <c:v>0.51756157589505836</c:v>
                </c:pt>
                <c:pt idx="399">
                  <c:v>0.51756157589505836</c:v>
                </c:pt>
                <c:pt idx="400">
                  <c:v>0.51756157589505836</c:v>
                </c:pt>
                <c:pt idx="401">
                  <c:v>0.51756157589505836</c:v>
                </c:pt>
                <c:pt idx="402">
                  <c:v>0.51756157589505836</c:v>
                </c:pt>
                <c:pt idx="403">
                  <c:v>0.51756157589505836</c:v>
                </c:pt>
                <c:pt idx="404">
                  <c:v>0.51756157589505836</c:v>
                </c:pt>
                <c:pt idx="405">
                  <c:v>0.51756157589505836</c:v>
                </c:pt>
                <c:pt idx="406">
                  <c:v>0.51756157589505836</c:v>
                </c:pt>
                <c:pt idx="407">
                  <c:v>0.51756157589505836</c:v>
                </c:pt>
                <c:pt idx="408">
                  <c:v>0.51756157589505836</c:v>
                </c:pt>
                <c:pt idx="409">
                  <c:v>0.51756157589505836</c:v>
                </c:pt>
                <c:pt idx="410">
                  <c:v>0.51756157589505836</c:v>
                </c:pt>
                <c:pt idx="411">
                  <c:v>0.51756157589505836</c:v>
                </c:pt>
                <c:pt idx="412">
                  <c:v>0.51756157589505836</c:v>
                </c:pt>
                <c:pt idx="413">
                  <c:v>0.51756157589505836</c:v>
                </c:pt>
                <c:pt idx="414">
                  <c:v>0.51756157589505836</c:v>
                </c:pt>
                <c:pt idx="415">
                  <c:v>0.51756157589505836</c:v>
                </c:pt>
                <c:pt idx="416">
                  <c:v>0.51756157589505836</c:v>
                </c:pt>
                <c:pt idx="417">
                  <c:v>0.51756157589505836</c:v>
                </c:pt>
                <c:pt idx="418">
                  <c:v>0.51756157589505836</c:v>
                </c:pt>
                <c:pt idx="419">
                  <c:v>0.51756157589505836</c:v>
                </c:pt>
                <c:pt idx="420">
                  <c:v>0.51756157589505836</c:v>
                </c:pt>
                <c:pt idx="421">
                  <c:v>0.51756157589505836</c:v>
                </c:pt>
                <c:pt idx="422">
                  <c:v>0.51756157589505836</c:v>
                </c:pt>
                <c:pt idx="423">
                  <c:v>0.51756157589505836</c:v>
                </c:pt>
                <c:pt idx="424">
                  <c:v>0.51756157589505836</c:v>
                </c:pt>
                <c:pt idx="425">
                  <c:v>0.51756157589505836</c:v>
                </c:pt>
                <c:pt idx="426">
                  <c:v>0.51756157589505836</c:v>
                </c:pt>
                <c:pt idx="427">
                  <c:v>0.51756157589505836</c:v>
                </c:pt>
                <c:pt idx="428">
                  <c:v>0.51756157589505836</c:v>
                </c:pt>
                <c:pt idx="429">
                  <c:v>0.51756157589505836</c:v>
                </c:pt>
                <c:pt idx="430">
                  <c:v>0.51756157589505836</c:v>
                </c:pt>
                <c:pt idx="431">
                  <c:v>0.51756157589505836</c:v>
                </c:pt>
                <c:pt idx="432">
                  <c:v>0.51756157589505836</c:v>
                </c:pt>
                <c:pt idx="433">
                  <c:v>0.51756157589505836</c:v>
                </c:pt>
                <c:pt idx="434">
                  <c:v>0.51756157589505836</c:v>
                </c:pt>
                <c:pt idx="435">
                  <c:v>0.51756157589505836</c:v>
                </c:pt>
                <c:pt idx="436">
                  <c:v>0.51756157589505836</c:v>
                </c:pt>
                <c:pt idx="437">
                  <c:v>0.51756157589505836</c:v>
                </c:pt>
                <c:pt idx="438">
                  <c:v>0.51756157589505836</c:v>
                </c:pt>
                <c:pt idx="439">
                  <c:v>0.51756157589505836</c:v>
                </c:pt>
                <c:pt idx="440">
                  <c:v>0.51756157589505836</c:v>
                </c:pt>
                <c:pt idx="441">
                  <c:v>0.51756157589505836</c:v>
                </c:pt>
                <c:pt idx="442">
                  <c:v>0.51756157589505836</c:v>
                </c:pt>
                <c:pt idx="443">
                  <c:v>0.51756157589505836</c:v>
                </c:pt>
                <c:pt idx="444">
                  <c:v>0.51756157589505836</c:v>
                </c:pt>
                <c:pt idx="445">
                  <c:v>0.51756157589505836</c:v>
                </c:pt>
                <c:pt idx="446">
                  <c:v>0.51756157589505836</c:v>
                </c:pt>
                <c:pt idx="447">
                  <c:v>0.51756157589505836</c:v>
                </c:pt>
                <c:pt idx="448">
                  <c:v>0.51756157589505836</c:v>
                </c:pt>
                <c:pt idx="449">
                  <c:v>0.51756157589505836</c:v>
                </c:pt>
                <c:pt idx="450">
                  <c:v>0.51756157589505836</c:v>
                </c:pt>
                <c:pt idx="451">
                  <c:v>0.51756157589505836</c:v>
                </c:pt>
                <c:pt idx="452">
                  <c:v>0.51756157589505836</c:v>
                </c:pt>
                <c:pt idx="453">
                  <c:v>0.51756157589505836</c:v>
                </c:pt>
                <c:pt idx="454">
                  <c:v>0.51756157589505836</c:v>
                </c:pt>
                <c:pt idx="455">
                  <c:v>0.51756157589505836</c:v>
                </c:pt>
                <c:pt idx="456">
                  <c:v>0.51756157589505836</c:v>
                </c:pt>
                <c:pt idx="457">
                  <c:v>0.51756157589505836</c:v>
                </c:pt>
                <c:pt idx="458">
                  <c:v>0.51756157589505836</c:v>
                </c:pt>
                <c:pt idx="459">
                  <c:v>0.51756157589505836</c:v>
                </c:pt>
                <c:pt idx="460">
                  <c:v>0.51756157589505836</c:v>
                </c:pt>
                <c:pt idx="461">
                  <c:v>0.51756157589505836</c:v>
                </c:pt>
                <c:pt idx="462">
                  <c:v>0.51756157589505836</c:v>
                </c:pt>
                <c:pt idx="463">
                  <c:v>0.51756157589505836</c:v>
                </c:pt>
                <c:pt idx="464">
                  <c:v>0.51756157589505836</c:v>
                </c:pt>
                <c:pt idx="465">
                  <c:v>0.51756157589505836</c:v>
                </c:pt>
                <c:pt idx="466">
                  <c:v>0.51756157589505836</c:v>
                </c:pt>
                <c:pt idx="467">
                  <c:v>0.51756157589505836</c:v>
                </c:pt>
                <c:pt idx="468">
                  <c:v>0.51756157589505836</c:v>
                </c:pt>
                <c:pt idx="469">
                  <c:v>0.51756157589505836</c:v>
                </c:pt>
                <c:pt idx="470">
                  <c:v>0.51756157589505836</c:v>
                </c:pt>
                <c:pt idx="471">
                  <c:v>0.51756157589505836</c:v>
                </c:pt>
                <c:pt idx="472">
                  <c:v>0.51756157589505836</c:v>
                </c:pt>
                <c:pt idx="473">
                  <c:v>0.51756157589505836</c:v>
                </c:pt>
                <c:pt idx="474">
                  <c:v>0.51756157589505836</c:v>
                </c:pt>
                <c:pt idx="475">
                  <c:v>0.51756157589505836</c:v>
                </c:pt>
                <c:pt idx="476">
                  <c:v>0.51756157589505836</c:v>
                </c:pt>
                <c:pt idx="477">
                  <c:v>0.51756157589505836</c:v>
                </c:pt>
                <c:pt idx="478">
                  <c:v>0.51756157589505836</c:v>
                </c:pt>
                <c:pt idx="479">
                  <c:v>0.51756157589505836</c:v>
                </c:pt>
                <c:pt idx="480">
                  <c:v>0.51756157589505836</c:v>
                </c:pt>
                <c:pt idx="481">
                  <c:v>0.51756157589505836</c:v>
                </c:pt>
                <c:pt idx="482">
                  <c:v>0.51756157589505836</c:v>
                </c:pt>
                <c:pt idx="483">
                  <c:v>0.51756157589505836</c:v>
                </c:pt>
                <c:pt idx="484">
                  <c:v>0.51756157589505836</c:v>
                </c:pt>
                <c:pt idx="485">
                  <c:v>0.51756157589505836</c:v>
                </c:pt>
                <c:pt idx="486">
                  <c:v>0.51756157589505836</c:v>
                </c:pt>
                <c:pt idx="487">
                  <c:v>0.51756157589505836</c:v>
                </c:pt>
                <c:pt idx="488">
                  <c:v>0.51756157589505836</c:v>
                </c:pt>
                <c:pt idx="489">
                  <c:v>0.51756157589505836</c:v>
                </c:pt>
                <c:pt idx="490">
                  <c:v>0.51756157589505836</c:v>
                </c:pt>
                <c:pt idx="491">
                  <c:v>0.51756157589505836</c:v>
                </c:pt>
                <c:pt idx="492">
                  <c:v>0.51756157589505836</c:v>
                </c:pt>
                <c:pt idx="493">
                  <c:v>0.51756157589505836</c:v>
                </c:pt>
                <c:pt idx="494">
                  <c:v>0.51756157589505836</c:v>
                </c:pt>
                <c:pt idx="495">
                  <c:v>0.51756157589505836</c:v>
                </c:pt>
                <c:pt idx="496">
                  <c:v>0.51756157589505836</c:v>
                </c:pt>
                <c:pt idx="497">
                  <c:v>0.51756157589505836</c:v>
                </c:pt>
                <c:pt idx="498">
                  <c:v>0.51756157589505836</c:v>
                </c:pt>
                <c:pt idx="499">
                  <c:v>0.51756157589505836</c:v>
                </c:pt>
                <c:pt idx="500">
                  <c:v>0.51756157589505836</c:v>
                </c:pt>
                <c:pt idx="501">
                  <c:v>0.51756157589505836</c:v>
                </c:pt>
                <c:pt idx="502">
                  <c:v>0.51756157589505836</c:v>
                </c:pt>
                <c:pt idx="503">
                  <c:v>0.51756157589505836</c:v>
                </c:pt>
                <c:pt idx="504">
                  <c:v>0.51756157589505836</c:v>
                </c:pt>
                <c:pt idx="505">
                  <c:v>0.51756157589505836</c:v>
                </c:pt>
                <c:pt idx="506">
                  <c:v>0.51756157589505836</c:v>
                </c:pt>
                <c:pt idx="507">
                  <c:v>0.51756157589505836</c:v>
                </c:pt>
                <c:pt idx="508">
                  <c:v>0.51756157589505836</c:v>
                </c:pt>
                <c:pt idx="509">
                  <c:v>0.51756157589505836</c:v>
                </c:pt>
                <c:pt idx="510">
                  <c:v>0.51756157589505836</c:v>
                </c:pt>
                <c:pt idx="511">
                  <c:v>0.51756157589505836</c:v>
                </c:pt>
                <c:pt idx="512">
                  <c:v>0.51756157589505836</c:v>
                </c:pt>
                <c:pt idx="513">
                  <c:v>0.51756157589505836</c:v>
                </c:pt>
                <c:pt idx="514">
                  <c:v>0.51756157589505836</c:v>
                </c:pt>
                <c:pt idx="515">
                  <c:v>0.51756157589505836</c:v>
                </c:pt>
                <c:pt idx="516">
                  <c:v>0.51756157589505836</c:v>
                </c:pt>
                <c:pt idx="517">
                  <c:v>0.51756157589505836</c:v>
                </c:pt>
                <c:pt idx="518">
                  <c:v>0.51756157589505836</c:v>
                </c:pt>
                <c:pt idx="519">
                  <c:v>0.51756157589505836</c:v>
                </c:pt>
                <c:pt idx="520">
                  <c:v>0.51756157589505836</c:v>
                </c:pt>
                <c:pt idx="521">
                  <c:v>0.51756157589505836</c:v>
                </c:pt>
                <c:pt idx="522">
                  <c:v>0.51756157589505836</c:v>
                </c:pt>
                <c:pt idx="523">
                  <c:v>0.51756157589505836</c:v>
                </c:pt>
                <c:pt idx="524">
                  <c:v>0.51756157589505836</c:v>
                </c:pt>
                <c:pt idx="525">
                  <c:v>0.51756157589505836</c:v>
                </c:pt>
                <c:pt idx="526">
                  <c:v>0.51756157589505836</c:v>
                </c:pt>
                <c:pt idx="527">
                  <c:v>0.51756157589505836</c:v>
                </c:pt>
                <c:pt idx="528">
                  <c:v>0.51756157589505836</c:v>
                </c:pt>
                <c:pt idx="529">
                  <c:v>0.51756157589505836</c:v>
                </c:pt>
                <c:pt idx="530">
                  <c:v>0.51756157589505836</c:v>
                </c:pt>
                <c:pt idx="531">
                  <c:v>0.51756157589505836</c:v>
                </c:pt>
                <c:pt idx="532">
                  <c:v>0.51756157589505836</c:v>
                </c:pt>
                <c:pt idx="533">
                  <c:v>0.51756157589505836</c:v>
                </c:pt>
                <c:pt idx="534">
                  <c:v>0.51756157589505836</c:v>
                </c:pt>
                <c:pt idx="535">
                  <c:v>0.51756157589505836</c:v>
                </c:pt>
                <c:pt idx="536">
                  <c:v>0.51756157589505836</c:v>
                </c:pt>
                <c:pt idx="537">
                  <c:v>0.51756157589505836</c:v>
                </c:pt>
                <c:pt idx="538">
                  <c:v>0.51756157589505836</c:v>
                </c:pt>
                <c:pt idx="539">
                  <c:v>0.51756157589505836</c:v>
                </c:pt>
                <c:pt idx="540">
                  <c:v>0.51756157589505836</c:v>
                </c:pt>
                <c:pt idx="541">
                  <c:v>0.51756157589505836</c:v>
                </c:pt>
                <c:pt idx="542">
                  <c:v>0.51756157589505836</c:v>
                </c:pt>
                <c:pt idx="543">
                  <c:v>0.51756157589505836</c:v>
                </c:pt>
                <c:pt idx="544">
                  <c:v>0.51756157589505836</c:v>
                </c:pt>
                <c:pt idx="545">
                  <c:v>0.51756157589505836</c:v>
                </c:pt>
                <c:pt idx="546">
                  <c:v>0.51756157589505836</c:v>
                </c:pt>
                <c:pt idx="547">
                  <c:v>0.51756157589505836</c:v>
                </c:pt>
                <c:pt idx="548">
                  <c:v>0.51756157589505836</c:v>
                </c:pt>
                <c:pt idx="549">
                  <c:v>0.51756157589505836</c:v>
                </c:pt>
                <c:pt idx="550">
                  <c:v>0.51756157589505836</c:v>
                </c:pt>
                <c:pt idx="551">
                  <c:v>0.51756157589505836</c:v>
                </c:pt>
                <c:pt idx="552">
                  <c:v>0.51756157589505836</c:v>
                </c:pt>
                <c:pt idx="553">
                  <c:v>0.51756157589505836</c:v>
                </c:pt>
                <c:pt idx="554">
                  <c:v>0.51756157589505836</c:v>
                </c:pt>
                <c:pt idx="555">
                  <c:v>0.51756157589505836</c:v>
                </c:pt>
                <c:pt idx="556">
                  <c:v>0.51756157589505836</c:v>
                </c:pt>
                <c:pt idx="557">
                  <c:v>0.51756157589505836</c:v>
                </c:pt>
                <c:pt idx="558">
                  <c:v>0.51756157589505836</c:v>
                </c:pt>
                <c:pt idx="559">
                  <c:v>0.51756157589505836</c:v>
                </c:pt>
                <c:pt idx="560">
                  <c:v>0.51756157589505836</c:v>
                </c:pt>
                <c:pt idx="561">
                  <c:v>0.51756157589505836</c:v>
                </c:pt>
                <c:pt idx="562">
                  <c:v>0.51756157589505836</c:v>
                </c:pt>
                <c:pt idx="563">
                  <c:v>0.51756157589505836</c:v>
                </c:pt>
                <c:pt idx="564">
                  <c:v>0.51756157589505836</c:v>
                </c:pt>
                <c:pt idx="565">
                  <c:v>0.51756157589505836</c:v>
                </c:pt>
                <c:pt idx="566">
                  <c:v>0.51756157589505836</c:v>
                </c:pt>
                <c:pt idx="567">
                  <c:v>0.51756157589505836</c:v>
                </c:pt>
                <c:pt idx="568">
                  <c:v>0.51756157589505836</c:v>
                </c:pt>
                <c:pt idx="569">
                  <c:v>0.51756157589505836</c:v>
                </c:pt>
                <c:pt idx="570">
                  <c:v>0.51756157589505836</c:v>
                </c:pt>
                <c:pt idx="571">
                  <c:v>0.51756157589505836</c:v>
                </c:pt>
                <c:pt idx="572">
                  <c:v>0.51756157589505836</c:v>
                </c:pt>
                <c:pt idx="573">
                  <c:v>0.51756157589505836</c:v>
                </c:pt>
                <c:pt idx="574">
                  <c:v>0.51756157589505836</c:v>
                </c:pt>
                <c:pt idx="575">
                  <c:v>0.51756157589505836</c:v>
                </c:pt>
                <c:pt idx="576">
                  <c:v>0.51756157589505836</c:v>
                </c:pt>
                <c:pt idx="577">
                  <c:v>0.51756157589505836</c:v>
                </c:pt>
                <c:pt idx="578">
                  <c:v>0.51756157589505836</c:v>
                </c:pt>
                <c:pt idx="579">
                  <c:v>0.51756157589505836</c:v>
                </c:pt>
                <c:pt idx="580">
                  <c:v>0.51756157589505836</c:v>
                </c:pt>
                <c:pt idx="581">
                  <c:v>0.51756157589505836</c:v>
                </c:pt>
                <c:pt idx="582">
                  <c:v>0.51756157589505836</c:v>
                </c:pt>
                <c:pt idx="583">
                  <c:v>0.51756157589505836</c:v>
                </c:pt>
                <c:pt idx="584">
                  <c:v>0.51756157589505836</c:v>
                </c:pt>
                <c:pt idx="585">
                  <c:v>0.51756157589505836</c:v>
                </c:pt>
                <c:pt idx="586">
                  <c:v>0.51756157589505836</c:v>
                </c:pt>
                <c:pt idx="587">
                  <c:v>0.51756157589505836</c:v>
                </c:pt>
                <c:pt idx="588">
                  <c:v>0.51756157589505836</c:v>
                </c:pt>
                <c:pt idx="589">
                  <c:v>0.51756157589505836</c:v>
                </c:pt>
                <c:pt idx="590">
                  <c:v>0.51756157589505836</c:v>
                </c:pt>
                <c:pt idx="591">
                  <c:v>0.51756157589505836</c:v>
                </c:pt>
                <c:pt idx="592">
                  <c:v>0.51756157589505836</c:v>
                </c:pt>
                <c:pt idx="593">
                  <c:v>0.51756157589505836</c:v>
                </c:pt>
                <c:pt idx="594">
                  <c:v>0.51756157589505836</c:v>
                </c:pt>
                <c:pt idx="595">
                  <c:v>0.51756157589505836</c:v>
                </c:pt>
                <c:pt idx="596">
                  <c:v>0.51756157589505836</c:v>
                </c:pt>
                <c:pt idx="597">
                  <c:v>0.51756157589505836</c:v>
                </c:pt>
                <c:pt idx="598">
                  <c:v>0.51756157589505836</c:v>
                </c:pt>
                <c:pt idx="599">
                  <c:v>0.51756157589505836</c:v>
                </c:pt>
                <c:pt idx="600">
                  <c:v>0.51756157589505836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A4-471C-B956-436D556251EA}"/>
            </c:ext>
          </c:extLst>
        </c:ser>
        <c:ser>
          <c:idx val="3"/>
          <c:order val="3"/>
          <c:tx>
            <c:v>deformed section initial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(Hoja1!$CQ$5,Hoja1!$CS$5)</c:f>
              <c:numCache>
                <c:formatCode>0.00</c:formatCode>
                <c:ptCount val="2"/>
                <c:pt idx="0">
                  <c:v>0.43330706797492213</c:v>
                </c:pt>
                <c:pt idx="1">
                  <c:v>-0.43330706797492213</c:v>
                </c:pt>
              </c:numCache>
            </c:numRef>
          </c:xVal>
          <c:yVal>
            <c:numRef>
              <c:f>(Hoja1!$CR$5,Hoja1!$CT$5)</c:f>
              <c:numCache>
                <c:formatCode>0.00</c:formatCode>
                <c:ptCount val="2"/>
                <c:pt idx="0">
                  <c:v>-0.51756157589505836</c:v>
                </c:pt>
                <c:pt idx="1">
                  <c:v>0.51756157589505836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A4-471C-B956-436D556251EA}"/>
            </c:ext>
          </c:extLst>
        </c:ser>
        <c:ser>
          <c:idx val="5"/>
          <c:order val="4"/>
          <c:tx>
            <c:v>deformed section final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(Hoja1!$CQ$605,Hoja1!$CS$605)</c:f>
              <c:numCache>
                <c:formatCode>0.00</c:formatCode>
                <c:ptCount val="2"/>
                <c:pt idx="0">
                  <c:v>11.566692932025077</c:v>
                </c:pt>
                <c:pt idx="1">
                  <c:v>12.433307067974923</c:v>
                </c:pt>
              </c:numCache>
            </c:numRef>
          </c:xVal>
          <c:yVal>
            <c:numRef>
              <c:f>(Hoja1!$CR$605,Hoja1!$CT$605)</c:f>
              <c:numCache>
                <c:formatCode>0.00</c:formatCode>
                <c:ptCount val="2"/>
                <c:pt idx="0">
                  <c:v>-0.51756157589505836</c:v>
                </c:pt>
                <c:pt idx="1">
                  <c:v>0.51756157589505836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A4-471C-B956-436D556251EA}"/>
            </c:ext>
          </c:extLst>
        </c:ser>
        <c:ser>
          <c:idx val="4"/>
          <c:order val="5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A4-471C-B956-436D556251EA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A4-471C-B956-436D556251EA}"/>
            </c:ext>
          </c:extLst>
        </c:ser>
        <c:ser>
          <c:idx val="6"/>
          <c:order val="6"/>
          <c:tx>
            <c:v>undeformed beam</c:v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4-471C-B956-436D556251E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4-471C-B956-436D55625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(Hoja1!$BD$5,Hoja1!$BD$5,Hoja1!$C$2,Hoja1!$C$2,Hoja1!$BD$5)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12</c:v>
                </c:pt>
                <c:pt idx="4">
                  <c:v>0</c:v>
                </c:pt>
              </c:numCache>
            </c:numRef>
          </c:xVal>
          <c:yVal>
            <c:numRef>
              <c:f>(Hoja1!$C$47,Hoja1!$C$46,Hoja1!$C$46,Hoja1!$C$47,Hoja1!$C$47)</c:f>
              <c:numCache>
                <c:formatCode>General</c:formatCode>
                <c:ptCount val="5"/>
                <c:pt idx="0">
                  <c:v>-0.67500000000000004</c:v>
                </c:pt>
                <c:pt idx="1">
                  <c:v>0.67500000000000004</c:v>
                </c:pt>
                <c:pt idx="2">
                  <c:v>0.67500000000000004</c:v>
                </c:pt>
                <c:pt idx="3">
                  <c:v>-0.67500000000000004</c:v>
                </c:pt>
                <c:pt idx="4">
                  <c:v>-0.67500000000000004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FA4-471C-B956-436D556251EA}"/>
            </c:ext>
          </c:extLst>
        </c:ser>
        <c:ser>
          <c:idx val="7"/>
          <c:order val="7"/>
          <c:tx>
            <c:v>sigma middle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(Hoja1!$C$45,Hoja1!$BB$56,Hoja1!$BB$61,Hoja1!$C$45,Hoja1!$C$45)</c:f>
              <c:numCache>
                <c:formatCode>0.00</c:formatCode>
                <c:ptCount val="5"/>
                <c:pt idx="0">
                  <c:v>6</c:v>
                </c:pt>
                <c:pt idx="1">
                  <c:v>5.6904538492043679</c:v>
                </c:pt>
                <c:pt idx="2">
                  <c:v>6.3102437875454909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FA4-471C-B956-436D556251EA}"/>
            </c:ext>
          </c:extLst>
        </c:ser>
        <c:ser>
          <c:idx val="8"/>
          <c:order val="8"/>
          <c:tx>
            <c:v>sigma middle top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731254841143572E-2"/>
                  <c:y val="-2.8675447541580346E-2"/>
                </c:manualLayout>
              </c:layout>
              <c:tx>
                <c:rich>
                  <a:bodyPr/>
                  <a:lstStyle/>
                  <a:p>
                    <a:fld id="{0986EE60-3B26-41BC-92D5-BC67BE8C87C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FA4-471C-B956-436D55625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Hoja1!$BB$57</c:f>
              <c:numCache>
                <c:formatCode>0.00</c:formatCode>
                <c:ptCount val="1"/>
                <c:pt idx="0">
                  <c:v>6.6984562715945337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Hoja1!$O$31</c15:f>
                <c15:dlblRangeCache>
                  <c:ptCount val="1"/>
                  <c:pt idx="0">
                    <c:v>-3.10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8FA4-471C-B956-436D556251EA}"/>
            </c:ext>
          </c:extLst>
        </c:ser>
        <c:ser>
          <c:idx val="9"/>
          <c:order val="9"/>
          <c:tx>
            <c:v>sigma middle bottom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762532601913356E-3"/>
                  <c:y val="2.8675447541580346E-2"/>
                </c:manualLayout>
              </c:layout>
              <c:tx>
                <c:rich>
                  <a:bodyPr/>
                  <a:lstStyle/>
                  <a:p>
                    <a:fld id="{3B84E452-CC8A-412C-BD4D-CAB920CD065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FA4-471C-B956-436D55625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Hoja1!$BB$62</c:f>
              <c:numCache>
                <c:formatCode>0.00</c:formatCode>
                <c:ptCount val="1"/>
                <c:pt idx="0">
                  <c:v>5.3094148765692211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Hoja1!$O$36</c15:f>
                <c15:dlblRangeCache>
                  <c:ptCount val="1"/>
                  <c:pt idx="0">
                    <c:v>3.10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8FA4-471C-B956-436D556251EA}"/>
            </c:ext>
          </c:extLst>
        </c:ser>
        <c:ser>
          <c:idx val="10"/>
          <c:order val="10"/>
          <c:tx>
            <c:v>sigma extreme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(Hoja1!$BD$5,Hoja1!$AY$56,Hoja1!$AY$61,Hoja1!$BD$5,Hoja1!$BD$5)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-0.30954615079563208</c:v>
                </c:pt>
                <c:pt idx="2">
                  <c:v>0.31024378754549087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FA4-471C-B956-436D556251EA}"/>
            </c:ext>
          </c:extLst>
        </c:ser>
        <c:ser>
          <c:idx val="11"/>
          <c:order val="11"/>
          <c:tx>
            <c:v>sigma extreme top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61BAE74-3CA4-4113-829F-3B4AB9DA1931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FA4-471C-B956-436D55625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Hoja1!$L$31</c15:f>
                <c15:dlblRangeCache>
                  <c:ptCount val="1"/>
                  <c:pt idx="0">
                    <c:v>-3.10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8FA4-471C-B956-436D556251EA}"/>
            </c:ext>
          </c:extLst>
        </c:ser>
        <c:ser>
          <c:idx val="12"/>
          <c:order val="12"/>
          <c:tx>
            <c:v>sigma extreme bottom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4D37132-2266-44A2-9713-70B359A3E61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FA4-471C-B956-436D556251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Hoja1!$L$36</c15:f>
                <c15:dlblRangeCache>
                  <c:ptCount val="1"/>
                  <c:pt idx="0">
                    <c:v>3.10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8FA4-471C-B956-436D55625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06952"/>
        <c:axId val="246906560"/>
      </c:scatterChart>
      <c:valAx>
        <c:axId val="246906952"/>
        <c:scaling>
          <c:orientation val="minMax"/>
          <c:max val="3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x [m]</a:t>
                </a:r>
                <a:r>
                  <a:rPr lang="es-ES" sz="1200" b="1" i="0" u="none" strike="noStrike" baseline="0">
                    <a:effectLst/>
                  </a:rPr>
                  <a:t>, </a:t>
                </a:r>
                <a:r>
                  <a:rPr lang="el-GR" sz="1200" b="1" i="0" u="none" strike="noStrike" baseline="0">
                    <a:effectLst/>
                  </a:rPr>
                  <a:t>σ</a:t>
                </a:r>
                <a:r>
                  <a:rPr lang="es-ES" sz="1200" b="1" i="0" u="none" strike="noStrike" baseline="0">
                    <a:effectLst/>
                  </a:rPr>
                  <a:t> [N/mm</a:t>
                </a:r>
                <a:r>
                  <a:rPr lang="es-ES" sz="1200" b="1" i="0" u="none" strike="noStrike" baseline="30000">
                    <a:effectLst/>
                  </a:rPr>
                  <a:t>2</a:t>
                </a:r>
                <a:r>
                  <a:rPr lang="es-ES" sz="1200" b="1" i="0" u="none" strike="noStrike" baseline="0">
                    <a:effectLst/>
                  </a:rPr>
                  <a:t>]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6054641916857388E-2"/>
              <c:y val="0.1035703937492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6560"/>
        <c:crosses val="autoZero"/>
        <c:crossBetween val="midCat"/>
        <c:majorUnit val="2"/>
      </c:valAx>
      <c:valAx>
        <c:axId val="246906560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1"/>
                  <a:t>δ</a:t>
                </a:r>
                <a:r>
                  <a:rPr lang="es-ES" sz="1200" b="1" baseline="0"/>
                  <a:t> (magnified)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9136478998784229E-3"/>
              <c:y val="0.405448298215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6952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STATE</a:t>
            </a:r>
            <a:r>
              <a:rPr lang="es-ES" sz="1600" b="1" baseline="0"/>
              <a:t> 3: GRAVITATIONAL FLEXURE</a:t>
            </a:r>
            <a:endParaRPr lang="es-ES" sz="1600" b="1"/>
          </a:p>
        </c:rich>
      </c:tx>
      <c:layout>
        <c:manualLayout>
          <c:xMode val="edge"/>
          <c:yMode val="edge"/>
          <c:x val="7.1003521844085718E-2"/>
          <c:y val="2.111821049483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372100500205544E-2"/>
          <c:y val="0.21861861918931288"/>
          <c:w val="0.90380639959307818"/>
          <c:h val="0.73344278121461959"/>
        </c:manualLayout>
      </c:layout>
      <c:scatterChart>
        <c:scatterStyle val="lineMarker"/>
        <c:varyColors val="0"/>
        <c:ser>
          <c:idx val="0"/>
          <c:order val="0"/>
          <c:tx>
            <c:v>deformed axe 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Hoja1!$BD$5:$BD$605</c:f>
              <c:numCache>
                <c:formatCode>0.00</c:formatCode>
                <c:ptCount val="6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</c:numCache>
            </c:numRef>
          </c:xVal>
          <c:yVal>
            <c:numRef>
              <c:f>Hoja1!$CX$5:$CX$605</c:f>
              <c:numCache>
                <c:formatCode>0.00</c:formatCode>
                <c:ptCount val="601"/>
                <c:pt idx="0">
                  <c:v>0</c:v>
                </c:pt>
                <c:pt idx="1">
                  <c:v>-6.2541473642873852E-2</c:v>
                </c:pt>
                <c:pt idx="2">
                  <c:v>-0.12506998070050068</c:v>
                </c:pt>
                <c:pt idx="3">
                  <c:v>-0.18757265412178406</c:v>
                </c:pt>
                <c:pt idx="4">
                  <c:v>-0.25003673543833704</c:v>
                </c:pt>
                <c:pt idx="5">
                  <c:v>-0.3124495747644826</c:v>
                </c:pt>
                <c:pt idx="6">
                  <c:v>-0.37479863079725323</c:v>
                </c:pt>
                <c:pt idx="7">
                  <c:v>-0.43707147081639119</c:v>
                </c:pt>
                <c:pt idx="8">
                  <c:v>-0.49925577068434823</c:v>
                </c:pt>
                <c:pt idx="9">
                  <c:v>-0.56133931484628619</c:v>
                </c:pt>
                <c:pt idx="10">
                  <c:v>-0.62330999633007611</c:v>
                </c:pt>
                <c:pt idx="11">
                  <c:v>-0.68515581674629877</c:v>
                </c:pt>
                <c:pt idx="12">
                  <c:v>-0.74686488628824532</c:v>
                </c:pt>
                <c:pt idx="13">
                  <c:v>-0.80842542373191539</c:v>
                </c:pt>
                <c:pt idx="14">
                  <c:v>-0.86982575643601945</c:v>
                </c:pt>
                <c:pt idx="15">
                  <c:v>-0.93105432034197655</c:v>
                </c:pt>
                <c:pt idx="16">
                  <c:v>-0.99209965997391625</c:v>
                </c:pt>
                <c:pt idx="17">
                  <c:v>-1.0529504284386777</c:v>
                </c:pt>
                <c:pt idx="18">
                  <c:v>-1.1135953874258093</c:v>
                </c:pt>
                <c:pt idx="19">
                  <c:v>-1.1740234072075695</c:v>
                </c:pt>
                <c:pt idx="20">
                  <c:v>-1.234223466638926</c:v>
                </c:pt>
                <c:pt idx="21">
                  <c:v>-1.2941846531575567</c:v>
                </c:pt>
                <c:pt idx="22">
                  <c:v>-1.3538961627838491</c:v>
                </c:pt>
                <c:pt idx="23">
                  <c:v>-1.4133473001209</c:v>
                </c:pt>
                <c:pt idx="24">
                  <c:v>-1.4725274783545161</c:v>
                </c:pt>
                <c:pt idx="25">
                  <c:v>-1.5314262192532138</c:v>
                </c:pt>
                <c:pt idx="26">
                  <c:v>-1.590033153168219</c:v>
                </c:pt>
                <c:pt idx="27">
                  <c:v>-1.648338019033468</c:v>
                </c:pt>
                <c:pt idx="28">
                  <c:v>-1.7063306643656053</c:v>
                </c:pt>
                <c:pt idx="29">
                  <c:v>-1.7640010452639865</c:v>
                </c:pt>
                <c:pt idx="30">
                  <c:v>-1.8213392264106762</c:v>
                </c:pt>
                <c:pt idx="31">
                  <c:v>-1.8783353810704488</c:v>
                </c:pt>
                <c:pt idx="32">
                  <c:v>-1.9349797910907887</c:v>
                </c:pt>
                <c:pt idx="33">
                  <c:v>-1.9912628469018894</c:v>
                </c:pt>
                <c:pt idx="34">
                  <c:v>-2.0471750475166544</c:v>
                </c:pt>
                <c:pt idx="35">
                  <c:v>-2.1027070005306965</c:v>
                </c:pt>
                <c:pt idx="36">
                  <c:v>-2.157849422122339</c:v>
                </c:pt>
                <c:pt idx="37">
                  <c:v>-2.2125931370526137</c:v>
                </c:pt>
                <c:pt idx="38">
                  <c:v>-2.2669290786652634</c:v>
                </c:pt>
                <c:pt idx="39">
                  <c:v>-2.3208482888867397</c:v>
                </c:pt>
                <c:pt idx="40">
                  <c:v>-2.3743419182262038</c:v>
                </c:pt>
                <c:pt idx="41">
                  <c:v>-2.4274012257755273</c:v>
                </c:pt>
                <c:pt idx="42">
                  <c:v>-2.4800175792092909</c:v>
                </c:pt>
                <c:pt idx="43">
                  <c:v>-2.5321824547847851</c:v>
                </c:pt>
                <c:pt idx="44">
                  <c:v>-2.5838874373420091</c:v>
                </c:pt>
                <c:pt idx="45">
                  <c:v>-2.6351242203036747</c:v>
                </c:pt>
                <c:pt idx="46">
                  <c:v>-2.6858846056752004</c:v>
                </c:pt>
                <c:pt idx="47">
                  <c:v>-2.7361605040447148</c:v>
                </c:pt>
                <c:pt idx="48">
                  <c:v>-2.7859439345830586</c:v>
                </c:pt>
                <c:pt idx="49">
                  <c:v>-2.8352270250437788</c:v>
                </c:pt>
                <c:pt idx="50">
                  <c:v>-2.8840020117631338</c:v>
                </c:pt>
                <c:pt idx="51">
                  <c:v>-2.9322612396600922</c:v>
                </c:pt>
                <c:pt idx="52">
                  <c:v>-2.9799971622363302</c:v>
                </c:pt>
                <c:pt idx="53">
                  <c:v>-3.0272023415762375</c:v>
                </c:pt>
                <c:pt idx="54">
                  <c:v>-3.0738694483469087</c:v>
                </c:pt>
                <c:pt idx="55">
                  <c:v>-3.1199912617981513</c:v>
                </c:pt>
                <c:pt idx="56">
                  <c:v>-3.1655606697624821</c:v>
                </c:pt>
                <c:pt idx="57">
                  <c:v>-3.2105706686551256</c:v>
                </c:pt>
                <c:pt idx="58">
                  <c:v>-3.2550143634740194</c:v>
                </c:pt>
                <c:pt idx="59">
                  <c:v>-3.2988849677998071</c:v>
                </c:pt>
                <c:pt idx="60">
                  <c:v>-3.3421758037958451</c:v>
                </c:pt>
                <c:pt idx="61">
                  <c:v>-3.3848803022081961</c:v>
                </c:pt>
                <c:pt idx="62">
                  <c:v>-3.4269920023656368</c:v>
                </c:pt>
                <c:pt idx="63">
                  <c:v>-3.4685045521796503</c:v>
                </c:pt>
                <c:pt idx="64">
                  <c:v>-3.5094117081444294</c:v>
                </c:pt>
                <c:pt idx="65">
                  <c:v>-3.5497073353368789</c:v>
                </c:pt>
                <c:pt idx="66">
                  <c:v>-3.5893854074166103</c:v>
                </c:pt>
                <c:pt idx="67">
                  <c:v>-3.6284400066259477</c:v>
                </c:pt>
                <c:pt idx="68">
                  <c:v>-3.6668653237899229</c:v>
                </c:pt>
                <c:pt idx="69">
                  <c:v>-3.7046556583162777</c:v>
                </c:pt>
                <c:pt idx="70">
                  <c:v>-3.7418054181954634</c:v>
                </c:pt>
                <c:pt idx="71">
                  <c:v>-3.7783091200006429</c:v>
                </c:pt>
                <c:pt idx="72">
                  <c:v>-3.8141613888876864</c:v>
                </c:pt>
                <c:pt idx="73">
                  <c:v>-3.849356958595175</c:v>
                </c:pt>
                <c:pt idx="74">
                  <c:v>-3.8838906714443988</c:v>
                </c:pt>
                <c:pt idx="75">
                  <c:v>-3.9177574783393587</c:v>
                </c:pt>
                <c:pt idx="76">
                  <c:v>-3.9509524387667629</c:v>
                </c:pt>
                <c:pt idx="77">
                  <c:v>-3.9834707207960323</c:v>
                </c:pt>
                <c:pt idx="78">
                  <c:v>-4.0153076010792947</c:v>
                </c:pt>
                <c:pt idx="79">
                  <c:v>-4.0464584648513897</c:v>
                </c:pt>
                <c:pt idx="80">
                  <c:v>-4.0769188059298669</c:v>
                </c:pt>
                <c:pt idx="81">
                  <c:v>-4.1066842267149823</c:v>
                </c:pt>
                <c:pt idx="82">
                  <c:v>-4.1357504381897057</c:v>
                </c:pt>
                <c:pt idx="83">
                  <c:v>-4.1641132599197137</c:v>
                </c:pt>
                <c:pt idx="84">
                  <c:v>-4.1917686200533923</c:v>
                </c:pt>
                <c:pt idx="85">
                  <c:v>-4.2187125553218401</c:v>
                </c:pt>
                <c:pt idx="86">
                  <c:v>-4.2449412110388645</c:v>
                </c:pt>
                <c:pt idx="87">
                  <c:v>-4.2704508411009785</c:v>
                </c:pt>
                <c:pt idx="88">
                  <c:v>-4.2952378079874105</c:v>
                </c:pt>
                <c:pt idx="89">
                  <c:v>-4.319298582760096</c:v>
                </c:pt>
                <c:pt idx="90">
                  <c:v>-4.3426297450636797</c:v>
                </c:pt>
                <c:pt idx="91">
                  <c:v>-4.3652279831255152</c:v>
                </c:pt>
                <c:pt idx="92">
                  <c:v>-4.3870900937556705</c:v>
                </c:pt>
                <c:pt idx="93">
                  <c:v>-4.4082129823469147</c:v>
                </c:pt>
                <c:pt idx="94">
                  <c:v>-4.4285936628747367</c:v>
                </c:pt>
                <c:pt idx="95">
                  <c:v>-4.448229257897327</c:v>
                </c:pt>
                <c:pt idx="96">
                  <c:v>-4.467116998555591</c:v>
                </c:pt>
                <c:pt idx="97">
                  <c:v>-4.4852542245731408</c:v>
                </c:pt>
                <c:pt idx="98">
                  <c:v>-4.502638384256298</c:v>
                </c:pt>
                <c:pt idx="99">
                  <c:v>-4.5192670344940975</c:v>
                </c:pt>
                <c:pt idx="100">
                  <c:v>-4.5351378407582779</c:v>
                </c:pt>
                <c:pt idx="101">
                  <c:v>-4.550248577103293</c:v>
                </c:pt>
                <c:pt idx="102">
                  <c:v>-4.5645971261663041</c:v>
                </c:pt>
                <c:pt idx="103">
                  <c:v>-4.5781814791671822</c:v>
                </c:pt>
                <c:pt idx="104">
                  <c:v>-4.5909997359085066</c:v>
                </c:pt>
                <c:pt idx="105">
                  <c:v>-4.6030501047755701</c:v>
                </c:pt>
                <c:pt idx="106">
                  <c:v>-4.6143309027363708</c:v>
                </c:pt>
                <c:pt idx="107">
                  <c:v>-4.6248405553416179</c:v>
                </c:pt>
                <c:pt idx="108">
                  <c:v>-4.6345775967247329</c:v>
                </c:pt>
                <c:pt idx="109">
                  <c:v>-4.6435406696018431</c:v>
                </c:pt>
                <c:pt idx="110">
                  <c:v>-4.6517285252717882</c:v>
                </c:pt>
                <c:pt idx="111">
                  <c:v>-4.659140023616116</c:v>
                </c:pt>
                <c:pt idx="112">
                  <c:v>-4.6657741330990854</c:v>
                </c:pt>
                <c:pt idx="113">
                  <c:v>-4.6716299307676632</c:v>
                </c:pt>
                <c:pt idx="114">
                  <c:v>-4.676706602251528</c:v>
                </c:pt>
                <c:pt idx="115">
                  <c:v>-4.6810034417630657</c:v>
                </c:pt>
                <c:pt idx="116">
                  <c:v>-4.6845198520973739</c:v>
                </c:pt>
                <c:pt idx="117">
                  <c:v>-4.6872553446322591</c:v>
                </c:pt>
                <c:pt idx="118">
                  <c:v>-4.6892095393282363</c:v>
                </c:pt>
                <c:pt idx="119">
                  <c:v>-4.6903821647285335</c:v>
                </c:pt>
                <c:pt idx="120">
                  <c:v>-4.6907730579590829</c:v>
                </c:pt>
                <c:pt idx="121">
                  <c:v>-4.6903821647285335</c:v>
                </c:pt>
                <c:pt idx="122">
                  <c:v>-4.6892095393282371</c:v>
                </c:pt>
                <c:pt idx="123">
                  <c:v>-4.68725534463226</c:v>
                </c:pt>
                <c:pt idx="124">
                  <c:v>-4.6845198520973756</c:v>
                </c:pt>
                <c:pt idx="125">
                  <c:v>-4.6810034417630666</c:v>
                </c:pt>
                <c:pt idx="126">
                  <c:v>-4.6767066022515298</c:v>
                </c:pt>
                <c:pt idx="127">
                  <c:v>-4.671629930767665</c:v>
                </c:pt>
                <c:pt idx="128">
                  <c:v>-4.6657741330990881</c:v>
                </c:pt>
                <c:pt idx="129">
                  <c:v>-4.6591400236161187</c:v>
                </c:pt>
                <c:pt idx="130">
                  <c:v>-4.6517285252717926</c:v>
                </c:pt>
                <c:pt idx="131">
                  <c:v>-4.6435406696018475</c:v>
                </c:pt>
                <c:pt idx="132">
                  <c:v>-4.6345775967247365</c:v>
                </c:pt>
                <c:pt idx="133">
                  <c:v>-4.6248405553416241</c:v>
                </c:pt>
                <c:pt idx="134">
                  <c:v>-4.6143309027363753</c:v>
                </c:pt>
                <c:pt idx="135">
                  <c:v>-4.6030501047755763</c:v>
                </c:pt>
                <c:pt idx="136">
                  <c:v>-4.5909997359085128</c:v>
                </c:pt>
                <c:pt idx="137">
                  <c:v>-4.5781814791671893</c:v>
                </c:pt>
                <c:pt idx="138">
                  <c:v>-4.5645971261663112</c:v>
                </c:pt>
                <c:pt idx="139">
                  <c:v>-4.5502485771033001</c:v>
                </c:pt>
                <c:pt idx="140">
                  <c:v>-4.535137840758285</c:v>
                </c:pt>
                <c:pt idx="141">
                  <c:v>-4.5192670344941055</c:v>
                </c:pt>
                <c:pt idx="142">
                  <c:v>-4.5026383842563078</c:v>
                </c:pt>
                <c:pt idx="143">
                  <c:v>-4.4852542245731497</c:v>
                </c:pt>
                <c:pt idx="144">
                  <c:v>-4.4671169985556007</c:v>
                </c:pt>
                <c:pt idx="145">
                  <c:v>-4.4482292578973368</c:v>
                </c:pt>
                <c:pt idx="146">
                  <c:v>-4.4285936628747473</c:v>
                </c:pt>
                <c:pt idx="147">
                  <c:v>-4.4082129823469254</c:v>
                </c:pt>
                <c:pt idx="148">
                  <c:v>-4.3870900937556803</c:v>
                </c:pt>
                <c:pt idx="149">
                  <c:v>-4.3652279831255267</c:v>
                </c:pt>
                <c:pt idx="150">
                  <c:v>-4.3426297450636904</c:v>
                </c:pt>
                <c:pt idx="151">
                  <c:v>-4.3192985827601094</c:v>
                </c:pt>
                <c:pt idx="152">
                  <c:v>-4.2952378079874238</c:v>
                </c:pt>
                <c:pt idx="153">
                  <c:v>-4.2704508411009918</c:v>
                </c:pt>
                <c:pt idx="154">
                  <c:v>-4.2449412110388769</c:v>
                </c:pt>
                <c:pt idx="155">
                  <c:v>-4.2187125553218552</c:v>
                </c:pt>
                <c:pt idx="156">
                  <c:v>-4.1917686200534083</c:v>
                </c:pt>
                <c:pt idx="157">
                  <c:v>-4.1641132599197288</c:v>
                </c:pt>
                <c:pt idx="158">
                  <c:v>-4.1357504381897217</c:v>
                </c:pt>
                <c:pt idx="159">
                  <c:v>-4.1066842267149974</c:v>
                </c:pt>
                <c:pt idx="160">
                  <c:v>-4.0769188059298829</c:v>
                </c:pt>
                <c:pt idx="161">
                  <c:v>-4.0464584648514057</c:v>
                </c:pt>
                <c:pt idx="162">
                  <c:v>-4.0153076010793116</c:v>
                </c:pt>
                <c:pt idx="163">
                  <c:v>-3.9834707207960474</c:v>
                </c:pt>
                <c:pt idx="164">
                  <c:v>-3.950952438766778</c:v>
                </c:pt>
                <c:pt idx="165">
                  <c:v>-3.9177574783393725</c:v>
                </c:pt>
                <c:pt idx="166">
                  <c:v>-3.8838906714444135</c:v>
                </c:pt>
                <c:pt idx="167">
                  <c:v>-3.8493569585951901</c:v>
                </c:pt>
                <c:pt idx="168">
                  <c:v>-3.814161388887702</c:v>
                </c:pt>
                <c:pt idx="169">
                  <c:v>-3.7783091200006567</c:v>
                </c:pt>
                <c:pt idx="170">
                  <c:v>-3.7418054181954772</c:v>
                </c:pt>
                <c:pt idx="171">
                  <c:v>-3.7046556583162906</c:v>
                </c:pt>
                <c:pt idx="172">
                  <c:v>-3.6668653237899358</c:v>
                </c:pt>
                <c:pt idx="173">
                  <c:v>-3.6284400066259606</c:v>
                </c:pt>
                <c:pt idx="174">
                  <c:v>-3.5893854074166236</c:v>
                </c:pt>
                <c:pt idx="175">
                  <c:v>-3.5497073353368918</c:v>
                </c:pt>
                <c:pt idx="176">
                  <c:v>-3.5094117081444409</c:v>
                </c:pt>
                <c:pt idx="177">
                  <c:v>-3.46850455217966</c:v>
                </c:pt>
                <c:pt idx="178">
                  <c:v>-3.426992002365647</c:v>
                </c:pt>
                <c:pt idx="179">
                  <c:v>-3.3848803022082077</c:v>
                </c:pt>
                <c:pt idx="180">
                  <c:v>-3.3421758037958544</c:v>
                </c:pt>
                <c:pt idx="181">
                  <c:v>-3.2988849677998169</c:v>
                </c:pt>
                <c:pt idx="182">
                  <c:v>-3.2550143634740256</c:v>
                </c:pt>
                <c:pt idx="183">
                  <c:v>-3.210570668655135</c:v>
                </c:pt>
                <c:pt idx="184">
                  <c:v>-3.1655606697624865</c:v>
                </c:pt>
                <c:pt idx="185">
                  <c:v>-3.1199912617981571</c:v>
                </c:pt>
                <c:pt idx="186">
                  <c:v>-3.0738694483469144</c:v>
                </c:pt>
                <c:pt idx="187">
                  <c:v>-3.0272023415762415</c:v>
                </c:pt>
                <c:pt idx="188">
                  <c:v>-2.9799971622363346</c:v>
                </c:pt>
                <c:pt idx="189">
                  <c:v>-2.9322612396600931</c:v>
                </c:pt>
                <c:pt idx="190">
                  <c:v>-2.8840020117631346</c:v>
                </c:pt>
                <c:pt idx="191">
                  <c:v>-2.8352270250437792</c:v>
                </c:pt>
                <c:pt idx="192">
                  <c:v>-2.7859439345830563</c:v>
                </c:pt>
                <c:pt idx="193">
                  <c:v>-2.7361605040447143</c:v>
                </c:pt>
                <c:pt idx="194">
                  <c:v>-2.6858846056751946</c:v>
                </c:pt>
                <c:pt idx="195">
                  <c:v>-2.6351242203036689</c:v>
                </c:pt>
                <c:pt idx="196">
                  <c:v>-2.5838874373420033</c:v>
                </c:pt>
                <c:pt idx="197">
                  <c:v>-2.5321824547847771</c:v>
                </c:pt>
                <c:pt idx="198">
                  <c:v>-2.4800175792092829</c:v>
                </c:pt>
                <c:pt idx="199">
                  <c:v>-2.4274012257755193</c:v>
                </c:pt>
                <c:pt idx="200">
                  <c:v>-2.3743419182261958</c:v>
                </c:pt>
                <c:pt idx="201">
                  <c:v>-2.3208482888867312</c:v>
                </c:pt>
                <c:pt idx="202">
                  <c:v>-2.2669290786652536</c:v>
                </c:pt>
                <c:pt idx="203">
                  <c:v>-2.2125931370526013</c:v>
                </c:pt>
                <c:pt idx="204">
                  <c:v>-2.1578494221223274</c:v>
                </c:pt>
                <c:pt idx="205">
                  <c:v>-2.1027070005306809</c:v>
                </c:pt>
                <c:pt idx="206">
                  <c:v>-2.0471750475166401</c:v>
                </c:pt>
                <c:pt idx="207">
                  <c:v>-1.9912628469018738</c:v>
                </c:pt>
                <c:pt idx="208">
                  <c:v>-1.9349797910907736</c:v>
                </c:pt>
                <c:pt idx="209">
                  <c:v>-1.8783353810704351</c:v>
                </c:pt>
                <c:pt idx="210">
                  <c:v>-1.821339226410658</c:v>
                </c:pt>
                <c:pt idx="211">
                  <c:v>-1.7640010452639698</c:v>
                </c:pt>
                <c:pt idx="212">
                  <c:v>-1.7063306643655887</c:v>
                </c:pt>
                <c:pt idx="213">
                  <c:v>-1.6483380190334456</c:v>
                </c:pt>
                <c:pt idx="214">
                  <c:v>-1.5900331531681997</c:v>
                </c:pt>
                <c:pt idx="215">
                  <c:v>-1.5314262192531916</c:v>
                </c:pt>
                <c:pt idx="216">
                  <c:v>-1.4725274783544939</c:v>
                </c:pt>
                <c:pt idx="217">
                  <c:v>-1.4133473001208778</c:v>
                </c:pt>
                <c:pt idx="218">
                  <c:v>-1.3538961627838269</c:v>
                </c:pt>
                <c:pt idx="219">
                  <c:v>-1.2941846531575361</c:v>
                </c:pt>
                <c:pt idx="220">
                  <c:v>-1.2342234666388996</c:v>
                </c:pt>
                <c:pt idx="221">
                  <c:v>-1.1740234072075431</c:v>
                </c:pt>
                <c:pt idx="222">
                  <c:v>-1.1135953874257842</c:v>
                </c:pt>
                <c:pt idx="223">
                  <c:v>-1.0529504284386471</c:v>
                </c:pt>
                <c:pt idx="224">
                  <c:v>-0.99209965997388561</c:v>
                </c:pt>
                <c:pt idx="225">
                  <c:v>-0.93105432034194735</c:v>
                </c:pt>
                <c:pt idx="226">
                  <c:v>-0.86982575643598736</c:v>
                </c:pt>
                <c:pt idx="227">
                  <c:v>-0.80842542373188353</c:v>
                </c:pt>
                <c:pt idx="228">
                  <c:v>-0.74686488628821057</c:v>
                </c:pt>
                <c:pt idx="229">
                  <c:v>-0.68515581674626713</c:v>
                </c:pt>
                <c:pt idx="230">
                  <c:v>-0.62330999633004436</c:v>
                </c:pt>
                <c:pt idx="231">
                  <c:v>-0.56133931484624866</c:v>
                </c:pt>
                <c:pt idx="232">
                  <c:v>-0.49925577068431076</c:v>
                </c:pt>
                <c:pt idx="233">
                  <c:v>-0.43707147081635644</c:v>
                </c:pt>
                <c:pt idx="234">
                  <c:v>-0.37479863079721271</c:v>
                </c:pt>
                <c:pt idx="235">
                  <c:v>-0.31244957476443919</c:v>
                </c:pt>
                <c:pt idx="236">
                  <c:v>-0.25003673543829652</c:v>
                </c:pt>
                <c:pt idx="237">
                  <c:v>-0.18757265412174348</c:v>
                </c:pt>
                <c:pt idx="238">
                  <c:v>-0.12506998070045436</c:v>
                </c:pt>
                <c:pt idx="239">
                  <c:v>-6.2541473642830428E-2</c:v>
                </c:pt>
                <c:pt idx="240">
                  <c:v>4.6328622794657618E-14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D-4A50-A9F8-84202DA9CF5D}"/>
            </c:ext>
          </c:extLst>
        </c:ser>
        <c:ser>
          <c:idx val="1"/>
          <c:order val="1"/>
          <c:tx>
            <c:v>deformed equidist inf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Hoja1!$DB$5:$DB$605</c:f>
              <c:numCache>
                <c:formatCode>0.00</c:formatCode>
                <c:ptCount val="601"/>
                <c:pt idx="0">
                  <c:v>-0.52722997980737807</c:v>
                </c:pt>
                <c:pt idx="1">
                  <c:v>-0.47720862338809417</c:v>
                </c:pt>
                <c:pt idx="2">
                  <c:v>-0.4271447678745145</c:v>
                </c:pt>
                <c:pt idx="3">
                  <c:v>-0.3770386982937618</c:v>
                </c:pt>
                <c:pt idx="4">
                  <c:v>-0.32689065316184934</c:v>
                </c:pt>
                <c:pt idx="5">
                  <c:v>-0.27670082557368947</c:v>
                </c:pt>
                <c:pt idx="6">
                  <c:v>-0.2264693641935695</c:v>
                </c:pt>
                <c:pt idx="7">
                  <c:v>-0.17619637415089606</c:v>
                </c:pt>
                <c:pt idx="8">
                  <c:v>-0.12588191784569086</c:v>
                </c:pt>
                <c:pt idx="9">
                  <c:v>-7.5526015668029634E-2</c:v>
                </c:pt>
                <c:pt idx="10">
                  <c:v>-2.5128646635348251E-2</c:v>
                </c:pt>
                <c:pt idx="11">
                  <c:v>2.531025104871254E-2</c:v>
                </c:pt>
                <c:pt idx="12">
                  <c:v>7.5790779510472861E-2</c:v>
                </c:pt>
                <c:pt idx="13">
                  <c:v>0.12631308079414816</c:v>
                </c:pt>
                <c:pt idx="14">
                  <c:v>0.17687733651850102</c:v>
                </c:pt>
                <c:pt idx="15">
                  <c:v>0.22748376759931932</c:v>
                </c:pt>
                <c:pt idx="16">
                  <c:v>0.278132634034987</c:v>
                </c:pt>
                <c:pt idx="17">
                  <c:v>0.32882423475254163</c:v>
                </c:pt>
                <c:pt idx="18">
                  <c:v>0.37955890751172683</c:v>
                </c:pt>
                <c:pt idx="19">
                  <c:v>0.43033702886464509</c:v>
                </c:pt>
                <c:pt idx="20">
                  <c:v>0.48115901416869733</c:v>
                </c:pt>
                <c:pt idx="21">
                  <c:v>0.53202531765055294</c:v>
                </c:pt>
                <c:pt idx="22">
                  <c:v>0.58293643251893978</c:v>
                </c:pt>
                <c:pt idx="23">
                  <c:v>0.63389289112407443</c:v>
                </c:pt>
                <c:pt idx="24">
                  <c:v>0.68489526516155219</c:v>
                </c:pt>
                <c:pt idx="25">
                  <c:v>0.73594416591851364</c:v>
                </c:pt>
                <c:pt idx="26">
                  <c:v>0.78704024455987165</c:v>
                </c:pt>
                <c:pt idx="27">
                  <c:v>0.838184192452334</c:v>
                </c:pt>
                <c:pt idx="28">
                  <c:v>0.88937674152388868</c:v>
                </c:pt>
                <c:pt idx="29">
                  <c:v>0.94061866465632427</c:v>
                </c:pt>
                <c:pt idx="30">
                  <c:v>0.99191077610825262</c:v>
                </c:pt>
                <c:pt idx="31">
                  <c:v>1.0432539319659557</c:v>
                </c:pt>
                <c:pt idx="32">
                  <c:v>1.0946490306192267</c:v>
                </c:pt>
                <c:pt idx="33">
                  <c:v>1.1460970132591819</c:v>
                </c:pt>
                <c:pt idx="34">
                  <c:v>1.1975988643948183</c:v>
                </c:pt>
                <c:pt idx="35">
                  <c:v>1.2491556123848357</c:v>
                </c:pt>
                <c:pt idx="36">
                  <c:v>1.3007683299809876</c:v>
                </c:pt>
                <c:pt idx="37">
                  <c:v>1.3524381348789143</c:v>
                </c:pt>
                <c:pt idx="38">
                  <c:v>1.4041661902720781</c:v>
                </c:pt>
                <c:pt idx="39">
                  <c:v>1.4559537054040537</c:v>
                </c:pt>
                <c:pt idx="40">
                  <c:v>1.5078019361140229</c:v>
                </c:pt>
                <c:pt idx="41">
                  <c:v>1.5597121853698774</c:v>
                </c:pt>
                <c:pt idx="42">
                  <c:v>1.6116858037828496</c:v>
                </c:pt>
                <c:pt idx="43">
                  <c:v>1.6637241900970738</c:v>
                </c:pt>
                <c:pt idx="44">
                  <c:v>1.7158287916469086</c:v>
                </c:pt>
                <c:pt idx="45">
                  <c:v>1.7680011047742439</c:v>
                </c:pt>
                <c:pt idx="46">
                  <c:v>1.8202426751973575</c:v>
                </c:pt>
                <c:pt idx="47">
                  <c:v>1.8725550983221873</c:v>
                </c:pt>
                <c:pt idx="48">
                  <c:v>1.9249400194861346</c:v>
                </c:pt>
                <c:pt idx="49">
                  <c:v>1.9773991341237154</c:v>
                </c:pt>
                <c:pt idx="50">
                  <c:v>2.029934187842537</c:v>
                </c:pt>
                <c:pt idx="51">
                  <c:v>2.0825469763971767</c:v>
                </c:pt>
                <c:pt idx="52">
                  <c:v>2.1352393455476188</c:v>
                </c:pt>
                <c:pt idx="53">
                  <c:v>2.1880131907879021</c:v>
                </c:pt>
                <c:pt idx="54">
                  <c:v>2.2408704569296356</c:v>
                </c:pt>
                <c:pt idx="55">
                  <c:v>2.2938131375239563</c:v>
                </c:pt>
                <c:pt idx="56">
                  <c:v>2.3468432741044341</c:v>
                </c:pt>
                <c:pt idx="57">
                  <c:v>2.3999629552323007</c:v>
                </c:pt>
                <c:pt idx="58">
                  <c:v>2.4531743153242527</c:v>
                </c:pt>
                <c:pt idx="59">
                  <c:v>2.5064795332419396</c:v>
                </c:pt>
                <c:pt idx="60">
                  <c:v>2.5598808306211107</c:v>
                </c:pt>
                <c:pt idx="61">
                  <c:v>2.6133804699172862</c:v>
                </c:pt>
                <c:pt idx="62">
                  <c:v>2.6669807521437252</c:v>
                </c:pt>
                <c:pt idx="63">
                  <c:v>2.7206840142764506</c:v>
                </c:pt>
                <c:pt idx="64">
                  <c:v>2.7744926263001322</c:v>
                </c:pt>
                <c:pt idx="65">
                  <c:v>2.8284089878677872</c:v>
                </c:pt>
                <c:pt idx="66">
                  <c:v>2.8824355245465325</c:v>
                </c:pt>
                <c:pt idx="67">
                  <c:v>2.9365746836210733</c:v>
                </c:pt>
                <c:pt idx="68">
                  <c:v>2.990828929426252</c:v>
                </c:pt>
                <c:pt idx="69">
                  <c:v>3.0452007381798585</c:v>
                </c:pt>
                <c:pt idx="70">
                  <c:v>3.0996925922870551</c:v>
                </c:pt>
                <c:pt idx="71">
                  <c:v>3.1543069740882625</c:v>
                </c:pt>
                <c:pt idx="72">
                  <c:v>3.2090463590232035</c:v>
                </c:pt>
                <c:pt idx="73">
                  <c:v>3.2639132081850852</c:v>
                </c:pt>
                <c:pt idx="74">
                  <c:v>3.3189099602406826</c:v>
                </c:pt>
                <c:pt idx="75">
                  <c:v>3.3740390226943866</c:v>
                </c:pt>
                <c:pt idx="76">
                  <c:v>3.4293027624771977</c:v>
                </c:pt>
                <c:pt idx="77">
                  <c:v>3.484703495845217</c:v>
                </c:pt>
                <c:pt idx="78">
                  <c:v>3.5402434775764728</c:v>
                </c:pt>
                <c:pt idx="79">
                  <c:v>3.5959248894599756</c:v>
                </c:pt>
                <c:pt idx="80">
                  <c:v>3.6517498280767819</c:v>
                </c:pt>
                <c:pt idx="81">
                  <c:v>3.7077202918795753</c:v>
                </c:pt>
                <c:pt idx="82">
                  <c:v>3.763838167584924</c:v>
                </c:pt>
                <c:pt idx="83">
                  <c:v>3.8201052159009263</c:v>
                </c:pt>
                <c:pt idx="84">
                  <c:v>3.8765230566224336</c:v>
                </c:pt>
                <c:pt idx="85">
                  <c:v>3.9330931531364448</c:v>
                </c:pt>
                <c:pt idx="86">
                  <c:v>3.9898167963915352</c:v>
                </c:pt>
                <c:pt idx="87">
                  <c:v>4.0466950883972821</c:v>
                </c:pt>
                <c:pt idx="88">
                  <c:v>4.1037289253324944</c:v>
                </c:pt>
                <c:pt idx="89">
                  <c:v>4.1609189803544915</c:v>
                </c:pt>
                <c:pt idx="90">
                  <c:v>4.218265686215628</c:v>
                </c:pt>
                <c:pt idx="91">
                  <c:v>4.2757692178074453</c:v>
                </c:pt>
                <c:pt idx="92">
                  <c:v>4.3334294747671294</c:v>
                </c:pt>
                <c:pt idx="93">
                  <c:v>4.3912460642950055</c:v>
                </c:pt>
                <c:pt idx="94">
                  <c:v>4.4492182843453962</c:v>
                </c:pt>
                <c:pt idx="95">
                  <c:v>4.5073451073659099</c:v>
                </c:pt>
                <c:pt idx="96">
                  <c:v>4.5656251647717978</c:v>
                </c:pt>
                <c:pt idx="97">
                  <c:v>4.6240567323520212</c:v>
                </c:pt>
                <c:pt idx="98">
                  <c:v>4.6826377168116684</c:v>
                </c:pt>
                <c:pt idx="99">
                  <c:v>4.7413656436610259</c:v>
                </c:pt>
                <c:pt idx="100">
                  <c:v>4.8002376466644439</c:v>
                </c:pt>
                <c:pt idx="101">
                  <c:v>4.8592504590618155</c:v>
                </c:pt>
                <c:pt idx="102">
                  <c:v>4.9184004067716529</c:v>
                </c:pt>
                <c:pt idx="103">
                  <c:v>4.977683403777025</c:v>
                </c:pt>
                <c:pt idx="104">
                  <c:v>5.0370949498838948</c:v>
                </c:pt>
                <c:pt idx="105">
                  <c:v>5.0966301310253472</c:v>
                </c:pt>
                <c:pt idx="106">
                  <c:v>5.1562836222648976</c:v>
                </c:pt>
                <c:pt idx="107">
                  <c:v>5.2160496936274887</c:v>
                </c:pt>
                <c:pt idx="108">
                  <c:v>5.2759222188580575</c:v>
                </c:pt>
                <c:pt idx="109">
                  <c:v>5.3358946871750703</c:v>
                </c:pt>
                <c:pt idx="110">
                  <c:v>5.3959602180504822</c:v>
                </c:pt>
                <c:pt idx="111">
                  <c:v>5.4561115790088186</c:v>
                </c:pt>
                <c:pt idx="112">
                  <c:v>5.5163412063971204</c:v>
                </c:pt>
                <c:pt idx="113">
                  <c:v>5.5766412290351575</c:v>
                </c:pt>
                <c:pt idx="114">
                  <c:v>5.6370034946124301</c:v>
                </c:pt>
                <c:pt idx="115">
                  <c:v>5.6974195986560376</c:v>
                </c:pt>
                <c:pt idx="116">
                  <c:v>5.7578809158524367</c:v>
                </c:pt>
                <c:pt idx="117">
                  <c:v>5.8183786334674723</c:v>
                </c:pt>
                <c:pt idx="118">
                  <c:v>5.8789037865737841</c:v>
                </c:pt>
                <c:pt idx="119">
                  <c:v>5.9394472947637187</c:v>
                </c:pt>
                <c:pt idx="120">
                  <c:v>5.999999999999984</c:v>
                </c:pt>
                <c:pt idx="121">
                  <c:v>6.0605527052362493</c:v>
                </c:pt>
                <c:pt idx="122">
                  <c:v>6.1210962134261839</c:v>
                </c:pt>
                <c:pt idx="123">
                  <c:v>6.1816213665324957</c:v>
                </c:pt>
                <c:pt idx="124">
                  <c:v>6.2421190841475305</c:v>
                </c:pt>
                <c:pt idx="125">
                  <c:v>6.3025804013439304</c:v>
                </c:pt>
                <c:pt idx="126">
                  <c:v>6.3629965053875379</c:v>
                </c:pt>
                <c:pt idx="127">
                  <c:v>6.4233587709648106</c:v>
                </c:pt>
                <c:pt idx="128">
                  <c:v>6.4836587936028476</c:v>
                </c:pt>
                <c:pt idx="129">
                  <c:v>6.5438884209911494</c:v>
                </c:pt>
                <c:pt idx="130">
                  <c:v>6.6040397819494858</c:v>
                </c:pt>
                <c:pt idx="131">
                  <c:v>6.6641053128248977</c:v>
                </c:pt>
                <c:pt idx="132">
                  <c:v>6.7240777811419106</c:v>
                </c:pt>
                <c:pt idx="133">
                  <c:v>6.7839503063724793</c:v>
                </c:pt>
                <c:pt idx="134">
                  <c:v>6.8437163777350705</c:v>
                </c:pt>
                <c:pt idx="135">
                  <c:v>6.9033698689746208</c:v>
                </c:pt>
                <c:pt idx="136">
                  <c:v>6.9629050501160732</c:v>
                </c:pt>
                <c:pt idx="137">
                  <c:v>7.022316596222943</c:v>
                </c:pt>
                <c:pt idx="138">
                  <c:v>7.081599593228316</c:v>
                </c:pt>
                <c:pt idx="139">
                  <c:v>7.1407495409381525</c:v>
                </c:pt>
                <c:pt idx="140">
                  <c:v>7.1997623533355251</c:v>
                </c:pt>
                <c:pt idx="141">
                  <c:v>7.2586343563389422</c:v>
                </c:pt>
                <c:pt idx="142">
                  <c:v>7.3173622831883005</c:v>
                </c:pt>
                <c:pt idx="143">
                  <c:v>7.3759432676479477</c:v>
                </c:pt>
                <c:pt idx="144">
                  <c:v>7.4343748352281711</c:v>
                </c:pt>
                <c:pt idx="145">
                  <c:v>7.492654892634059</c:v>
                </c:pt>
                <c:pt idx="146">
                  <c:v>7.5507817156545727</c:v>
                </c:pt>
                <c:pt idx="147">
                  <c:v>7.6087539357049634</c:v>
                </c:pt>
                <c:pt idx="148">
                  <c:v>7.6665705252328404</c:v>
                </c:pt>
                <c:pt idx="149">
                  <c:v>7.7242307821925245</c:v>
                </c:pt>
                <c:pt idx="150">
                  <c:v>7.7817343137843418</c:v>
                </c:pt>
                <c:pt idx="151">
                  <c:v>7.8390810196454774</c:v>
                </c:pt>
                <c:pt idx="152">
                  <c:v>7.8962710746674754</c:v>
                </c:pt>
                <c:pt idx="153">
                  <c:v>7.9533049116026877</c:v>
                </c:pt>
                <c:pt idx="154">
                  <c:v>8.0101832036084346</c:v>
                </c:pt>
                <c:pt idx="155">
                  <c:v>8.0669068468635245</c:v>
                </c:pt>
                <c:pt idx="156">
                  <c:v>8.1234769433775362</c:v>
                </c:pt>
                <c:pt idx="157">
                  <c:v>8.1798947840990444</c:v>
                </c:pt>
                <c:pt idx="158">
                  <c:v>8.2361618324150463</c:v>
                </c:pt>
                <c:pt idx="159">
                  <c:v>8.2922797081203949</c:v>
                </c:pt>
                <c:pt idx="160">
                  <c:v>8.3482501719231887</c:v>
                </c:pt>
                <c:pt idx="161">
                  <c:v>8.4040751105399938</c:v>
                </c:pt>
                <c:pt idx="162">
                  <c:v>8.4597565224234987</c:v>
                </c:pt>
                <c:pt idx="163">
                  <c:v>8.5152965041547546</c:v>
                </c:pt>
                <c:pt idx="164">
                  <c:v>8.5706972375227757</c:v>
                </c:pt>
                <c:pt idx="165">
                  <c:v>8.6259609773055885</c:v>
                </c:pt>
                <c:pt idx="166">
                  <c:v>8.6810900397592921</c:v>
                </c:pt>
                <c:pt idx="167">
                  <c:v>8.7360867918148912</c:v>
                </c:pt>
                <c:pt idx="168">
                  <c:v>8.7909536409767739</c:v>
                </c:pt>
                <c:pt idx="169">
                  <c:v>8.8456930259117161</c:v>
                </c:pt>
                <c:pt idx="170">
                  <c:v>8.9003074077129245</c:v>
                </c:pt>
                <c:pt idx="171">
                  <c:v>8.9547992618201224</c:v>
                </c:pt>
                <c:pt idx="172">
                  <c:v>9.0091710705737302</c:v>
                </c:pt>
                <c:pt idx="173">
                  <c:v>9.0634253163789094</c:v>
                </c:pt>
                <c:pt idx="174">
                  <c:v>9.1175644754534506</c:v>
                </c:pt>
                <c:pt idx="175">
                  <c:v>9.1715910121321969</c:v>
                </c:pt>
                <c:pt idx="176">
                  <c:v>9.2255073736998536</c:v>
                </c:pt>
                <c:pt idx="177">
                  <c:v>9.279315985723537</c:v>
                </c:pt>
                <c:pt idx="178">
                  <c:v>9.3330192478562619</c:v>
                </c:pt>
                <c:pt idx="179">
                  <c:v>9.3866195300827027</c:v>
                </c:pt>
                <c:pt idx="180">
                  <c:v>9.4401191693788782</c:v>
                </c:pt>
                <c:pt idx="181">
                  <c:v>9.4935204667580511</c:v>
                </c:pt>
                <c:pt idx="182">
                  <c:v>9.5468256846757384</c:v>
                </c:pt>
                <c:pt idx="183">
                  <c:v>9.6000370447676922</c:v>
                </c:pt>
                <c:pt idx="184">
                  <c:v>9.6531567258955597</c:v>
                </c:pt>
                <c:pt idx="185">
                  <c:v>9.7061868624760379</c:v>
                </c:pt>
                <c:pt idx="186">
                  <c:v>9.75912954307036</c:v>
                </c:pt>
                <c:pt idx="187">
                  <c:v>9.8119868092120939</c:v>
                </c:pt>
                <c:pt idx="188">
                  <c:v>9.8647606544523789</c:v>
                </c:pt>
                <c:pt idx="189">
                  <c:v>9.9174530236028211</c:v>
                </c:pt>
                <c:pt idx="190">
                  <c:v>9.970065812157463</c:v>
                </c:pt>
                <c:pt idx="191">
                  <c:v>10.022600865876285</c:v>
                </c:pt>
                <c:pt idx="192">
                  <c:v>10.075059980513867</c:v>
                </c:pt>
                <c:pt idx="193">
                  <c:v>10.127444901677814</c:v>
                </c:pt>
                <c:pt idx="194">
                  <c:v>10.179757324802646</c:v>
                </c:pt>
                <c:pt idx="195">
                  <c:v>10.231998895225759</c:v>
                </c:pt>
                <c:pt idx="196">
                  <c:v>10.284171208353095</c:v>
                </c:pt>
                <c:pt idx="197">
                  <c:v>10.336275809902931</c:v>
                </c:pt>
                <c:pt idx="198">
                  <c:v>10.388314196217157</c:v>
                </c:pt>
                <c:pt idx="199">
                  <c:v>10.44028781463013</c:v>
                </c:pt>
                <c:pt idx="200">
                  <c:v>10.492198063885985</c:v>
                </c:pt>
                <c:pt idx="201">
                  <c:v>10.544046294595956</c:v>
                </c:pt>
                <c:pt idx="202">
                  <c:v>10.595833809727932</c:v>
                </c:pt>
                <c:pt idx="203">
                  <c:v>10.647561865121096</c:v>
                </c:pt>
                <c:pt idx="204">
                  <c:v>10.699231670019024</c:v>
                </c:pt>
                <c:pt idx="205">
                  <c:v>10.750844387615176</c:v>
                </c:pt>
                <c:pt idx="206">
                  <c:v>10.802401135605194</c:v>
                </c:pt>
                <c:pt idx="207">
                  <c:v>10.853902986740831</c:v>
                </c:pt>
                <c:pt idx="208">
                  <c:v>10.905350969380788</c:v>
                </c:pt>
                <c:pt idx="209">
                  <c:v>10.956746068034059</c:v>
                </c:pt>
                <c:pt idx="210">
                  <c:v>11.008089223891762</c:v>
                </c:pt>
                <c:pt idx="211">
                  <c:v>11.059381335343691</c:v>
                </c:pt>
                <c:pt idx="212">
                  <c:v>11.110623258476128</c:v>
                </c:pt>
                <c:pt idx="213">
                  <c:v>11.161815807547683</c:v>
                </c:pt>
                <c:pt idx="214">
                  <c:v>11.212959755440146</c:v>
                </c:pt>
                <c:pt idx="215">
                  <c:v>11.264055834081505</c:v>
                </c:pt>
                <c:pt idx="216">
                  <c:v>11.315104734838467</c:v>
                </c:pt>
                <c:pt idx="217">
                  <c:v>11.366107108875946</c:v>
                </c:pt>
                <c:pt idx="218">
                  <c:v>11.417063567481081</c:v>
                </c:pt>
                <c:pt idx="219">
                  <c:v>11.467974682349467</c:v>
                </c:pt>
                <c:pt idx="220">
                  <c:v>11.518840985831325</c:v>
                </c:pt>
                <c:pt idx="221">
                  <c:v>11.569662971135378</c:v>
                </c:pt>
                <c:pt idx="222">
                  <c:v>11.620441092488296</c:v>
                </c:pt>
                <c:pt idx="223">
                  <c:v>11.671175765247483</c:v>
                </c:pt>
                <c:pt idx="224">
                  <c:v>11.721867365965037</c:v>
                </c:pt>
                <c:pt idx="225">
                  <c:v>11.772516232400706</c:v>
                </c:pt>
                <c:pt idx="226">
                  <c:v>11.823122663481525</c:v>
                </c:pt>
                <c:pt idx="227">
                  <c:v>11.873686919205879</c:v>
                </c:pt>
                <c:pt idx="228">
                  <c:v>11.924209220489555</c:v>
                </c:pt>
                <c:pt idx="229">
                  <c:v>11.974689748951315</c:v>
                </c:pt>
                <c:pt idx="230">
                  <c:v>12.025128646635377</c:v>
                </c:pt>
                <c:pt idx="231">
                  <c:v>12.075526015668059</c:v>
                </c:pt>
                <c:pt idx="232">
                  <c:v>12.125881917845721</c:v>
                </c:pt>
                <c:pt idx="233">
                  <c:v>12.176196374150926</c:v>
                </c:pt>
                <c:pt idx="234">
                  <c:v>12.226469364193601</c:v>
                </c:pt>
                <c:pt idx="235">
                  <c:v>12.276700825573721</c:v>
                </c:pt>
                <c:pt idx="236">
                  <c:v>12.326890653161882</c:v>
                </c:pt>
                <c:pt idx="237">
                  <c:v>12.377038698293795</c:v>
                </c:pt>
                <c:pt idx="238">
                  <c:v>12.427144767874548</c:v>
                </c:pt>
                <c:pt idx="239">
                  <c:v>12.47720862338813</c:v>
                </c:pt>
                <c:pt idx="240">
                  <c:v>12.527229979807414</c:v>
                </c:pt>
                <c:pt idx="241">
                  <c:v>12.527229979807379</c:v>
                </c:pt>
                <c:pt idx="242">
                  <c:v>12.527229979807379</c:v>
                </c:pt>
                <c:pt idx="243">
                  <c:v>12.527229979807379</c:v>
                </c:pt>
                <c:pt idx="244">
                  <c:v>12.527229979807379</c:v>
                </c:pt>
                <c:pt idx="245">
                  <c:v>12.527229979807379</c:v>
                </c:pt>
                <c:pt idx="246">
                  <c:v>12.527229979807379</c:v>
                </c:pt>
                <c:pt idx="247">
                  <c:v>12.527229979807379</c:v>
                </c:pt>
                <c:pt idx="248">
                  <c:v>12.527229979807379</c:v>
                </c:pt>
                <c:pt idx="249">
                  <c:v>12.527229979807379</c:v>
                </c:pt>
                <c:pt idx="250">
                  <c:v>12.527229979807379</c:v>
                </c:pt>
                <c:pt idx="251">
                  <c:v>12.527229979807379</c:v>
                </c:pt>
                <c:pt idx="252">
                  <c:v>12.527229979807379</c:v>
                </c:pt>
                <c:pt idx="253">
                  <c:v>12.527229979807379</c:v>
                </c:pt>
                <c:pt idx="254">
                  <c:v>12.527229979807379</c:v>
                </c:pt>
                <c:pt idx="255">
                  <c:v>12.527229979807379</c:v>
                </c:pt>
                <c:pt idx="256">
                  <c:v>12.527229979807379</c:v>
                </c:pt>
                <c:pt idx="257">
                  <c:v>12.527229979807379</c:v>
                </c:pt>
                <c:pt idx="258">
                  <c:v>12.527229979807379</c:v>
                </c:pt>
                <c:pt idx="259">
                  <c:v>12.527229979807379</c:v>
                </c:pt>
                <c:pt idx="260">
                  <c:v>12.527229979807379</c:v>
                </c:pt>
                <c:pt idx="261">
                  <c:v>12.527229979807379</c:v>
                </c:pt>
                <c:pt idx="262">
                  <c:v>12.527229979807379</c:v>
                </c:pt>
                <c:pt idx="263">
                  <c:v>12.527229979807379</c:v>
                </c:pt>
                <c:pt idx="264">
                  <c:v>12.527229979807379</c:v>
                </c:pt>
                <c:pt idx="265">
                  <c:v>12.527229979807379</c:v>
                </c:pt>
                <c:pt idx="266">
                  <c:v>12.527229979807379</c:v>
                </c:pt>
                <c:pt idx="267">
                  <c:v>12.527229979807379</c:v>
                </c:pt>
                <c:pt idx="268">
                  <c:v>12.527229979807379</c:v>
                </c:pt>
                <c:pt idx="269">
                  <c:v>12.527229979807379</c:v>
                </c:pt>
                <c:pt idx="270">
                  <c:v>12.527229979807379</c:v>
                </c:pt>
                <c:pt idx="271">
                  <c:v>12.527229979807379</c:v>
                </c:pt>
                <c:pt idx="272">
                  <c:v>12.527229979807379</c:v>
                </c:pt>
                <c:pt idx="273">
                  <c:v>12.527229979807379</c:v>
                </c:pt>
                <c:pt idx="274">
                  <c:v>12.527229979807379</c:v>
                </c:pt>
                <c:pt idx="275">
                  <c:v>12.527229979807379</c:v>
                </c:pt>
                <c:pt idx="276">
                  <c:v>12.527229979807379</c:v>
                </c:pt>
                <c:pt idx="277">
                  <c:v>12.527229979807379</c:v>
                </c:pt>
                <c:pt idx="278">
                  <c:v>12.527229979807379</c:v>
                </c:pt>
                <c:pt idx="279">
                  <c:v>12.527229979807379</c:v>
                </c:pt>
                <c:pt idx="280">
                  <c:v>12.527229979807379</c:v>
                </c:pt>
                <c:pt idx="281">
                  <c:v>12.527229979807379</c:v>
                </c:pt>
                <c:pt idx="282">
                  <c:v>12.527229979807379</c:v>
                </c:pt>
                <c:pt idx="283">
                  <c:v>12.527229979807379</c:v>
                </c:pt>
                <c:pt idx="284">
                  <c:v>12.527229979807379</c:v>
                </c:pt>
                <c:pt idx="285">
                  <c:v>12.527229979807379</c:v>
                </c:pt>
                <c:pt idx="286">
                  <c:v>12.527229979807379</c:v>
                </c:pt>
                <c:pt idx="287">
                  <c:v>12.527229979807379</c:v>
                </c:pt>
                <c:pt idx="288">
                  <c:v>12.527229979807379</c:v>
                </c:pt>
                <c:pt idx="289">
                  <c:v>12.527229979807379</c:v>
                </c:pt>
                <c:pt idx="290">
                  <c:v>12.527229979807379</c:v>
                </c:pt>
                <c:pt idx="291">
                  <c:v>12.527229979807379</c:v>
                </c:pt>
                <c:pt idx="292">
                  <c:v>12.527229979807379</c:v>
                </c:pt>
                <c:pt idx="293">
                  <c:v>12.527229979807379</c:v>
                </c:pt>
                <c:pt idx="294">
                  <c:v>12.527229979807379</c:v>
                </c:pt>
                <c:pt idx="295">
                  <c:v>12.527229979807379</c:v>
                </c:pt>
                <c:pt idx="296">
                  <c:v>12.527229979807379</c:v>
                </c:pt>
                <c:pt idx="297">
                  <c:v>12.527229979807379</c:v>
                </c:pt>
                <c:pt idx="298">
                  <c:v>12.527229979807379</c:v>
                </c:pt>
                <c:pt idx="299">
                  <c:v>12.527229979807379</c:v>
                </c:pt>
                <c:pt idx="300">
                  <c:v>12.527229979807379</c:v>
                </c:pt>
                <c:pt idx="301">
                  <c:v>12.527229979807379</c:v>
                </c:pt>
                <c:pt idx="302">
                  <c:v>12.527229979807379</c:v>
                </c:pt>
                <c:pt idx="303">
                  <c:v>12.527229979807379</c:v>
                </c:pt>
                <c:pt idx="304">
                  <c:v>12.527229979807379</c:v>
                </c:pt>
                <c:pt idx="305">
                  <c:v>12.527229979807379</c:v>
                </c:pt>
                <c:pt idx="306">
                  <c:v>12.527229979807379</c:v>
                </c:pt>
                <c:pt idx="307">
                  <c:v>12.527229979807379</c:v>
                </c:pt>
                <c:pt idx="308">
                  <c:v>12.527229979807379</c:v>
                </c:pt>
                <c:pt idx="309">
                  <c:v>12.527229979807379</c:v>
                </c:pt>
                <c:pt idx="310">
                  <c:v>12.527229979807379</c:v>
                </c:pt>
                <c:pt idx="311">
                  <c:v>12.527229979807379</c:v>
                </c:pt>
                <c:pt idx="312">
                  <c:v>12.527229979807379</c:v>
                </c:pt>
                <c:pt idx="313">
                  <c:v>12.527229979807379</c:v>
                </c:pt>
                <c:pt idx="314">
                  <c:v>12.527229979807379</c:v>
                </c:pt>
                <c:pt idx="315">
                  <c:v>12.527229979807379</c:v>
                </c:pt>
                <c:pt idx="316">
                  <c:v>12.527229979807379</c:v>
                </c:pt>
                <c:pt idx="317">
                  <c:v>12.527229979807379</c:v>
                </c:pt>
                <c:pt idx="318">
                  <c:v>12.527229979807379</c:v>
                </c:pt>
                <c:pt idx="319">
                  <c:v>12.527229979807379</c:v>
                </c:pt>
                <c:pt idx="320">
                  <c:v>12.527229979807379</c:v>
                </c:pt>
                <c:pt idx="321">
                  <c:v>12.527229979807379</c:v>
                </c:pt>
                <c:pt idx="322">
                  <c:v>12.527229979807379</c:v>
                </c:pt>
                <c:pt idx="323">
                  <c:v>12.527229979807379</c:v>
                </c:pt>
                <c:pt idx="324">
                  <c:v>12.527229979807379</c:v>
                </c:pt>
                <c:pt idx="325">
                  <c:v>12.527229979807379</c:v>
                </c:pt>
                <c:pt idx="326">
                  <c:v>12.527229979807379</c:v>
                </c:pt>
                <c:pt idx="327">
                  <c:v>12.527229979807379</c:v>
                </c:pt>
                <c:pt idx="328">
                  <c:v>12.527229979807379</c:v>
                </c:pt>
                <c:pt idx="329">
                  <c:v>12.527229979807379</c:v>
                </c:pt>
                <c:pt idx="330">
                  <c:v>12.527229979807379</c:v>
                </c:pt>
                <c:pt idx="331">
                  <c:v>12.527229979807379</c:v>
                </c:pt>
                <c:pt idx="332">
                  <c:v>12.527229979807379</c:v>
                </c:pt>
                <c:pt idx="333">
                  <c:v>12.527229979807379</c:v>
                </c:pt>
                <c:pt idx="334">
                  <c:v>12.527229979807379</c:v>
                </c:pt>
                <c:pt idx="335">
                  <c:v>12.527229979807379</c:v>
                </c:pt>
                <c:pt idx="336">
                  <c:v>12.527229979807379</c:v>
                </c:pt>
                <c:pt idx="337">
                  <c:v>12.527229979807379</c:v>
                </c:pt>
                <c:pt idx="338">
                  <c:v>12.527229979807379</c:v>
                </c:pt>
                <c:pt idx="339">
                  <c:v>12.527229979807379</c:v>
                </c:pt>
                <c:pt idx="340">
                  <c:v>12.527229979807379</c:v>
                </c:pt>
                <c:pt idx="341">
                  <c:v>12.527229979807379</c:v>
                </c:pt>
                <c:pt idx="342">
                  <c:v>12.527229979807379</c:v>
                </c:pt>
                <c:pt idx="343">
                  <c:v>12.527229979807379</c:v>
                </c:pt>
                <c:pt idx="344">
                  <c:v>12.527229979807379</c:v>
                </c:pt>
                <c:pt idx="345">
                  <c:v>12.527229979807379</c:v>
                </c:pt>
                <c:pt idx="346">
                  <c:v>12.527229979807379</c:v>
                </c:pt>
                <c:pt idx="347">
                  <c:v>12.527229979807379</c:v>
                </c:pt>
                <c:pt idx="348">
                  <c:v>12.527229979807379</c:v>
                </c:pt>
                <c:pt idx="349">
                  <c:v>12.527229979807379</c:v>
                </c:pt>
                <c:pt idx="350">
                  <c:v>12.527229979807379</c:v>
                </c:pt>
                <c:pt idx="351">
                  <c:v>12.527229979807379</c:v>
                </c:pt>
                <c:pt idx="352">
                  <c:v>12.527229979807379</c:v>
                </c:pt>
                <c:pt idx="353">
                  <c:v>12.527229979807379</c:v>
                </c:pt>
                <c:pt idx="354">
                  <c:v>12.527229979807379</c:v>
                </c:pt>
                <c:pt idx="355">
                  <c:v>12.527229979807379</c:v>
                </c:pt>
                <c:pt idx="356">
                  <c:v>12.527229979807379</c:v>
                </c:pt>
                <c:pt idx="357">
                  <c:v>12.527229979807379</c:v>
                </c:pt>
                <c:pt idx="358">
                  <c:v>12.527229979807379</c:v>
                </c:pt>
                <c:pt idx="359">
                  <c:v>12.527229979807379</c:v>
                </c:pt>
                <c:pt idx="360">
                  <c:v>12.527229979807379</c:v>
                </c:pt>
                <c:pt idx="361">
                  <c:v>12.527229979807379</c:v>
                </c:pt>
                <c:pt idx="362">
                  <c:v>12.527229979807379</c:v>
                </c:pt>
                <c:pt idx="363">
                  <c:v>12.527229979807379</c:v>
                </c:pt>
                <c:pt idx="364">
                  <c:v>12.527229979807379</c:v>
                </c:pt>
                <c:pt idx="365">
                  <c:v>12.527229979807379</c:v>
                </c:pt>
                <c:pt idx="366">
                  <c:v>12.527229979807379</c:v>
                </c:pt>
                <c:pt idx="367">
                  <c:v>12.527229979807379</c:v>
                </c:pt>
                <c:pt idx="368">
                  <c:v>12.527229979807379</c:v>
                </c:pt>
                <c:pt idx="369">
                  <c:v>12.527229979807379</c:v>
                </c:pt>
                <c:pt idx="370">
                  <c:v>12.527229979807379</c:v>
                </c:pt>
                <c:pt idx="371">
                  <c:v>12.527229979807379</c:v>
                </c:pt>
                <c:pt idx="372">
                  <c:v>12.527229979807379</c:v>
                </c:pt>
                <c:pt idx="373">
                  <c:v>12.527229979807379</c:v>
                </c:pt>
                <c:pt idx="374">
                  <c:v>12.527229979807379</c:v>
                </c:pt>
                <c:pt idx="375">
                  <c:v>12.527229979807379</c:v>
                </c:pt>
                <c:pt idx="376">
                  <c:v>12.527229979807379</c:v>
                </c:pt>
                <c:pt idx="377">
                  <c:v>12.527229979807379</c:v>
                </c:pt>
                <c:pt idx="378">
                  <c:v>12.527229979807379</c:v>
                </c:pt>
                <c:pt idx="379">
                  <c:v>12.527229979807379</c:v>
                </c:pt>
                <c:pt idx="380">
                  <c:v>12.527229979807379</c:v>
                </c:pt>
                <c:pt idx="381">
                  <c:v>12.527229979807379</c:v>
                </c:pt>
                <c:pt idx="382">
                  <c:v>12.527229979807379</c:v>
                </c:pt>
                <c:pt idx="383">
                  <c:v>12.527229979807379</c:v>
                </c:pt>
                <c:pt idx="384">
                  <c:v>12.527229979807379</c:v>
                </c:pt>
                <c:pt idx="385">
                  <c:v>12.527229979807379</c:v>
                </c:pt>
                <c:pt idx="386">
                  <c:v>12.527229979807379</c:v>
                </c:pt>
                <c:pt idx="387">
                  <c:v>12.527229979807379</c:v>
                </c:pt>
                <c:pt idx="388">
                  <c:v>12.527229979807379</c:v>
                </c:pt>
                <c:pt idx="389">
                  <c:v>12.527229979807379</c:v>
                </c:pt>
                <c:pt idx="390">
                  <c:v>12.527229979807379</c:v>
                </c:pt>
                <c:pt idx="391">
                  <c:v>12.527229979807379</c:v>
                </c:pt>
                <c:pt idx="392">
                  <c:v>12.527229979807379</c:v>
                </c:pt>
                <c:pt idx="393">
                  <c:v>12.527229979807379</c:v>
                </c:pt>
                <c:pt idx="394">
                  <c:v>12.527229979807379</c:v>
                </c:pt>
                <c:pt idx="395">
                  <c:v>12.527229979807379</c:v>
                </c:pt>
                <c:pt idx="396">
                  <c:v>12.527229979807379</c:v>
                </c:pt>
                <c:pt idx="397">
                  <c:v>12.527229979807379</c:v>
                </c:pt>
                <c:pt idx="398">
                  <c:v>12.527229979807379</c:v>
                </c:pt>
                <c:pt idx="399">
                  <c:v>12.527229979807379</c:v>
                </c:pt>
                <c:pt idx="400">
                  <c:v>12.527229979807379</c:v>
                </c:pt>
                <c:pt idx="401">
                  <c:v>12.527229979807379</c:v>
                </c:pt>
                <c:pt idx="402">
                  <c:v>12.527229979807379</c:v>
                </c:pt>
                <c:pt idx="403">
                  <c:v>12.527229979807379</c:v>
                </c:pt>
                <c:pt idx="404">
                  <c:v>12.527229979807379</c:v>
                </c:pt>
                <c:pt idx="405">
                  <c:v>12.527229979807379</c:v>
                </c:pt>
                <c:pt idx="406">
                  <c:v>12.527229979807379</c:v>
                </c:pt>
                <c:pt idx="407">
                  <c:v>12.527229979807379</c:v>
                </c:pt>
                <c:pt idx="408">
                  <c:v>12.527229979807379</c:v>
                </c:pt>
                <c:pt idx="409">
                  <c:v>12.527229979807379</c:v>
                </c:pt>
                <c:pt idx="410">
                  <c:v>12.527229979807379</c:v>
                </c:pt>
                <c:pt idx="411">
                  <c:v>12.527229979807379</c:v>
                </c:pt>
                <c:pt idx="412">
                  <c:v>12.527229979807379</c:v>
                </c:pt>
                <c:pt idx="413">
                  <c:v>12.527229979807379</c:v>
                </c:pt>
                <c:pt idx="414">
                  <c:v>12.527229979807379</c:v>
                </c:pt>
                <c:pt idx="415">
                  <c:v>12.527229979807379</c:v>
                </c:pt>
                <c:pt idx="416">
                  <c:v>12.527229979807379</c:v>
                </c:pt>
                <c:pt idx="417">
                  <c:v>12.527229979807379</c:v>
                </c:pt>
                <c:pt idx="418">
                  <c:v>12.527229979807379</c:v>
                </c:pt>
                <c:pt idx="419">
                  <c:v>12.527229979807379</c:v>
                </c:pt>
                <c:pt idx="420">
                  <c:v>12.527229979807379</c:v>
                </c:pt>
                <c:pt idx="421">
                  <c:v>12.527229979807379</c:v>
                </c:pt>
                <c:pt idx="422">
                  <c:v>12.527229979807379</c:v>
                </c:pt>
                <c:pt idx="423">
                  <c:v>12.527229979807379</c:v>
                </c:pt>
                <c:pt idx="424">
                  <c:v>12.527229979807379</c:v>
                </c:pt>
                <c:pt idx="425">
                  <c:v>12.527229979807379</c:v>
                </c:pt>
                <c:pt idx="426">
                  <c:v>12.527229979807379</c:v>
                </c:pt>
                <c:pt idx="427">
                  <c:v>12.527229979807379</c:v>
                </c:pt>
                <c:pt idx="428">
                  <c:v>12.527229979807379</c:v>
                </c:pt>
                <c:pt idx="429">
                  <c:v>12.527229979807379</c:v>
                </c:pt>
                <c:pt idx="430">
                  <c:v>12.527229979807379</c:v>
                </c:pt>
                <c:pt idx="431">
                  <c:v>12.527229979807379</c:v>
                </c:pt>
                <c:pt idx="432">
                  <c:v>12.527229979807379</c:v>
                </c:pt>
                <c:pt idx="433">
                  <c:v>12.527229979807379</c:v>
                </c:pt>
                <c:pt idx="434">
                  <c:v>12.527229979807379</c:v>
                </c:pt>
                <c:pt idx="435">
                  <c:v>12.527229979807379</c:v>
                </c:pt>
                <c:pt idx="436">
                  <c:v>12.527229979807379</c:v>
                </c:pt>
                <c:pt idx="437">
                  <c:v>12.527229979807379</c:v>
                </c:pt>
                <c:pt idx="438">
                  <c:v>12.527229979807379</c:v>
                </c:pt>
                <c:pt idx="439">
                  <c:v>12.527229979807379</c:v>
                </c:pt>
                <c:pt idx="440">
                  <c:v>12.527229979807379</c:v>
                </c:pt>
                <c:pt idx="441">
                  <c:v>12.527229979807379</c:v>
                </c:pt>
                <c:pt idx="442">
                  <c:v>12.527229979807379</c:v>
                </c:pt>
                <c:pt idx="443">
                  <c:v>12.527229979807379</c:v>
                </c:pt>
                <c:pt idx="444">
                  <c:v>12.527229979807379</c:v>
                </c:pt>
                <c:pt idx="445">
                  <c:v>12.527229979807379</c:v>
                </c:pt>
                <c:pt idx="446">
                  <c:v>12.527229979807379</c:v>
                </c:pt>
                <c:pt idx="447">
                  <c:v>12.527229979807379</c:v>
                </c:pt>
                <c:pt idx="448">
                  <c:v>12.527229979807379</c:v>
                </c:pt>
                <c:pt idx="449">
                  <c:v>12.527229979807379</c:v>
                </c:pt>
                <c:pt idx="450">
                  <c:v>12.527229979807379</c:v>
                </c:pt>
                <c:pt idx="451">
                  <c:v>12.527229979807379</c:v>
                </c:pt>
                <c:pt idx="452">
                  <c:v>12.527229979807379</c:v>
                </c:pt>
                <c:pt idx="453">
                  <c:v>12.527229979807379</c:v>
                </c:pt>
                <c:pt idx="454">
                  <c:v>12.527229979807379</c:v>
                </c:pt>
                <c:pt idx="455">
                  <c:v>12.527229979807379</c:v>
                </c:pt>
                <c:pt idx="456">
                  <c:v>12.527229979807379</c:v>
                </c:pt>
                <c:pt idx="457">
                  <c:v>12.527229979807379</c:v>
                </c:pt>
                <c:pt idx="458">
                  <c:v>12.527229979807379</c:v>
                </c:pt>
                <c:pt idx="459">
                  <c:v>12.527229979807379</c:v>
                </c:pt>
                <c:pt idx="460">
                  <c:v>12.527229979807379</c:v>
                </c:pt>
                <c:pt idx="461">
                  <c:v>12.527229979807379</c:v>
                </c:pt>
                <c:pt idx="462">
                  <c:v>12.527229979807379</c:v>
                </c:pt>
                <c:pt idx="463">
                  <c:v>12.527229979807379</c:v>
                </c:pt>
                <c:pt idx="464">
                  <c:v>12.527229979807379</c:v>
                </c:pt>
                <c:pt idx="465">
                  <c:v>12.527229979807379</c:v>
                </c:pt>
                <c:pt idx="466">
                  <c:v>12.527229979807379</c:v>
                </c:pt>
                <c:pt idx="467">
                  <c:v>12.527229979807379</c:v>
                </c:pt>
                <c:pt idx="468">
                  <c:v>12.527229979807379</c:v>
                </c:pt>
                <c:pt idx="469">
                  <c:v>12.527229979807379</c:v>
                </c:pt>
                <c:pt idx="470">
                  <c:v>12.527229979807379</c:v>
                </c:pt>
                <c:pt idx="471">
                  <c:v>12.527229979807379</c:v>
                </c:pt>
                <c:pt idx="472">
                  <c:v>12.527229979807379</c:v>
                </c:pt>
                <c:pt idx="473">
                  <c:v>12.527229979807379</c:v>
                </c:pt>
                <c:pt idx="474">
                  <c:v>12.527229979807379</c:v>
                </c:pt>
                <c:pt idx="475">
                  <c:v>12.527229979807379</c:v>
                </c:pt>
                <c:pt idx="476">
                  <c:v>12.527229979807379</c:v>
                </c:pt>
                <c:pt idx="477">
                  <c:v>12.527229979807379</c:v>
                </c:pt>
                <c:pt idx="478">
                  <c:v>12.527229979807379</c:v>
                </c:pt>
                <c:pt idx="479">
                  <c:v>12.527229979807379</c:v>
                </c:pt>
                <c:pt idx="480">
                  <c:v>12.527229979807379</c:v>
                </c:pt>
                <c:pt idx="481">
                  <c:v>12.527229979807379</c:v>
                </c:pt>
                <c:pt idx="482">
                  <c:v>12.527229979807379</c:v>
                </c:pt>
                <c:pt idx="483">
                  <c:v>12.527229979807379</c:v>
                </c:pt>
                <c:pt idx="484">
                  <c:v>12.527229979807379</c:v>
                </c:pt>
                <c:pt idx="485">
                  <c:v>12.527229979807379</c:v>
                </c:pt>
                <c:pt idx="486">
                  <c:v>12.527229979807379</c:v>
                </c:pt>
                <c:pt idx="487">
                  <c:v>12.527229979807379</c:v>
                </c:pt>
                <c:pt idx="488">
                  <c:v>12.527229979807379</c:v>
                </c:pt>
                <c:pt idx="489">
                  <c:v>12.527229979807379</c:v>
                </c:pt>
                <c:pt idx="490">
                  <c:v>12.527229979807379</c:v>
                </c:pt>
                <c:pt idx="491">
                  <c:v>12.527229979807379</c:v>
                </c:pt>
                <c:pt idx="492">
                  <c:v>12.527229979807379</c:v>
                </c:pt>
                <c:pt idx="493">
                  <c:v>12.527229979807379</c:v>
                </c:pt>
                <c:pt idx="494">
                  <c:v>12.527229979807379</c:v>
                </c:pt>
                <c:pt idx="495">
                  <c:v>12.527229979807379</c:v>
                </c:pt>
                <c:pt idx="496">
                  <c:v>12.527229979807379</c:v>
                </c:pt>
                <c:pt idx="497">
                  <c:v>12.527229979807379</c:v>
                </c:pt>
                <c:pt idx="498">
                  <c:v>12.527229979807379</c:v>
                </c:pt>
                <c:pt idx="499">
                  <c:v>12.527229979807379</c:v>
                </c:pt>
                <c:pt idx="500">
                  <c:v>12.527229979807379</c:v>
                </c:pt>
                <c:pt idx="501">
                  <c:v>12.527229979807379</c:v>
                </c:pt>
                <c:pt idx="502">
                  <c:v>12.527229979807379</c:v>
                </c:pt>
                <c:pt idx="503">
                  <c:v>12.527229979807379</c:v>
                </c:pt>
                <c:pt idx="504">
                  <c:v>12.527229979807379</c:v>
                </c:pt>
                <c:pt idx="505">
                  <c:v>12.527229979807379</c:v>
                </c:pt>
                <c:pt idx="506">
                  <c:v>12.527229979807379</c:v>
                </c:pt>
                <c:pt idx="507">
                  <c:v>12.527229979807379</c:v>
                </c:pt>
                <c:pt idx="508">
                  <c:v>12.527229979807379</c:v>
                </c:pt>
                <c:pt idx="509">
                  <c:v>12.527229979807379</c:v>
                </c:pt>
                <c:pt idx="510">
                  <c:v>12.527229979807379</c:v>
                </c:pt>
                <c:pt idx="511">
                  <c:v>12.527229979807379</c:v>
                </c:pt>
                <c:pt idx="512">
                  <c:v>12.527229979807379</c:v>
                </c:pt>
                <c:pt idx="513">
                  <c:v>12.527229979807379</c:v>
                </c:pt>
                <c:pt idx="514">
                  <c:v>12.527229979807379</c:v>
                </c:pt>
                <c:pt idx="515">
                  <c:v>12.527229979807379</c:v>
                </c:pt>
                <c:pt idx="516">
                  <c:v>12.527229979807379</c:v>
                </c:pt>
                <c:pt idx="517">
                  <c:v>12.527229979807379</c:v>
                </c:pt>
                <c:pt idx="518">
                  <c:v>12.527229979807379</c:v>
                </c:pt>
                <c:pt idx="519">
                  <c:v>12.527229979807379</c:v>
                </c:pt>
                <c:pt idx="520">
                  <c:v>12.527229979807379</c:v>
                </c:pt>
                <c:pt idx="521">
                  <c:v>12.527229979807379</c:v>
                </c:pt>
                <c:pt idx="522">
                  <c:v>12.527229979807379</c:v>
                </c:pt>
                <c:pt idx="523">
                  <c:v>12.527229979807379</c:v>
                </c:pt>
                <c:pt idx="524">
                  <c:v>12.527229979807379</c:v>
                </c:pt>
                <c:pt idx="525">
                  <c:v>12.527229979807379</c:v>
                </c:pt>
                <c:pt idx="526">
                  <c:v>12.527229979807379</c:v>
                </c:pt>
                <c:pt idx="527">
                  <c:v>12.527229979807379</c:v>
                </c:pt>
                <c:pt idx="528">
                  <c:v>12.527229979807379</c:v>
                </c:pt>
                <c:pt idx="529">
                  <c:v>12.527229979807379</c:v>
                </c:pt>
                <c:pt idx="530">
                  <c:v>12.527229979807379</c:v>
                </c:pt>
                <c:pt idx="531">
                  <c:v>12.527229979807379</c:v>
                </c:pt>
                <c:pt idx="532">
                  <c:v>12.527229979807379</c:v>
                </c:pt>
                <c:pt idx="533">
                  <c:v>12.527229979807379</c:v>
                </c:pt>
                <c:pt idx="534">
                  <c:v>12.527229979807379</c:v>
                </c:pt>
                <c:pt idx="535">
                  <c:v>12.527229979807379</c:v>
                </c:pt>
                <c:pt idx="536">
                  <c:v>12.527229979807379</c:v>
                </c:pt>
                <c:pt idx="537">
                  <c:v>12.527229979807379</c:v>
                </c:pt>
                <c:pt idx="538">
                  <c:v>12.527229979807379</c:v>
                </c:pt>
                <c:pt idx="539">
                  <c:v>12.527229979807379</c:v>
                </c:pt>
                <c:pt idx="540">
                  <c:v>12.527229979807379</c:v>
                </c:pt>
                <c:pt idx="541">
                  <c:v>12.527229979807379</c:v>
                </c:pt>
                <c:pt idx="542">
                  <c:v>12.527229979807379</c:v>
                </c:pt>
                <c:pt idx="543">
                  <c:v>12.527229979807379</c:v>
                </c:pt>
                <c:pt idx="544">
                  <c:v>12.527229979807379</c:v>
                </c:pt>
                <c:pt idx="545">
                  <c:v>12.527229979807379</c:v>
                </c:pt>
                <c:pt idx="546">
                  <c:v>12.527229979807379</c:v>
                </c:pt>
                <c:pt idx="547">
                  <c:v>12.527229979807379</c:v>
                </c:pt>
                <c:pt idx="548">
                  <c:v>12.527229979807379</c:v>
                </c:pt>
                <c:pt idx="549">
                  <c:v>12.527229979807379</c:v>
                </c:pt>
                <c:pt idx="550">
                  <c:v>12.527229979807379</c:v>
                </c:pt>
                <c:pt idx="551">
                  <c:v>12.527229979807379</c:v>
                </c:pt>
                <c:pt idx="552">
                  <c:v>12.527229979807379</c:v>
                </c:pt>
                <c:pt idx="553">
                  <c:v>12.527229979807379</c:v>
                </c:pt>
                <c:pt idx="554">
                  <c:v>12.527229979807379</c:v>
                </c:pt>
                <c:pt idx="555">
                  <c:v>12.527229979807379</c:v>
                </c:pt>
                <c:pt idx="556">
                  <c:v>12.527229979807379</c:v>
                </c:pt>
                <c:pt idx="557">
                  <c:v>12.527229979807379</c:v>
                </c:pt>
                <c:pt idx="558">
                  <c:v>12.527229979807379</c:v>
                </c:pt>
                <c:pt idx="559">
                  <c:v>12.527229979807379</c:v>
                </c:pt>
                <c:pt idx="560">
                  <c:v>12.527229979807379</c:v>
                </c:pt>
                <c:pt idx="561">
                  <c:v>12.527229979807379</c:v>
                </c:pt>
                <c:pt idx="562">
                  <c:v>12.527229979807379</c:v>
                </c:pt>
                <c:pt idx="563">
                  <c:v>12.527229979807379</c:v>
                </c:pt>
                <c:pt idx="564">
                  <c:v>12.527229979807379</c:v>
                </c:pt>
                <c:pt idx="565">
                  <c:v>12.527229979807379</c:v>
                </c:pt>
                <c:pt idx="566">
                  <c:v>12.527229979807379</c:v>
                </c:pt>
                <c:pt idx="567">
                  <c:v>12.527229979807379</c:v>
                </c:pt>
                <c:pt idx="568">
                  <c:v>12.527229979807379</c:v>
                </c:pt>
                <c:pt idx="569">
                  <c:v>12.527229979807379</c:v>
                </c:pt>
                <c:pt idx="570">
                  <c:v>12.527229979807379</c:v>
                </c:pt>
                <c:pt idx="571">
                  <c:v>12.527229979807379</c:v>
                </c:pt>
                <c:pt idx="572">
                  <c:v>12.527229979807379</c:v>
                </c:pt>
                <c:pt idx="573">
                  <c:v>12.527229979807379</c:v>
                </c:pt>
                <c:pt idx="574">
                  <c:v>12.527229979807379</c:v>
                </c:pt>
                <c:pt idx="575">
                  <c:v>12.527229979807379</c:v>
                </c:pt>
                <c:pt idx="576">
                  <c:v>12.527229979807379</c:v>
                </c:pt>
                <c:pt idx="577">
                  <c:v>12.527229979807379</c:v>
                </c:pt>
                <c:pt idx="578">
                  <c:v>12.527229979807379</c:v>
                </c:pt>
                <c:pt idx="579">
                  <c:v>12.527229979807379</c:v>
                </c:pt>
                <c:pt idx="580">
                  <c:v>12.527229979807379</c:v>
                </c:pt>
                <c:pt idx="581">
                  <c:v>12.527229979807379</c:v>
                </c:pt>
                <c:pt idx="582">
                  <c:v>12.527229979807379</c:v>
                </c:pt>
                <c:pt idx="583">
                  <c:v>12.527229979807379</c:v>
                </c:pt>
                <c:pt idx="584">
                  <c:v>12.527229979807379</c:v>
                </c:pt>
                <c:pt idx="585">
                  <c:v>12.527229979807379</c:v>
                </c:pt>
                <c:pt idx="586">
                  <c:v>12.527229979807379</c:v>
                </c:pt>
                <c:pt idx="587">
                  <c:v>12.527229979807379</c:v>
                </c:pt>
                <c:pt idx="588">
                  <c:v>12.527229979807379</c:v>
                </c:pt>
                <c:pt idx="589">
                  <c:v>12.527229979807379</c:v>
                </c:pt>
                <c:pt idx="590">
                  <c:v>12.527229979807379</c:v>
                </c:pt>
                <c:pt idx="591">
                  <c:v>12.527229979807379</c:v>
                </c:pt>
                <c:pt idx="592">
                  <c:v>12.527229979807379</c:v>
                </c:pt>
                <c:pt idx="593">
                  <c:v>12.527229979807379</c:v>
                </c:pt>
                <c:pt idx="594">
                  <c:v>12.527229979807379</c:v>
                </c:pt>
                <c:pt idx="595">
                  <c:v>12.527229979807379</c:v>
                </c:pt>
                <c:pt idx="596">
                  <c:v>12.527229979807379</c:v>
                </c:pt>
                <c:pt idx="597">
                  <c:v>12.527229979807379</c:v>
                </c:pt>
                <c:pt idx="598">
                  <c:v>12.527229979807379</c:v>
                </c:pt>
                <c:pt idx="599">
                  <c:v>12.527229979807379</c:v>
                </c:pt>
                <c:pt idx="600">
                  <c:v>12.527229979807379</c:v>
                </c:pt>
              </c:numCache>
            </c:numRef>
          </c:xVal>
          <c:yVal>
            <c:numRef>
              <c:f>Hoja1!$DC$5:$DC$605</c:f>
              <c:numCache>
                <c:formatCode>0.00</c:formatCode>
                <c:ptCount val="601"/>
                <c:pt idx="0">
                  <c:v>-0.42148967768180484</c:v>
                </c:pt>
                <c:pt idx="1">
                  <c:v>-0.48405786410145468</c:v>
                </c:pt>
                <c:pt idx="2">
                  <c:v>-0.54666622558715072</c:v>
                </c:pt>
                <c:pt idx="3">
                  <c:v>-0.60930148939489781</c:v>
                </c:pt>
                <c:pt idx="4">
                  <c:v>-0.67195051763877645</c:v>
                </c:pt>
                <c:pt idx="5">
                  <c:v>-0.73460030654164532</c:v>
                </c:pt>
                <c:pt idx="6">
                  <c:v>-0.79723798569404636</c:v>
                </c:pt>
                <c:pt idx="7">
                  <c:v>-0.85985081732051061</c:v>
                </c:pt>
                <c:pt idx="8">
                  <c:v>-0.92242619555231808</c:v>
                </c:pt>
                <c:pt idx="9">
                  <c:v>-0.98495164570562976</c:v>
                </c:pt>
                <c:pt idx="10">
                  <c:v>-1.0474148235637775</c:v>
                </c:pt>
                <c:pt idx="11">
                  <c:v>-1.109803514662389</c:v>
                </c:pt>
                <c:pt idx="12">
                  <c:v>-1.1721056335758995</c:v>
                </c:pt>
                <c:pt idx="13">
                  <c:v>-1.2343092232038884</c:v>
                </c:pt>
                <c:pt idx="14">
                  <c:v>-1.2964024540555945</c:v>
                </c:pt>
                <c:pt idx="15">
                  <c:v>-1.3583736235308188</c:v>
                </c:pt>
                <c:pt idx="16">
                  <c:v>-1.4202111551953587</c:v>
                </c:pt>
                <c:pt idx="17">
                  <c:v>-1.4819035980489814</c:v>
                </c:pt>
                <c:pt idx="18">
                  <c:v>-1.5434396257838598</c:v>
                </c:pt>
                <c:pt idx="19">
                  <c:v>-1.604808036031272</c:v>
                </c:pt>
                <c:pt idx="20">
                  <c:v>-1.6659977495942704</c:v>
                </c:pt>
                <c:pt idx="21">
                  <c:v>-1.7269978096639054</c:v>
                </c:pt>
                <c:pt idx="22">
                  <c:v>-1.7877973810164771</c:v>
                </c:pt>
                <c:pt idx="23">
                  <c:v>-1.8483857491891786</c:v>
                </c:pt>
                <c:pt idx="24">
                  <c:v>-1.9087523196313652</c:v>
                </c:pt>
                <c:pt idx="25">
                  <c:v>-1.9688866168285679</c:v>
                </c:pt>
                <c:pt idx="26">
                  <c:v>-2.0287782833962402</c:v>
                </c:pt>
                <c:pt idx="27">
                  <c:v>-2.0884170791400924</c:v>
                </c:pt>
                <c:pt idx="28">
                  <c:v>-2.1477928800797454</c:v>
                </c:pt>
                <c:pt idx="29">
                  <c:v>-2.2068956774322857</c:v>
                </c:pt>
                <c:pt idx="30">
                  <c:v>-2.2657155765521764</c:v>
                </c:pt>
                <c:pt idx="31">
                  <c:v>-2.3242427958238201</c:v>
                </c:pt>
                <c:pt idx="32">
                  <c:v>-2.3824676655029471</c:v>
                </c:pt>
                <c:pt idx="33">
                  <c:v>-2.4403806265028334</c:v>
                </c:pt>
                <c:pt idx="34">
                  <c:v>-2.4979722291212236</c:v>
                </c:pt>
                <c:pt idx="35">
                  <c:v>-2.555233131703682</c:v>
                </c:pt>
                <c:pt idx="36">
                  <c:v>-2.6121540992389485</c:v>
                </c:pt>
                <c:pt idx="37">
                  <c:v>-2.6687260018817396</c:v>
                </c:pt>
                <c:pt idx="38">
                  <c:v>-2.7249398133982976</c:v>
                </c:pt>
                <c:pt idx="39">
                  <c:v>-2.7807866095298608</c:v>
                </c:pt>
                <c:pt idx="40">
                  <c:v>-2.8362575662691065</c:v>
                </c:pt>
                <c:pt idx="41">
                  <c:v>-2.8913439580445197</c:v>
                </c:pt>
                <c:pt idx="42">
                  <c:v>-2.9460371558075256</c:v>
                </c:pt>
                <c:pt idx="43">
                  <c:v>-3.0003286250171741</c:v>
                </c:pt>
                <c:pt idx="44">
                  <c:v>-3.0542099235170879</c:v>
                </c:pt>
                <c:pt idx="45">
                  <c:v>-3.1076726992993757</c:v>
                </c:pt>
                <c:pt idx="46">
                  <c:v>-3.1607086881501862</c:v>
                </c:pt>
                <c:pt idx="47">
                  <c:v>-3.2133097111716511</c:v>
                </c:pt>
                <c:pt idx="48">
                  <c:v>-3.265467672175022</c:v>
                </c:pt>
                <c:pt idx="49">
                  <c:v>-3.3171745549399145</c:v>
                </c:pt>
                <c:pt idx="50">
                  <c:v>-3.3684224203348054</c:v>
                </c:pt>
                <c:pt idx="51">
                  <c:v>-3.4192034032941105</c:v>
                </c:pt>
                <c:pt idx="52">
                  <c:v>-3.4695097096475229</c:v>
                </c:pt>
                <c:pt idx="53">
                  <c:v>-3.5193336127976731</c:v>
                </c:pt>
                <c:pt idx="54">
                  <c:v>-3.5686674502426321</c:v>
                </c:pt>
                <c:pt idx="55">
                  <c:v>-3.617503619940404</c:v>
                </c:pt>
                <c:pt idx="56">
                  <c:v>-3.6658345765131868</c:v>
                </c:pt>
                <c:pt idx="57">
                  <c:v>-3.7136528272900327</c:v>
                </c:pt>
                <c:pt idx="58">
                  <c:v>-3.7609509281874742</c:v>
                </c:pt>
                <c:pt idx="59">
                  <c:v>-3.8077214794287531</c:v>
                </c:pt>
                <c:pt idx="60">
                  <c:v>-3.8539571211035786</c:v>
                </c:pt>
                <c:pt idx="61">
                  <c:v>-3.8996505285717191</c:v>
                </c:pt>
                <c:pt idx="62">
                  <c:v>-3.9447944077153885</c:v>
                </c:pt>
                <c:pt idx="63">
                  <c:v>-3.9893814900471467</c:v>
                </c:pt>
                <c:pt idx="64">
                  <c:v>-4.033404527682106</c:v>
                </c:pt>
                <c:pt idx="65">
                  <c:v>-4.0768562881854447</c:v>
                </c:pt>
                <c:pt idx="66">
                  <c:v>-4.1197295493087154</c:v>
                </c:pt>
                <c:pt idx="67">
                  <c:v>-4.162017093631178</c:v>
                </c:pt>
                <c:pt idx="68">
                  <c:v>-4.2037117031253306</c:v>
                </c:pt>
                <c:pt idx="69">
                  <c:v>-4.2448061536690744</c:v>
                </c:pt>
                <c:pt idx="70">
                  <c:v>-4.2852932095304164</c:v>
                </c:pt>
                <c:pt idx="71">
                  <c:v>-4.3251656178543456</c:v>
                </c:pt>
                <c:pt idx="72">
                  <c:v>-4.3644161031855191</c:v>
                </c:pt>
                <c:pt idx="73">
                  <c:v>-4.4030373620646053</c:v>
                </c:pt>
                <c:pt idx="74">
                  <c:v>-4.4410220577405273</c:v>
                </c:pt>
                <c:pt idx="75">
                  <c:v>-4.4783628150455055</c:v>
                </c:pt>
                <c:pt idx="76">
                  <c:v>-4.5150522154844701</c:v>
                </c:pt>
                <c:pt idx="77">
                  <c:v>-4.551082792595337</c:v>
                </c:pt>
                <c:pt idx="78">
                  <c:v>-4.5864470276414382</c:v>
                </c:pt>
                <c:pt idx="79">
                  <c:v>-4.6211373457023166</c:v>
                </c:pt>
                <c:pt idx="80">
                  <c:v>-4.6551461122337576</c:v>
                </c:pt>
                <c:pt idx="81">
                  <c:v>-4.6884656301725016</c:v>
                </c:pt>
                <c:pt idx="82">
                  <c:v>-4.7210881376652676</c:v>
                </c:pt>
                <c:pt idx="83">
                  <c:v>-4.7530058065054472</c:v>
                </c:pt>
                <c:pt idx="84">
                  <c:v>-4.7842107413640829</c:v>
                </c:pt>
                <c:pt idx="85">
                  <c:v>-4.8146949799041456</c:v>
                </c:pt>
                <c:pt idx="86">
                  <c:v>-4.8444504938687425</c:v>
                </c:pt>
                <c:pt idx="87">
                  <c:v>-4.8734691912344319</c:v>
                </c:pt>
                <c:pt idx="88">
                  <c:v>-4.9017429195201707</c:v>
                </c:pt>
                <c:pt idx="89">
                  <c:v>-4.9292634703402891</c:v>
                </c:pt>
                <c:pt idx="90">
                  <c:v>-4.956022585286366</c:v>
                </c:pt>
                <c:pt idx="91">
                  <c:v>-4.9820119632174631</c:v>
                </c:pt>
                <c:pt idx="92">
                  <c:v>-5.0072232690310106</c:v>
                </c:pt>
                <c:pt idx="93">
                  <c:v>-5.0316481439773604</c:v>
                </c:pt>
                <c:pt idx="94">
                  <c:v>-5.055278217569791</c:v>
                </c:pt>
                <c:pt idx="95">
                  <c:v>-5.0781051211281252</c:v>
                </c:pt>
                <c:pt idx="96">
                  <c:v>-5.1001205029785579</c:v>
                </c:pt>
                <c:pt idx="97">
                  <c:v>-5.1213160453143001</c:v>
                </c:pt>
                <c:pt idx="98">
                  <c:v>-5.1416834827017519</c:v>
                </c:pt>
                <c:pt idx="99">
                  <c:v>-5.1612146221950139</c:v>
                </c:pt>
                <c:pt idx="100">
                  <c:v>-5.1799013649978587</c:v>
                </c:pt>
                <c:pt idx="101">
                  <c:v>-5.1977357295873219</c:v>
                </c:pt>
                <c:pt idx="102">
                  <c:v>-5.2147098761868698</c:v>
                </c:pt>
                <c:pt idx="103">
                  <c:v>-5.2308161324504194</c:v>
                </c:pt>
                <c:pt idx="104">
                  <c:v>-5.2460470201916127</c:v>
                </c:pt>
                <c:pt idx="105">
                  <c:v>-5.2603952829663747</c:v>
                </c:pt>
                <c:pt idx="106">
                  <c:v>-5.2738539142914682</c:v>
                </c:pt>
                <c:pt idx="107">
                  <c:v>-5.2864161862582302</c:v>
                </c:pt>
                <c:pt idx="108">
                  <c:v>-5.2980756782795293</c:v>
                </c:pt>
                <c:pt idx="109">
                  <c:v>-5.3088263056899283</c:v>
                </c:pt>
                <c:pt idx="110">
                  <c:v>-5.3186623479048132</c:v>
                </c:pt>
                <c:pt idx="111">
                  <c:v>-5.3275784758342581</c:v>
                </c:pt>
                <c:pt idx="112">
                  <c:v>-5.3355697782423732</c:v>
                </c:pt>
                <c:pt idx="113">
                  <c:v>-5.3426317867431363</c:v>
                </c:pt>
                <c:pt idx="114">
                  <c:v>-5.3487604991295647</c:v>
                </c:pt>
                <c:pt idx="115">
                  <c:v>-5.353952400744733</c:v>
                </c:pt>
                <c:pt idx="116">
                  <c:v>-5.3582044836205904</c:v>
                </c:pt>
                <c:pt idx="117">
                  <c:v>-5.3615142631336141</c:v>
                </c:pt>
                <c:pt idx="118">
                  <c:v>-5.363879791954715</c:v>
                </c:pt>
                <c:pt idx="119">
                  <c:v>-5.3652996711040881</c:v>
                </c:pt>
                <c:pt idx="120">
                  <c:v>-5.3657730579590828</c:v>
                </c:pt>
                <c:pt idx="121">
                  <c:v>-5.3652996711040881</c:v>
                </c:pt>
                <c:pt idx="122">
                  <c:v>-5.3638797919547159</c:v>
                </c:pt>
                <c:pt idx="123">
                  <c:v>-5.361514263133615</c:v>
                </c:pt>
                <c:pt idx="124">
                  <c:v>-5.3582044836205922</c:v>
                </c:pt>
                <c:pt idx="125">
                  <c:v>-5.3539524007447339</c:v>
                </c:pt>
                <c:pt idx="126">
                  <c:v>-5.3487604991295674</c:v>
                </c:pt>
                <c:pt idx="127">
                  <c:v>-5.342631786743139</c:v>
                </c:pt>
                <c:pt idx="128">
                  <c:v>-5.3355697782423768</c:v>
                </c:pt>
                <c:pt idx="129">
                  <c:v>-5.3275784758342608</c:v>
                </c:pt>
                <c:pt idx="130">
                  <c:v>-5.3186623479048185</c:v>
                </c:pt>
                <c:pt idx="131">
                  <c:v>-5.3088263056899336</c:v>
                </c:pt>
                <c:pt idx="132">
                  <c:v>-5.2980756782795337</c:v>
                </c:pt>
                <c:pt idx="133">
                  <c:v>-5.2864161862582373</c:v>
                </c:pt>
                <c:pt idx="134">
                  <c:v>-5.2738539142914735</c:v>
                </c:pt>
                <c:pt idx="135">
                  <c:v>-5.2603952829663827</c:v>
                </c:pt>
                <c:pt idx="136">
                  <c:v>-5.2460470201916207</c:v>
                </c:pt>
                <c:pt idx="137">
                  <c:v>-5.2308161324504283</c:v>
                </c:pt>
                <c:pt idx="138">
                  <c:v>-5.2147098761868786</c:v>
                </c:pt>
                <c:pt idx="139">
                  <c:v>-5.1977357295873308</c:v>
                </c:pt>
                <c:pt idx="140">
                  <c:v>-5.1799013649978676</c:v>
                </c:pt>
                <c:pt idx="141">
                  <c:v>-5.1612146221950237</c:v>
                </c:pt>
                <c:pt idx="142">
                  <c:v>-5.1416834827017635</c:v>
                </c:pt>
                <c:pt idx="143">
                  <c:v>-5.1213160453143098</c:v>
                </c:pt>
                <c:pt idx="144">
                  <c:v>-5.1001205029785694</c:v>
                </c:pt>
                <c:pt idx="145">
                  <c:v>-5.0781051211281358</c:v>
                </c:pt>
                <c:pt idx="146">
                  <c:v>-5.0552782175698034</c:v>
                </c:pt>
                <c:pt idx="147">
                  <c:v>-5.0316481439773728</c:v>
                </c:pt>
                <c:pt idx="148">
                  <c:v>-5.0072232690310221</c:v>
                </c:pt>
                <c:pt idx="149">
                  <c:v>-4.9820119632174764</c:v>
                </c:pt>
                <c:pt idx="150">
                  <c:v>-4.9560225852863784</c:v>
                </c:pt>
                <c:pt idx="151">
                  <c:v>-4.9292634703403042</c:v>
                </c:pt>
                <c:pt idx="152">
                  <c:v>-4.9017429195201858</c:v>
                </c:pt>
                <c:pt idx="153">
                  <c:v>-4.873469191234447</c:v>
                </c:pt>
                <c:pt idx="154">
                  <c:v>-4.8444504938687567</c:v>
                </c:pt>
                <c:pt idx="155">
                  <c:v>-4.8146949799041625</c:v>
                </c:pt>
                <c:pt idx="156">
                  <c:v>-4.7842107413641006</c:v>
                </c:pt>
                <c:pt idx="157">
                  <c:v>-4.7530058065054641</c:v>
                </c:pt>
                <c:pt idx="158">
                  <c:v>-4.7210881376652853</c:v>
                </c:pt>
                <c:pt idx="159">
                  <c:v>-4.6884656301725194</c:v>
                </c:pt>
                <c:pt idx="160">
                  <c:v>-4.6551461122337754</c:v>
                </c:pt>
                <c:pt idx="161">
                  <c:v>-4.6211373457023344</c:v>
                </c:pt>
                <c:pt idx="162">
                  <c:v>-4.5864470276414568</c:v>
                </c:pt>
                <c:pt idx="163">
                  <c:v>-4.5510827925953539</c:v>
                </c:pt>
                <c:pt idx="164">
                  <c:v>-4.515052215484487</c:v>
                </c:pt>
                <c:pt idx="165">
                  <c:v>-4.4783628150455206</c:v>
                </c:pt>
                <c:pt idx="166">
                  <c:v>-4.4410220577405433</c:v>
                </c:pt>
                <c:pt idx="167">
                  <c:v>-4.4030373620646213</c:v>
                </c:pt>
                <c:pt idx="168">
                  <c:v>-4.3644161031855369</c:v>
                </c:pt>
                <c:pt idx="169">
                  <c:v>-4.3251656178543607</c:v>
                </c:pt>
                <c:pt idx="170">
                  <c:v>-4.2852932095304315</c:v>
                </c:pt>
                <c:pt idx="171">
                  <c:v>-4.2448061536690886</c:v>
                </c:pt>
                <c:pt idx="172">
                  <c:v>-4.2037117031253448</c:v>
                </c:pt>
                <c:pt idx="173">
                  <c:v>-4.1620170936311922</c:v>
                </c:pt>
                <c:pt idx="174">
                  <c:v>-4.1197295493087305</c:v>
                </c:pt>
                <c:pt idx="175">
                  <c:v>-4.0768562881854589</c:v>
                </c:pt>
                <c:pt idx="176">
                  <c:v>-4.0334045276821184</c:v>
                </c:pt>
                <c:pt idx="177">
                  <c:v>-3.9893814900471574</c:v>
                </c:pt>
                <c:pt idx="178">
                  <c:v>-3.9447944077153996</c:v>
                </c:pt>
                <c:pt idx="179">
                  <c:v>-3.8996505285717316</c:v>
                </c:pt>
                <c:pt idx="180">
                  <c:v>-3.8539571211035883</c:v>
                </c:pt>
                <c:pt idx="181">
                  <c:v>-3.8077214794287633</c:v>
                </c:pt>
                <c:pt idx="182">
                  <c:v>-3.7609509281874809</c:v>
                </c:pt>
                <c:pt idx="183">
                  <c:v>-3.7136528272900424</c:v>
                </c:pt>
                <c:pt idx="184">
                  <c:v>-3.6658345765131917</c:v>
                </c:pt>
                <c:pt idx="185">
                  <c:v>-3.6175036199404098</c:v>
                </c:pt>
                <c:pt idx="186">
                  <c:v>-3.5686674502426379</c:v>
                </c:pt>
                <c:pt idx="187">
                  <c:v>-3.5193336127976771</c:v>
                </c:pt>
                <c:pt idx="188">
                  <c:v>-3.4695097096475278</c:v>
                </c:pt>
                <c:pt idx="189">
                  <c:v>-3.4192034032941119</c:v>
                </c:pt>
                <c:pt idx="190">
                  <c:v>-3.3684224203348063</c:v>
                </c:pt>
                <c:pt idx="191">
                  <c:v>-3.317174554939915</c:v>
                </c:pt>
                <c:pt idx="192">
                  <c:v>-3.2654676721750202</c:v>
                </c:pt>
                <c:pt idx="193">
                  <c:v>-3.2133097111716511</c:v>
                </c:pt>
                <c:pt idx="194">
                  <c:v>-3.16070868815018</c:v>
                </c:pt>
                <c:pt idx="195">
                  <c:v>-3.10767269929937</c:v>
                </c:pt>
                <c:pt idx="196">
                  <c:v>-3.0542099235170821</c:v>
                </c:pt>
                <c:pt idx="197">
                  <c:v>-3.0003286250171657</c:v>
                </c:pt>
                <c:pt idx="198">
                  <c:v>-2.9460371558075176</c:v>
                </c:pt>
                <c:pt idx="199">
                  <c:v>-2.8913439580445117</c:v>
                </c:pt>
                <c:pt idx="200">
                  <c:v>-2.8362575662690985</c:v>
                </c:pt>
                <c:pt idx="201">
                  <c:v>-2.7807866095298519</c:v>
                </c:pt>
                <c:pt idx="202">
                  <c:v>-2.7249398133982874</c:v>
                </c:pt>
                <c:pt idx="203">
                  <c:v>-2.6687260018817267</c:v>
                </c:pt>
                <c:pt idx="204">
                  <c:v>-2.6121540992389365</c:v>
                </c:pt>
                <c:pt idx="205">
                  <c:v>-2.5552331317036661</c:v>
                </c:pt>
                <c:pt idx="206">
                  <c:v>-2.497972229121209</c:v>
                </c:pt>
                <c:pt idx="207">
                  <c:v>-2.4403806265028174</c:v>
                </c:pt>
                <c:pt idx="208">
                  <c:v>-2.382467665502932</c:v>
                </c:pt>
                <c:pt idx="209">
                  <c:v>-2.3242427958238059</c:v>
                </c:pt>
                <c:pt idx="210">
                  <c:v>-2.2657155765521577</c:v>
                </c:pt>
                <c:pt idx="211">
                  <c:v>-2.2068956774322688</c:v>
                </c:pt>
                <c:pt idx="212">
                  <c:v>-2.1477928800797281</c:v>
                </c:pt>
                <c:pt idx="213">
                  <c:v>-2.0884170791400698</c:v>
                </c:pt>
                <c:pt idx="214">
                  <c:v>-2.0287782833962202</c:v>
                </c:pt>
                <c:pt idx="215">
                  <c:v>-1.9688866168285455</c:v>
                </c:pt>
                <c:pt idx="216">
                  <c:v>-1.9087523196313425</c:v>
                </c:pt>
                <c:pt idx="217">
                  <c:v>-1.848385749189156</c:v>
                </c:pt>
                <c:pt idx="218">
                  <c:v>-1.7877973810164545</c:v>
                </c:pt>
                <c:pt idx="219">
                  <c:v>-1.7269978096638843</c:v>
                </c:pt>
                <c:pt idx="220">
                  <c:v>-1.6659977495942435</c:v>
                </c:pt>
                <c:pt idx="221">
                  <c:v>-1.6048080360312451</c:v>
                </c:pt>
                <c:pt idx="222">
                  <c:v>-1.5434396257838343</c:v>
                </c:pt>
                <c:pt idx="223">
                  <c:v>-1.4819035980489506</c:v>
                </c:pt>
                <c:pt idx="224">
                  <c:v>-1.4202111551953278</c:v>
                </c:pt>
                <c:pt idx="225">
                  <c:v>-1.3583736235307893</c:v>
                </c:pt>
                <c:pt idx="226">
                  <c:v>-1.2964024540555619</c:v>
                </c:pt>
                <c:pt idx="227">
                  <c:v>-1.2343092232038559</c:v>
                </c:pt>
                <c:pt idx="228">
                  <c:v>-1.1721056335758642</c:v>
                </c:pt>
                <c:pt idx="229">
                  <c:v>-1.1098035146623573</c:v>
                </c:pt>
                <c:pt idx="230">
                  <c:v>-1.0474148235637453</c:v>
                </c:pt>
                <c:pt idx="231">
                  <c:v>-0.98495164570559202</c:v>
                </c:pt>
                <c:pt idx="232">
                  <c:v>-0.92242619555228045</c:v>
                </c:pt>
                <c:pt idx="233">
                  <c:v>-0.85985081732047552</c:v>
                </c:pt>
                <c:pt idx="234">
                  <c:v>-0.79723798569400572</c:v>
                </c:pt>
                <c:pt idx="235">
                  <c:v>-0.7346003065416018</c:v>
                </c:pt>
                <c:pt idx="236">
                  <c:v>-0.6719505176387357</c:v>
                </c:pt>
                <c:pt idx="237">
                  <c:v>-0.60930148939485695</c:v>
                </c:pt>
                <c:pt idx="238">
                  <c:v>-0.54666622558710443</c:v>
                </c:pt>
                <c:pt idx="239">
                  <c:v>-0.48405786410141111</c:v>
                </c:pt>
                <c:pt idx="240">
                  <c:v>-0.42148967768175871</c:v>
                </c:pt>
                <c:pt idx="241">
                  <c:v>-0.42148967768180484</c:v>
                </c:pt>
                <c:pt idx="242">
                  <c:v>-0.42148967768180484</c:v>
                </c:pt>
                <c:pt idx="243">
                  <c:v>-0.42148967768180484</c:v>
                </c:pt>
                <c:pt idx="244">
                  <c:v>-0.42148967768180484</c:v>
                </c:pt>
                <c:pt idx="245">
                  <c:v>-0.42148967768180484</c:v>
                </c:pt>
                <c:pt idx="246">
                  <c:v>-0.42148967768180484</c:v>
                </c:pt>
                <c:pt idx="247">
                  <c:v>-0.42148967768180484</c:v>
                </c:pt>
                <c:pt idx="248">
                  <c:v>-0.42148967768180484</c:v>
                </c:pt>
                <c:pt idx="249">
                  <c:v>-0.42148967768180484</c:v>
                </c:pt>
                <c:pt idx="250">
                  <c:v>-0.42148967768180484</c:v>
                </c:pt>
                <c:pt idx="251">
                  <c:v>-0.42148967768180484</c:v>
                </c:pt>
                <c:pt idx="252">
                  <c:v>-0.42148967768180484</c:v>
                </c:pt>
                <c:pt idx="253">
                  <c:v>-0.42148967768180484</c:v>
                </c:pt>
                <c:pt idx="254">
                  <c:v>-0.42148967768180484</c:v>
                </c:pt>
                <c:pt idx="255">
                  <c:v>-0.42148967768180484</c:v>
                </c:pt>
                <c:pt idx="256">
                  <c:v>-0.42148967768180484</c:v>
                </c:pt>
                <c:pt idx="257">
                  <c:v>-0.42148967768180484</c:v>
                </c:pt>
                <c:pt idx="258">
                  <c:v>-0.42148967768180484</c:v>
                </c:pt>
                <c:pt idx="259">
                  <c:v>-0.42148967768180484</c:v>
                </c:pt>
                <c:pt idx="260">
                  <c:v>-0.42148967768180484</c:v>
                </c:pt>
                <c:pt idx="261">
                  <c:v>-0.42148967768180484</c:v>
                </c:pt>
                <c:pt idx="262">
                  <c:v>-0.42148967768180484</c:v>
                </c:pt>
                <c:pt idx="263">
                  <c:v>-0.42148967768180484</c:v>
                </c:pt>
                <c:pt idx="264">
                  <c:v>-0.42148967768180484</c:v>
                </c:pt>
                <c:pt idx="265">
                  <c:v>-0.42148967768180484</c:v>
                </c:pt>
                <c:pt idx="266">
                  <c:v>-0.42148967768180484</c:v>
                </c:pt>
                <c:pt idx="267">
                  <c:v>-0.42148967768180484</c:v>
                </c:pt>
                <c:pt idx="268">
                  <c:v>-0.42148967768180484</c:v>
                </c:pt>
                <c:pt idx="269">
                  <c:v>-0.42148967768180484</c:v>
                </c:pt>
                <c:pt idx="270">
                  <c:v>-0.42148967768180484</c:v>
                </c:pt>
                <c:pt idx="271">
                  <c:v>-0.42148967768180484</c:v>
                </c:pt>
                <c:pt idx="272">
                  <c:v>-0.42148967768180484</c:v>
                </c:pt>
                <c:pt idx="273">
                  <c:v>-0.42148967768180484</c:v>
                </c:pt>
                <c:pt idx="274">
                  <c:v>-0.42148967768180484</c:v>
                </c:pt>
                <c:pt idx="275">
                  <c:v>-0.42148967768180484</c:v>
                </c:pt>
                <c:pt idx="276">
                  <c:v>-0.42148967768180484</c:v>
                </c:pt>
                <c:pt idx="277">
                  <c:v>-0.42148967768180484</c:v>
                </c:pt>
                <c:pt idx="278">
                  <c:v>-0.42148967768180484</c:v>
                </c:pt>
                <c:pt idx="279">
                  <c:v>-0.42148967768180484</c:v>
                </c:pt>
                <c:pt idx="280">
                  <c:v>-0.42148967768180484</c:v>
                </c:pt>
                <c:pt idx="281">
                  <c:v>-0.42148967768180484</c:v>
                </c:pt>
                <c:pt idx="282">
                  <c:v>-0.42148967768180484</c:v>
                </c:pt>
                <c:pt idx="283">
                  <c:v>-0.42148967768180484</c:v>
                </c:pt>
                <c:pt idx="284">
                  <c:v>-0.42148967768180484</c:v>
                </c:pt>
                <c:pt idx="285">
                  <c:v>-0.42148967768180484</c:v>
                </c:pt>
                <c:pt idx="286">
                  <c:v>-0.42148967768180484</c:v>
                </c:pt>
                <c:pt idx="287">
                  <c:v>-0.42148967768180484</c:v>
                </c:pt>
                <c:pt idx="288">
                  <c:v>-0.42148967768180484</c:v>
                </c:pt>
                <c:pt idx="289">
                  <c:v>-0.42148967768180484</c:v>
                </c:pt>
                <c:pt idx="290">
                  <c:v>-0.42148967768180484</c:v>
                </c:pt>
                <c:pt idx="291">
                  <c:v>-0.42148967768180484</c:v>
                </c:pt>
                <c:pt idx="292">
                  <c:v>-0.42148967768180484</c:v>
                </c:pt>
                <c:pt idx="293">
                  <c:v>-0.42148967768180484</c:v>
                </c:pt>
                <c:pt idx="294">
                  <c:v>-0.42148967768180484</c:v>
                </c:pt>
                <c:pt idx="295">
                  <c:v>-0.42148967768180484</c:v>
                </c:pt>
                <c:pt idx="296">
                  <c:v>-0.42148967768180484</c:v>
                </c:pt>
                <c:pt idx="297">
                  <c:v>-0.42148967768180484</c:v>
                </c:pt>
                <c:pt idx="298">
                  <c:v>-0.42148967768180484</c:v>
                </c:pt>
                <c:pt idx="299">
                  <c:v>-0.42148967768180484</c:v>
                </c:pt>
                <c:pt idx="300">
                  <c:v>-0.42148967768180484</c:v>
                </c:pt>
                <c:pt idx="301">
                  <c:v>-0.42148967768180484</c:v>
                </c:pt>
                <c:pt idx="302">
                  <c:v>-0.42148967768180484</c:v>
                </c:pt>
                <c:pt idx="303">
                  <c:v>-0.42148967768180484</c:v>
                </c:pt>
                <c:pt idx="304">
                  <c:v>-0.42148967768180484</c:v>
                </c:pt>
                <c:pt idx="305">
                  <c:v>-0.42148967768180484</c:v>
                </c:pt>
                <c:pt idx="306">
                  <c:v>-0.42148967768180484</c:v>
                </c:pt>
                <c:pt idx="307">
                  <c:v>-0.42148967768180484</c:v>
                </c:pt>
                <c:pt idx="308">
                  <c:v>-0.42148967768180484</c:v>
                </c:pt>
                <c:pt idx="309">
                  <c:v>-0.42148967768180484</c:v>
                </c:pt>
                <c:pt idx="310">
                  <c:v>-0.42148967768180484</c:v>
                </c:pt>
                <c:pt idx="311">
                  <c:v>-0.42148967768180484</c:v>
                </c:pt>
                <c:pt idx="312">
                  <c:v>-0.42148967768180484</c:v>
                </c:pt>
                <c:pt idx="313">
                  <c:v>-0.42148967768180484</c:v>
                </c:pt>
                <c:pt idx="314">
                  <c:v>-0.42148967768180484</c:v>
                </c:pt>
                <c:pt idx="315">
                  <c:v>-0.42148967768180484</c:v>
                </c:pt>
                <c:pt idx="316">
                  <c:v>-0.42148967768180484</c:v>
                </c:pt>
                <c:pt idx="317">
                  <c:v>-0.42148967768180484</c:v>
                </c:pt>
                <c:pt idx="318">
                  <c:v>-0.42148967768180484</c:v>
                </c:pt>
                <c:pt idx="319">
                  <c:v>-0.42148967768180484</c:v>
                </c:pt>
                <c:pt idx="320">
                  <c:v>-0.42148967768180484</c:v>
                </c:pt>
                <c:pt idx="321">
                  <c:v>-0.42148967768180484</c:v>
                </c:pt>
                <c:pt idx="322">
                  <c:v>-0.42148967768180484</c:v>
                </c:pt>
                <c:pt idx="323">
                  <c:v>-0.42148967768180484</c:v>
                </c:pt>
                <c:pt idx="324">
                  <c:v>-0.42148967768180484</c:v>
                </c:pt>
                <c:pt idx="325">
                  <c:v>-0.42148967768180484</c:v>
                </c:pt>
                <c:pt idx="326">
                  <c:v>-0.42148967768180484</c:v>
                </c:pt>
                <c:pt idx="327">
                  <c:v>-0.42148967768180484</c:v>
                </c:pt>
                <c:pt idx="328">
                  <c:v>-0.42148967768180484</c:v>
                </c:pt>
                <c:pt idx="329">
                  <c:v>-0.42148967768180484</c:v>
                </c:pt>
                <c:pt idx="330">
                  <c:v>-0.42148967768180484</c:v>
                </c:pt>
                <c:pt idx="331">
                  <c:v>-0.42148967768180484</c:v>
                </c:pt>
                <c:pt idx="332">
                  <c:v>-0.42148967768180484</c:v>
                </c:pt>
                <c:pt idx="333">
                  <c:v>-0.42148967768180484</c:v>
                </c:pt>
                <c:pt idx="334">
                  <c:v>-0.42148967768180484</c:v>
                </c:pt>
                <c:pt idx="335">
                  <c:v>-0.42148967768180484</c:v>
                </c:pt>
                <c:pt idx="336">
                  <c:v>-0.42148967768180484</c:v>
                </c:pt>
                <c:pt idx="337">
                  <c:v>-0.42148967768180484</c:v>
                </c:pt>
                <c:pt idx="338">
                  <c:v>-0.42148967768180484</c:v>
                </c:pt>
                <c:pt idx="339">
                  <c:v>-0.42148967768180484</c:v>
                </c:pt>
                <c:pt idx="340">
                  <c:v>-0.42148967768180484</c:v>
                </c:pt>
                <c:pt idx="341">
                  <c:v>-0.42148967768180484</c:v>
                </c:pt>
                <c:pt idx="342">
                  <c:v>-0.42148967768180484</c:v>
                </c:pt>
                <c:pt idx="343">
                  <c:v>-0.42148967768180484</c:v>
                </c:pt>
                <c:pt idx="344">
                  <c:v>-0.42148967768180484</c:v>
                </c:pt>
                <c:pt idx="345">
                  <c:v>-0.42148967768180484</c:v>
                </c:pt>
                <c:pt idx="346">
                  <c:v>-0.42148967768180484</c:v>
                </c:pt>
                <c:pt idx="347">
                  <c:v>-0.42148967768180484</c:v>
                </c:pt>
                <c:pt idx="348">
                  <c:v>-0.42148967768180484</c:v>
                </c:pt>
                <c:pt idx="349">
                  <c:v>-0.42148967768180484</c:v>
                </c:pt>
                <c:pt idx="350">
                  <c:v>-0.42148967768180484</c:v>
                </c:pt>
                <c:pt idx="351">
                  <c:v>-0.42148967768180484</c:v>
                </c:pt>
                <c:pt idx="352">
                  <c:v>-0.42148967768180484</c:v>
                </c:pt>
                <c:pt idx="353">
                  <c:v>-0.42148967768180484</c:v>
                </c:pt>
                <c:pt idx="354">
                  <c:v>-0.42148967768180484</c:v>
                </c:pt>
                <c:pt idx="355">
                  <c:v>-0.42148967768180484</c:v>
                </c:pt>
                <c:pt idx="356">
                  <c:v>-0.42148967768180484</c:v>
                </c:pt>
                <c:pt idx="357">
                  <c:v>-0.42148967768180484</c:v>
                </c:pt>
                <c:pt idx="358">
                  <c:v>-0.42148967768180484</c:v>
                </c:pt>
                <c:pt idx="359">
                  <c:v>-0.42148967768180484</c:v>
                </c:pt>
                <c:pt idx="360">
                  <c:v>-0.42148967768180484</c:v>
                </c:pt>
                <c:pt idx="361">
                  <c:v>-0.42148967768180484</c:v>
                </c:pt>
                <c:pt idx="362">
                  <c:v>-0.42148967768180484</c:v>
                </c:pt>
                <c:pt idx="363">
                  <c:v>-0.42148967768180484</c:v>
                </c:pt>
                <c:pt idx="364">
                  <c:v>-0.42148967768180484</c:v>
                </c:pt>
                <c:pt idx="365">
                  <c:v>-0.42148967768180484</c:v>
                </c:pt>
                <c:pt idx="366">
                  <c:v>-0.42148967768180484</c:v>
                </c:pt>
                <c:pt idx="367">
                  <c:v>-0.42148967768180484</c:v>
                </c:pt>
                <c:pt idx="368">
                  <c:v>-0.42148967768180484</c:v>
                </c:pt>
                <c:pt idx="369">
                  <c:v>-0.42148967768180484</c:v>
                </c:pt>
                <c:pt idx="370">
                  <c:v>-0.42148967768180484</c:v>
                </c:pt>
                <c:pt idx="371">
                  <c:v>-0.42148967768180484</c:v>
                </c:pt>
                <c:pt idx="372">
                  <c:v>-0.42148967768180484</c:v>
                </c:pt>
                <c:pt idx="373">
                  <c:v>-0.42148967768180484</c:v>
                </c:pt>
                <c:pt idx="374">
                  <c:v>-0.42148967768180484</c:v>
                </c:pt>
                <c:pt idx="375">
                  <c:v>-0.42148967768180484</c:v>
                </c:pt>
                <c:pt idx="376">
                  <c:v>-0.42148967768180484</c:v>
                </c:pt>
                <c:pt idx="377">
                  <c:v>-0.42148967768180484</c:v>
                </c:pt>
                <c:pt idx="378">
                  <c:v>-0.42148967768180484</c:v>
                </c:pt>
                <c:pt idx="379">
                  <c:v>-0.42148967768180484</c:v>
                </c:pt>
                <c:pt idx="380">
                  <c:v>-0.42148967768180484</c:v>
                </c:pt>
                <c:pt idx="381">
                  <c:v>-0.42148967768180484</c:v>
                </c:pt>
                <c:pt idx="382">
                  <c:v>-0.42148967768180484</c:v>
                </c:pt>
                <c:pt idx="383">
                  <c:v>-0.42148967768180484</c:v>
                </c:pt>
                <c:pt idx="384">
                  <c:v>-0.42148967768180484</c:v>
                </c:pt>
                <c:pt idx="385">
                  <c:v>-0.42148967768180484</c:v>
                </c:pt>
                <c:pt idx="386">
                  <c:v>-0.42148967768180484</c:v>
                </c:pt>
                <c:pt idx="387">
                  <c:v>-0.42148967768180484</c:v>
                </c:pt>
                <c:pt idx="388">
                  <c:v>-0.42148967768180484</c:v>
                </c:pt>
                <c:pt idx="389">
                  <c:v>-0.42148967768180484</c:v>
                </c:pt>
                <c:pt idx="390">
                  <c:v>-0.42148967768180484</c:v>
                </c:pt>
                <c:pt idx="391">
                  <c:v>-0.42148967768180484</c:v>
                </c:pt>
                <c:pt idx="392">
                  <c:v>-0.42148967768180484</c:v>
                </c:pt>
                <c:pt idx="393">
                  <c:v>-0.42148967768180484</c:v>
                </c:pt>
                <c:pt idx="394">
                  <c:v>-0.42148967768180484</c:v>
                </c:pt>
                <c:pt idx="395">
                  <c:v>-0.42148967768180484</c:v>
                </c:pt>
                <c:pt idx="396">
                  <c:v>-0.42148967768180484</c:v>
                </c:pt>
                <c:pt idx="397">
                  <c:v>-0.42148967768180484</c:v>
                </c:pt>
                <c:pt idx="398">
                  <c:v>-0.42148967768180484</c:v>
                </c:pt>
                <c:pt idx="399">
                  <c:v>-0.42148967768180484</c:v>
                </c:pt>
                <c:pt idx="400">
                  <c:v>-0.42148967768180484</c:v>
                </c:pt>
                <c:pt idx="401">
                  <c:v>-0.42148967768180484</c:v>
                </c:pt>
                <c:pt idx="402">
                  <c:v>-0.42148967768180484</c:v>
                </c:pt>
                <c:pt idx="403">
                  <c:v>-0.42148967768180484</c:v>
                </c:pt>
                <c:pt idx="404">
                  <c:v>-0.42148967768180484</c:v>
                </c:pt>
                <c:pt idx="405">
                  <c:v>-0.42148967768180484</c:v>
                </c:pt>
                <c:pt idx="406">
                  <c:v>-0.42148967768180484</c:v>
                </c:pt>
                <c:pt idx="407">
                  <c:v>-0.42148967768180484</c:v>
                </c:pt>
                <c:pt idx="408">
                  <c:v>-0.42148967768180484</c:v>
                </c:pt>
                <c:pt idx="409">
                  <c:v>-0.42148967768180484</c:v>
                </c:pt>
                <c:pt idx="410">
                  <c:v>-0.42148967768180484</c:v>
                </c:pt>
                <c:pt idx="411">
                  <c:v>-0.42148967768180484</c:v>
                </c:pt>
                <c:pt idx="412">
                  <c:v>-0.42148967768180484</c:v>
                </c:pt>
                <c:pt idx="413">
                  <c:v>-0.42148967768180484</c:v>
                </c:pt>
                <c:pt idx="414">
                  <c:v>-0.42148967768180484</c:v>
                </c:pt>
                <c:pt idx="415">
                  <c:v>-0.42148967768180484</c:v>
                </c:pt>
                <c:pt idx="416">
                  <c:v>-0.42148967768180484</c:v>
                </c:pt>
                <c:pt idx="417">
                  <c:v>-0.42148967768180484</c:v>
                </c:pt>
                <c:pt idx="418">
                  <c:v>-0.42148967768180484</c:v>
                </c:pt>
                <c:pt idx="419">
                  <c:v>-0.42148967768180484</c:v>
                </c:pt>
                <c:pt idx="420">
                  <c:v>-0.42148967768180484</c:v>
                </c:pt>
                <c:pt idx="421">
                  <c:v>-0.42148967768180484</c:v>
                </c:pt>
                <c:pt idx="422">
                  <c:v>-0.42148967768180484</c:v>
                </c:pt>
                <c:pt idx="423">
                  <c:v>-0.42148967768180484</c:v>
                </c:pt>
                <c:pt idx="424">
                  <c:v>-0.42148967768180484</c:v>
                </c:pt>
                <c:pt idx="425">
                  <c:v>-0.42148967768180484</c:v>
                </c:pt>
                <c:pt idx="426">
                  <c:v>-0.42148967768180484</c:v>
                </c:pt>
                <c:pt idx="427">
                  <c:v>-0.42148967768180484</c:v>
                </c:pt>
                <c:pt idx="428">
                  <c:v>-0.42148967768180484</c:v>
                </c:pt>
                <c:pt idx="429">
                  <c:v>-0.42148967768180484</c:v>
                </c:pt>
                <c:pt idx="430">
                  <c:v>-0.42148967768180484</c:v>
                </c:pt>
                <c:pt idx="431">
                  <c:v>-0.42148967768180484</c:v>
                </c:pt>
                <c:pt idx="432">
                  <c:v>-0.42148967768180484</c:v>
                </c:pt>
                <c:pt idx="433">
                  <c:v>-0.42148967768180484</c:v>
                </c:pt>
                <c:pt idx="434">
                  <c:v>-0.42148967768180484</c:v>
                </c:pt>
                <c:pt idx="435">
                  <c:v>-0.42148967768180484</c:v>
                </c:pt>
                <c:pt idx="436">
                  <c:v>-0.42148967768180484</c:v>
                </c:pt>
                <c:pt idx="437">
                  <c:v>-0.42148967768180484</c:v>
                </c:pt>
                <c:pt idx="438">
                  <c:v>-0.42148967768180484</c:v>
                </c:pt>
                <c:pt idx="439">
                  <c:v>-0.42148967768180484</c:v>
                </c:pt>
                <c:pt idx="440">
                  <c:v>-0.42148967768180484</c:v>
                </c:pt>
                <c:pt idx="441">
                  <c:v>-0.42148967768180484</c:v>
                </c:pt>
                <c:pt idx="442">
                  <c:v>-0.42148967768180484</c:v>
                </c:pt>
                <c:pt idx="443">
                  <c:v>-0.42148967768180484</c:v>
                </c:pt>
                <c:pt idx="444">
                  <c:v>-0.42148967768180484</c:v>
                </c:pt>
                <c:pt idx="445">
                  <c:v>-0.42148967768180484</c:v>
                </c:pt>
                <c:pt idx="446">
                  <c:v>-0.42148967768180484</c:v>
                </c:pt>
                <c:pt idx="447">
                  <c:v>-0.42148967768180484</c:v>
                </c:pt>
                <c:pt idx="448">
                  <c:v>-0.42148967768180484</c:v>
                </c:pt>
                <c:pt idx="449">
                  <c:v>-0.42148967768180484</c:v>
                </c:pt>
                <c:pt idx="450">
                  <c:v>-0.42148967768180484</c:v>
                </c:pt>
                <c:pt idx="451">
                  <c:v>-0.42148967768180484</c:v>
                </c:pt>
                <c:pt idx="452">
                  <c:v>-0.42148967768180484</c:v>
                </c:pt>
                <c:pt idx="453">
                  <c:v>-0.42148967768180484</c:v>
                </c:pt>
                <c:pt idx="454">
                  <c:v>-0.42148967768180484</c:v>
                </c:pt>
                <c:pt idx="455">
                  <c:v>-0.42148967768180484</c:v>
                </c:pt>
                <c:pt idx="456">
                  <c:v>-0.42148967768180484</c:v>
                </c:pt>
                <c:pt idx="457">
                  <c:v>-0.42148967768180484</c:v>
                </c:pt>
                <c:pt idx="458">
                  <c:v>-0.42148967768180484</c:v>
                </c:pt>
                <c:pt idx="459">
                  <c:v>-0.42148967768180484</c:v>
                </c:pt>
                <c:pt idx="460">
                  <c:v>-0.42148967768180484</c:v>
                </c:pt>
                <c:pt idx="461">
                  <c:v>-0.42148967768180484</c:v>
                </c:pt>
                <c:pt idx="462">
                  <c:v>-0.42148967768180484</c:v>
                </c:pt>
                <c:pt idx="463">
                  <c:v>-0.42148967768180484</c:v>
                </c:pt>
                <c:pt idx="464">
                  <c:v>-0.42148967768180484</c:v>
                </c:pt>
                <c:pt idx="465">
                  <c:v>-0.42148967768180484</c:v>
                </c:pt>
                <c:pt idx="466">
                  <c:v>-0.42148967768180484</c:v>
                </c:pt>
                <c:pt idx="467">
                  <c:v>-0.42148967768180484</c:v>
                </c:pt>
                <c:pt idx="468">
                  <c:v>-0.42148967768180484</c:v>
                </c:pt>
                <c:pt idx="469">
                  <c:v>-0.42148967768180484</c:v>
                </c:pt>
                <c:pt idx="470">
                  <c:v>-0.42148967768180484</c:v>
                </c:pt>
                <c:pt idx="471">
                  <c:v>-0.42148967768180484</c:v>
                </c:pt>
                <c:pt idx="472">
                  <c:v>-0.42148967768180484</c:v>
                </c:pt>
                <c:pt idx="473">
                  <c:v>-0.42148967768180484</c:v>
                </c:pt>
                <c:pt idx="474">
                  <c:v>-0.42148967768180484</c:v>
                </c:pt>
                <c:pt idx="475">
                  <c:v>-0.42148967768180484</c:v>
                </c:pt>
                <c:pt idx="476">
                  <c:v>-0.42148967768180484</c:v>
                </c:pt>
                <c:pt idx="477">
                  <c:v>-0.42148967768180484</c:v>
                </c:pt>
                <c:pt idx="478">
                  <c:v>-0.42148967768180484</c:v>
                </c:pt>
                <c:pt idx="479">
                  <c:v>-0.42148967768180484</c:v>
                </c:pt>
                <c:pt idx="480">
                  <c:v>-0.42148967768180484</c:v>
                </c:pt>
                <c:pt idx="481">
                  <c:v>-0.42148967768180484</c:v>
                </c:pt>
                <c:pt idx="482">
                  <c:v>-0.42148967768180484</c:v>
                </c:pt>
                <c:pt idx="483">
                  <c:v>-0.42148967768180484</c:v>
                </c:pt>
                <c:pt idx="484">
                  <c:v>-0.42148967768180484</c:v>
                </c:pt>
                <c:pt idx="485">
                  <c:v>-0.42148967768180484</c:v>
                </c:pt>
                <c:pt idx="486">
                  <c:v>-0.42148967768180484</c:v>
                </c:pt>
                <c:pt idx="487">
                  <c:v>-0.42148967768180484</c:v>
                </c:pt>
                <c:pt idx="488">
                  <c:v>-0.42148967768180484</c:v>
                </c:pt>
                <c:pt idx="489">
                  <c:v>-0.42148967768180484</c:v>
                </c:pt>
                <c:pt idx="490">
                  <c:v>-0.42148967768180484</c:v>
                </c:pt>
                <c:pt idx="491">
                  <c:v>-0.42148967768180484</c:v>
                </c:pt>
                <c:pt idx="492">
                  <c:v>-0.42148967768180484</c:v>
                </c:pt>
                <c:pt idx="493">
                  <c:v>-0.42148967768180484</c:v>
                </c:pt>
                <c:pt idx="494">
                  <c:v>-0.42148967768180484</c:v>
                </c:pt>
                <c:pt idx="495">
                  <c:v>-0.42148967768180484</c:v>
                </c:pt>
                <c:pt idx="496">
                  <c:v>-0.42148967768180484</c:v>
                </c:pt>
                <c:pt idx="497">
                  <c:v>-0.42148967768180484</c:v>
                </c:pt>
                <c:pt idx="498">
                  <c:v>-0.42148967768180484</c:v>
                </c:pt>
                <c:pt idx="499">
                  <c:v>-0.42148967768180484</c:v>
                </c:pt>
                <c:pt idx="500">
                  <c:v>-0.42148967768180484</c:v>
                </c:pt>
                <c:pt idx="501">
                  <c:v>-0.42148967768180484</c:v>
                </c:pt>
                <c:pt idx="502">
                  <c:v>-0.42148967768180484</c:v>
                </c:pt>
                <c:pt idx="503">
                  <c:v>-0.42148967768180484</c:v>
                </c:pt>
                <c:pt idx="504">
                  <c:v>-0.42148967768180484</c:v>
                </c:pt>
                <c:pt idx="505">
                  <c:v>-0.42148967768180484</c:v>
                </c:pt>
                <c:pt idx="506">
                  <c:v>-0.42148967768180484</c:v>
                </c:pt>
                <c:pt idx="507">
                  <c:v>-0.42148967768180484</c:v>
                </c:pt>
                <c:pt idx="508">
                  <c:v>-0.42148967768180484</c:v>
                </c:pt>
                <c:pt idx="509">
                  <c:v>-0.42148967768180484</c:v>
                </c:pt>
                <c:pt idx="510">
                  <c:v>-0.42148967768180484</c:v>
                </c:pt>
                <c:pt idx="511">
                  <c:v>-0.42148967768180484</c:v>
                </c:pt>
                <c:pt idx="512">
                  <c:v>-0.42148967768180484</c:v>
                </c:pt>
                <c:pt idx="513">
                  <c:v>-0.42148967768180484</c:v>
                </c:pt>
                <c:pt idx="514">
                  <c:v>-0.42148967768180484</c:v>
                </c:pt>
                <c:pt idx="515">
                  <c:v>-0.42148967768180484</c:v>
                </c:pt>
                <c:pt idx="516">
                  <c:v>-0.42148967768180484</c:v>
                </c:pt>
                <c:pt idx="517">
                  <c:v>-0.42148967768180484</c:v>
                </c:pt>
                <c:pt idx="518">
                  <c:v>-0.42148967768180484</c:v>
                </c:pt>
                <c:pt idx="519">
                  <c:v>-0.42148967768180484</c:v>
                </c:pt>
                <c:pt idx="520">
                  <c:v>-0.42148967768180484</c:v>
                </c:pt>
                <c:pt idx="521">
                  <c:v>-0.42148967768180484</c:v>
                </c:pt>
                <c:pt idx="522">
                  <c:v>-0.42148967768180484</c:v>
                </c:pt>
                <c:pt idx="523">
                  <c:v>-0.42148967768180484</c:v>
                </c:pt>
                <c:pt idx="524">
                  <c:v>-0.42148967768180484</c:v>
                </c:pt>
                <c:pt idx="525">
                  <c:v>-0.42148967768180484</c:v>
                </c:pt>
                <c:pt idx="526">
                  <c:v>-0.42148967768180484</c:v>
                </c:pt>
                <c:pt idx="527">
                  <c:v>-0.42148967768180484</c:v>
                </c:pt>
                <c:pt idx="528">
                  <c:v>-0.42148967768180484</c:v>
                </c:pt>
                <c:pt idx="529">
                  <c:v>-0.42148967768180484</c:v>
                </c:pt>
                <c:pt idx="530">
                  <c:v>-0.42148967768180484</c:v>
                </c:pt>
                <c:pt idx="531">
                  <c:v>-0.42148967768180484</c:v>
                </c:pt>
                <c:pt idx="532">
                  <c:v>-0.42148967768180484</c:v>
                </c:pt>
                <c:pt idx="533">
                  <c:v>-0.42148967768180484</c:v>
                </c:pt>
                <c:pt idx="534">
                  <c:v>-0.42148967768180484</c:v>
                </c:pt>
                <c:pt idx="535">
                  <c:v>-0.42148967768180484</c:v>
                </c:pt>
                <c:pt idx="536">
                  <c:v>-0.42148967768180484</c:v>
                </c:pt>
                <c:pt idx="537">
                  <c:v>-0.42148967768180484</c:v>
                </c:pt>
                <c:pt idx="538">
                  <c:v>-0.42148967768180484</c:v>
                </c:pt>
                <c:pt idx="539">
                  <c:v>-0.42148967768180484</c:v>
                </c:pt>
                <c:pt idx="540">
                  <c:v>-0.42148967768180484</c:v>
                </c:pt>
                <c:pt idx="541">
                  <c:v>-0.42148967768180484</c:v>
                </c:pt>
                <c:pt idx="542">
                  <c:v>-0.42148967768180484</c:v>
                </c:pt>
                <c:pt idx="543">
                  <c:v>-0.42148967768180484</c:v>
                </c:pt>
                <c:pt idx="544">
                  <c:v>-0.42148967768180484</c:v>
                </c:pt>
                <c:pt idx="545">
                  <c:v>-0.42148967768180484</c:v>
                </c:pt>
                <c:pt idx="546">
                  <c:v>-0.42148967768180484</c:v>
                </c:pt>
                <c:pt idx="547">
                  <c:v>-0.42148967768180484</c:v>
                </c:pt>
                <c:pt idx="548">
                  <c:v>-0.42148967768180484</c:v>
                </c:pt>
                <c:pt idx="549">
                  <c:v>-0.42148967768180484</c:v>
                </c:pt>
                <c:pt idx="550">
                  <c:v>-0.42148967768180484</c:v>
                </c:pt>
                <c:pt idx="551">
                  <c:v>-0.42148967768180484</c:v>
                </c:pt>
                <c:pt idx="552">
                  <c:v>-0.42148967768180484</c:v>
                </c:pt>
                <c:pt idx="553">
                  <c:v>-0.42148967768180484</c:v>
                </c:pt>
                <c:pt idx="554">
                  <c:v>-0.42148967768180484</c:v>
                </c:pt>
                <c:pt idx="555">
                  <c:v>-0.42148967768180484</c:v>
                </c:pt>
                <c:pt idx="556">
                  <c:v>-0.42148967768180484</c:v>
                </c:pt>
                <c:pt idx="557">
                  <c:v>-0.42148967768180484</c:v>
                </c:pt>
                <c:pt idx="558">
                  <c:v>-0.42148967768180484</c:v>
                </c:pt>
                <c:pt idx="559">
                  <c:v>-0.42148967768180484</c:v>
                </c:pt>
                <c:pt idx="560">
                  <c:v>-0.42148967768180484</c:v>
                </c:pt>
                <c:pt idx="561">
                  <c:v>-0.42148967768180484</c:v>
                </c:pt>
                <c:pt idx="562">
                  <c:v>-0.42148967768180484</c:v>
                </c:pt>
                <c:pt idx="563">
                  <c:v>-0.42148967768180484</c:v>
                </c:pt>
                <c:pt idx="564">
                  <c:v>-0.42148967768180484</c:v>
                </c:pt>
                <c:pt idx="565">
                  <c:v>-0.42148967768180484</c:v>
                </c:pt>
                <c:pt idx="566">
                  <c:v>-0.42148967768180484</c:v>
                </c:pt>
                <c:pt idx="567">
                  <c:v>-0.42148967768180484</c:v>
                </c:pt>
                <c:pt idx="568">
                  <c:v>-0.42148967768180484</c:v>
                </c:pt>
                <c:pt idx="569">
                  <c:v>-0.42148967768180484</c:v>
                </c:pt>
                <c:pt idx="570">
                  <c:v>-0.42148967768180484</c:v>
                </c:pt>
                <c:pt idx="571">
                  <c:v>-0.42148967768180484</c:v>
                </c:pt>
                <c:pt idx="572">
                  <c:v>-0.42148967768180484</c:v>
                </c:pt>
                <c:pt idx="573">
                  <c:v>-0.42148967768180484</c:v>
                </c:pt>
                <c:pt idx="574">
                  <c:v>-0.42148967768180484</c:v>
                </c:pt>
                <c:pt idx="575">
                  <c:v>-0.42148967768180484</c:v>
                </c:pt>
                <c:pt idx="576">
                  <c:v>-0.42148967768180484</c:v>
                </c:pt>
                <c:pt idx="577">
                  <c:v>-0.42148967768180484</c:v>
                </c:pt>
                <c:pt idx="578">
                  <c:v>-0.42148967768180484</c:v>
                </c:pt>
                <c:pt idx="579">
                  <c:v>-0.42148967768180484</c:v>
                </c:pt>
                <c:pt idx="580">
                  <c:v>-0.42148967768180484</c:v>
                </c:pt>
                <c:pt idx="581">
                  <c:v>-0.42148967768180484</c:v>
                </c:pt>
                <c:pt idx="582">
                  <c:v>-0.42148967768180484</c:v>
                </c:pt>
                <c:pt idx="583">
                  <c:v>-0.42148967768180484</c:v>
                </c:pt>
                <c:pt idx="584">
                  <c:v>-0.42148967768180484</c:v>
                </c:pt>
                <c:pt idx="585">
                  <c:v>-0.42148967768180484</c:v>
                </c:pt>
                <c:pt idx="586">
                  <c:v>-0.42148967768180484</c:v>
                </c:pt>
                <c:pt idx="587">
                  <c:v>-0.42148967768180484</c:v>
                </c:pt>
                <c:pt idx="588">
                  <c:v>-0.42148967768180484</c:v>
                </c:pt>
                <c:pt idx="589">
                  <c:v>-0.42148967768180484</c:v>
                </c:pt>
                <c:pt idx="590">
                  <c:v>-0.42148967768180484</c:v>
                </c:pt>
                <c:pt idx="591">
                  <c:v>-0.42148967768180484</c:v>
                </c:pt>
                <c:pt idx="592">
                  <c:v>-0.42148967768180484</c:v>
                </c:pt>
                <c:pt idx="593">
                  <c:v>-0.42148967768180484</c:v>
                </c:pt>
                <c:pt idx="594">
                  <c:v>-0.42148967768180484</c:v>
                </c:pt>
                <c:pt idx="595">
                  <c:v>-0.42148967768180484</c:v>
                </c:pt>
                <c:pt idx="596">
                  <c:v>-0.42148967768180484</c:v>
                </c:pt>
                <c:pt idx="597">
                  <c:v>-0.42148967768180484</c:v>
                </c:pt>
                <c:pt idx="598">
                  <c:v>-0.42148967768180484</c:v>
                </c:pt>
                <c:pt idx="599">
                  <c:v>-0.42148967768180484</c:v>
                </c:pt>
                <c:pt idx="600">
                  <c:v>-0.42148967768180484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D-4A50-A9F8-84202DA9CF5D}"/>
            </c:ext>
          </c:extLst>
        </c:ser>
        <c:ser>
          <c:idx val="2"/>
          <c:order val="2"/>
          <c:tx>
            <c:v>deformed equidist sup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Hoja1!$DD$5:$DD$605</c:f>
              <c:numCache>
                <c:formatCode>0.00</c:formatCode>
                <c:ptCount val="601"/>
                <c:pt idx="0">
                  <c:v>0.52722997980737807</c:v>
                </c:pt>
                <c:pt idx="1">
                  <c:v>0.5772086233880942</c:v>
                </c:pt>
                <c:pt idx="2">
                  <c:v>0.62714476787451445</c:v>
                </c:pt>
                <c:pt idx="3">
                  <c:v>0.67703869829376184</c:v>
                </c:pt>
                <c:pt idx="4">
                  <c:v>0.72689065316184931</c:v>
                </c:pt>
                <c:pt idx="5">
                  <c:v>0.77670082557368947</c:v>
                </c:pt>
                <c:pt idx="6">
                  <c:v>0.82646936419356942</c:v>
                </c:pt>
                <c:pt idx="7">
                  <c:v>0.87619637415089602</c:v>
                </c:pt>
                <c:pt idx="8">
                  <c:v>0.92588191784569074</c:v>
                </c:pt>
                <c:pt idx="9">
                  <c:v>0.97552601566802954</c:v>
                </c:pt>
                <c:pt idx="10">
                  <c:v>1.0251286466353482</c:v>
                </c:pt>
                <c:pt idx="11">
                  <c:v>1.0746897489512874</c:v>
                </c:pt>
                <c:pt idx="12">
                  <c:v>1.1242092204895271</c:v>
                </c:pt>
                <c:pt idx="13">
                  <c:v>1.1736869192058519</c:v>
                </c:pt>
                <c:pt idx="14">
                  <c:v>1.2231226634814991</c:v>
                </c:pt>
                <c:pt idx="15">
                  <c:v>1.2725162324006809</c:v>
                </c:pt>
                <c:pt idx="16">
                  <c:v>1.3218673659650133</c:v>
                </c:pt>
                <c:pt idx="17">
                  <c:v>1.3711757652474588</c:v>
                </c:pt>
                <c:pt idx="18">
                  <c:v>1.4204410924882738</c:v>
                </c:pt>
                <c:pt idx="19">
                  <c:v>1.4696629711353555</c:v>
                </c:pt>
                <c:pt idx="20">
                  <c:v>1.5188409858313032</c:v>
                </c:pt>
                <c:pt idx="21">
                  <c:v>1.5679746823494476</c:v>
                </c:pt>
                <c:pt idx="22">
                  <c:v>1.6170635674810607</c:v>
                </c:pt>
                <c:pt idx="23">
                  <c:v>1.6661071088759263</c:v>
                </c:pt>
                <c:pt idx="24">
                  <c:v>1.7151047348384485</c:v>
                </c:pt>
                <c:pt idx="25">
                  <c:v>1.7640558340814874</c:v>
                </c:pt>
                <c:pt idx="26">
                  <c:v>1.8129597554401293</c:v>
                </c:pt>
                <c:pt idx="27">
                  <c:v>1.861815807547667</c:v>
                </c:pt>
                <c:pt idx="28">
                  <c:v>1.9106232584761125</c:v>
                </c:pt>
                <c:pt idx="29">
                  <c:v>1.9593813353436769</c:v>
                </c:pt>
                <c:pt idx="30">
                  <c:v>2.0080892238917487</c:v>
                </c:pt>
                <c:pt idx="31">
                  <c:v>2.0567460680340455</c:v>
                </c:pt>
                <c:pt idx="32">
                  <c:v>2.1053509693807748</c:v>
                </c:pt>
                <c:pt idx="33">
                  <c:v>2.1539029867408197</c:v>
                </c:pt>
                <c:pt idx="34">
                  <c:v>2.2024011356051831</c:v>
                </c:pt>
                <c:pt idx="35">
                  <c:v>2.250844387615166</c:v>
                </c:pt>
                <c:pt idx="36">
                  <c:v>2.2992316700190143</c:v>
                </c:pt>
                <c:pt idx="37">
                  <c:v>2.3475618651210874</c:v>
                </c:pt>
                <c:pt idx="38">
                  <c:v>2.3958338097279239</c:v>
                </c:pt>
                <c:pt idx="39">
                  <c:v>2.4440462945959487</c:v>
                </c:pt>
                <c:pt idx="40">
                  <c:v>2.4921980638859789</c:v>
                </c:pt>
                <c:pt idx="41">
                  <c:v>2.540287814630124</c:v>
                </c:pt>
                <c:pt idx="42">
                  <c:v>2.5883141962171514</c:v>
                </c:pt>
                <c:pt idx="43">
                  <c:v>2.6362758099029269</c:v>
                </c:pt>
                <c:pt idx="44">
                  <c:v>2.6841712083530918</c:v>
                </c:pt>
                <c:pt idx="45">
                  <c:v>2.7319988952257561</c:v>
                </c:pt>
                <c:pt idx="46">
                  <c:v>2.7797573248026421</c:v>
                </c:pt>
                <c:pt idx="47">
                  <c:v>2.8274449016778118</c:v>
                </c:pt>
                <c:pt idx="48">
                  <c:v>2.8750599805138641</c:v>
                </c:pt>
                <c:pt idx="49">
                  <c:v>2.9226008658762832</c:v>
                </c:pt>
                <c:pt idx="50">
                  <c:v>2.9700658121574612</c:v>
                </c:pt>
                <c:pt idx="51">
                  <c:v>3.0174530236028212</c:v>
                </c:pt>
                <c:pt idx="52">
                  <c:v>3.0647606544523787</c:v>
                </c:pt>
                <c:pt idx="53">
                  <c:v>3.111986809212095</c:v>
                </c:pt>
                <c:pt idx="54">
                  <c:v>3.1591295430703612</c:v>
                </c:pt>
                <c:pt idx="55">
                  <c:v>3.2061868624760401</c:v>
                </c:pt>
                <c:pt idx="56">
                  <c:v>3.253156725895562</c:v>
                </c:pt>
                <c:pt idx="57">
                  <c:v>3.300037044767695</c:v>
                </c:pt>
                <c:pt idx="58">
                  <c:v>3.3468256846757427</c:v>
                </c:pt>
                <c:pt idx="59">
                  <c:v>3.3935204667580554</c:v>
                </c:pt>
                <c:pt idx="60">
                  <c:v>3.440119169378884</c:v>
                </c:pt>
                <c:pt idx="61">
                  <c:v>3.4866195300827081</c:v>
                </c:pt>
                <c:pt idx="62">
                  <c:v>3.5330192478562688</c:v>
                </c:pt>
                <c:pt idx="63">
                  <c:v>3.579315985723543</c:v>
                </c:pt>
                <c:pt idx="64">
                  <c:v>3.6255073736998611</c:v>
                </c:pt>
                <c:pt idx="65">
                  <c:v>3.6715910121322057</c:v>
                </c:pt>
                <c:pt idx="66">
                  <c:v>3.71756447545346</c:v>
                </c:pt>
                <c:pt idx="67">
                  <c:v>3.7634253163789189</c:v>
                </c:pt>
                <c:pt idx="68">
                  <c:v>3.8091710705737398</c:v>
                </c:pt>
                <c:pt idx="69">
                  <c:v>3.854799261820133</c:v>
                </c:pt>
                <c:pt idx="70">
                  <c:v>3.900307407712936</c:v>
                </c:pt>
                <c:pt idx="71">
                  <c:v>3.9456930259117282</c:v>
                </c:pt>
                <c:pt idx="72">
                  <c:v>3.990953640976787</c:v>
                </c:pt>
                <c:pt idx="73">
                  <c:v>4.0360867918149044</c:v>
                </c:pt>
                <c:pt idx="74">
                  <c:v>4.0810900397593066</c:v>
                </c:pt>
                <c:pt idx="75">
                  <c:v>4.1259609773056027</c:v>
                </c:pt>
                <c:pt idx="76">
                  <c:v>4.1706972375227913</c:v>
                </c:pt>
                <c:pt idx="77">
                  <c:v>4.2152965041547716</c:v>
                </c:pt>
                <c:pt idx="78">
                  <c:v>4.2597565224235154</c:v>
                </c:pt>
                <c:pt idx="79">
                  <c:v>4.3040751105400119</c:v>
                </c:pt>
                <c:pt idx="80">
                  <c:v>4.3482501719232056</c:v>
                </c:pt>
                <c:pt idx="81">
                  <c:v>4.3922797081204124</c:v>
                </c:pt>
                <c:pt idx="82">
                  <c:v>4.4361618324150633</c:v>
                </c:pt>
                <c:pt idx="83">
                  <c:v>4.4798947840990602</c:v>
                </c:pt>
                <c:pt idx="84">
                  <c:v>4.5234769433775526</c:v>
                </c:pt>
                <c:pt idx="85">
                  <c:v>4.5669068468635405</c:v>
                </c:pt>
                <c:pt idx="86">
                  <c:v>4.6101832036084502</c:v>
                </c:pt>
                <c:pt idx="87">
                  <c:v>4.653304911602703</c:v>
                </c:pt>
                <c:pt idx="88">
                  <c:v>4.6962710746674903</c:v>
                </c:pt>
                <c:pt idx="89">
                  <c:v>4.7390810196454929</c:v>
                </c:pt>
                <c:pt idx="90">
                  <c:v>4.781734313784356</c:v>
                </c:pt>
                <c:pt idx="91">
                  <c:v>4.8242307821925383</c:v>
                </c:pt>
                <c:pt idx="92">
                  <c:v>4.8665705252328539</c:v>
                </c:pt>
                <c:pt idx="93">
                  <c:v>4.9087539357049774</c:v>
                </c:pt>
                <c:pt idx="94">
                  <c:v>4.9507817156545864</c:v>
                </c:pt>
                <c:pt idx="95">
                  <c:v>4.9926548926340724</c:v>
                </c:pt>
                <c:pt idx="96">
                  <c:v>5.0343748352281841</c:v>
                </c:pt>
                <c:pt idx="97">
                  <c:v>5.0759432676479603</c:v>
                </c:pt>
                <c:pt idx="98">
                  <c:v>5.1173622831883128</c:v>
                </c:pt>
                <c:pt idx="99">
                  <c:v>5.158634356338955</c:v>
                </c:pt>
                <c:pt idx="100">
                  <c:v>5.1997623533355366</c:v>
                </c:pt>
                <c:pt idx="101">
                  <c:v>5.2407495409381646</c:v>
                </c:pt>
                <c:pt idx="102">
                  <c:v>5.2815995932283268</c:v>
                </c:pt>
                <c:pt idx="103">
                  <c:v>5.3223165962229544</c:v>
                </c:pt>
                <c:pt idx="104">
                  <c:v>5.3629050501160842</c:v>
                </c:pt>
                <c:pt idx="105">
                  <c:v>5.4033698689746315</c:v>
                </c:pt>
                <c:pt idx="106">
                  <c:v>5.4437163777350808</c:v>
                </c:pt>
                <c:pt idx="107">
                  <c:v>5.4839503063724893</c:v>
                </c:pt>
                <c:pt idx="108">
                  <c:v>5.5240777811419202</c:v>
                </c:pt>
                <c:pt idx="109">
                  <c:v>5.5641053128249069</c:v>
                </c:pt>
                <c:pt idx="110">
                  <c:v>5.6040397819494947</c:v>
                </c:pt>
                <c:pt idx="111">
                  <c:v>5.643888420991158</c:v>
                </c:pt>
                <c:pt idx="112">
                  <c:v>5.6836587936028558</c:v>
                </c:pt>
                <c:pt idx="113">
                  <c:v>5.7233587709648184</c:v>
                </c:pt>
                <c:pt idx="114">
                  <c:v>5.7629965053875454</c:v>
                </c:pt>
                <c:pt idx="115">
                  <c:v>5.8025804013439375</c:v>
                </c:pt>
                <c:pt idx="116">
                  <c:v>5.8421190841475381</c:v>
                </c:pt>
                <c:pt idx="117">
                  <c:v>5.8816213665325021</c:v>
                </c:pt>
                <c:pt idx="118">
                  <c:v>5.92109621342619</c:v>
                </c:pt>
                <c:pt idx="119">
                  <c:v>5.960552705236255</c:v>
                </c:pt>
                <c:pt idx="120">
                  <c:v>5.9999999999999893</c:v>
                </c:pt>
                <c:pt idx="121">
                  <c:v>6.0394472947637237</c:v>
                </c:pt>
                <c:pt idx="122">
                  <c:v>6.0789037865737887</c:v>
                </c:pt>
                <c:pt idx="123">
                  <c:v>6.1183786334674766</c:v>
                </c:pt>
                <c:pt idx="124">
                  <c:v>6.1578809158524415</c:v>
                </c:pt>
                <c:pt idx="125">
                  <c:v>6.1974195986560412</c:v>
                </c:pt>
                <c:pt idx="126">
                  <c:v>6.2370034946124333</c:v>
                </c:pt>
                <c:pt idx="127">
                  <c:v>6.2766412290351603</c:v>
                </c:pt>
                <c:pt idx="128">
                  <c:v>6.3163412063971229</c:v>
                </c:pt>
                <c:pt idx="129">
                  <c:v>6.3561115790088207</c:v>
                </c:pt>
                <c:pt idx="130">
                  <c:v>6.395960218050484</c:v>
                </c:pt>
                <c:pt idx="131">
                  <c:v>6.4358946871750717</c:v>
                </c:pt>
                <c:pt idx="132">
                  <c:v>6.4759222188580585</c:v>
                </c:pt>
                <c:pt idx="133">
                  <c:v>6.5160496936274894</c:v>
                </c:pt>
                <c:pt idx="134">
                  <c:v>6.5562836222648979</c:v>
                </c:pt>
                <c:pt idx="135">
                  <c:v>6.5966301310253472</c:v>
                </c:pt>
                <c:pt idx="136">
                  <c:v>6.6370949498838945</c:v>
                </c:pt>
                <c:pt idx="137">
                  <c:v>6.6776834037770243</c:v>
                </c:pt>
                <c:pt idx="138">
                  <c:v>6.718400406771651</c:v>
                </c:pt>
                <c:pt idx="139">
                  <c:v>6.7592504590618141</c:v>
                </c:pt>
                <c:pt idx="140">
                  <c:v>6.8002376466644412</c:v>
                </c:pt>
                <c:pt idx="141">
                  <c:v>6.8413656436610237</c:v>
                </c:pt>
                <c:pt idx="142">
                  <c:v>6.882637716811665</c:v>
                </c:pt>
                <c:pt idx="143">
                  <c:v>6.9240567323520175</c:v>
                </c:pt>
                <c:pt idx="144">
                  <c:v>6.9656251647717937</c:v>
                </c:pt>
                <c:pt idx="145">
                  <c:v>7.0073451073659054</c:v>
                </c:pt>
                <c:pt idx="146">
                  <c:v>7.0492182843453914</c:v>
                </c:pt>
                <c:pt idx="147">
                  <c:v>7.0912460642950004</c:v>
                </c:pt>
                <c:pt idx="148">
                  <c:v>7.133429474767123</c:v>
                </c:pt>
                <c:pt idx="149">
                  <c:v>7.1757692178074386</c:v>
                </c:pt>
                <c:pt idx="150">
                  <c:v>7.2182656862156209</c:v>
                </c:pt>
                <c:pt idx="151">
                  <c:v>7.2609189803544849</c:v>
                </c:pt>
                <c:pt idx="152">
                  <c:v>7.3037289253324866</c:v>
                </c:pt>
                <c:pt idx="153">
                  <c:v>7.3466950883972739</c:v>
                </c:pt>
                <c:pt idx="154">
                  <c:v>7.3898167963915267</c:v>
                </c:pt>
                <c:pt idx="155">
                  <c:v>7.4330931531364364</c:v>
                </c:pt>
                <c:pt idx="156">
                  <c:v>7.4765230566224243</c:v>
                </c:pt>
                <c:pt idx="157">
                  <c:v>7.5201052159009167</c:v>
                </c:pt>
                <c:pt idx="158">
                  <c:v>7.5638381675849136</c:v>
                </c:pt>
                <c:pt idx="159">
                  <c:v>7.6077202918795646</c:v>
                </c:pt>
                <c:pt idx="160">
                  <c:v>7.6517498280767704</c:v>
                </c:pt>
                <c:pt idx="161">
                  <c:v>7.6959248894599641</c:v>
                </c:pt>
                <c:pt idx="162">
                  <c:v>7.7402434775764615</c:v>
                </c:pt>
                <c:pt idx="163">
                  <c:v>7.7847034958452062</c:v>
                </c:pt>
                <c:pt idx="164">
                  <c:v>7.8293027624771874</c:v>
                </c:pt>
                <c:pt idx="165">
                  <c:v>7.8740390226943768</c:v>
                </c:pt>
                <c:pt idx="166">
                  <c:v>7.918909960240673</c:v>
                </c:pt>
                <c:pt idx="167">
                  <c:v>7.9639132081850761</c:v>
                </c:pt>
                <c:pt idx="168">
                  <c:v>8.0090463590231948</c:v>
                </c:pt>
                <c:pt idx="169">
                  <c:v>8.054306974088254</c:v>
                </c:pt>
                <c:pt idx="170">
                  <c:v>8.0996925922870471</c:v>
                </c:pt>
                <c:pt idx="171">
                  <c:v>8.1452007381798506</c:v>
                </c:pt>
                <c:pt idx="172">
                  <c:v>8.1908289294262442</c:v>
                </c:pt>
                <c:pt idx="173">
                  <c:v>8.2365746836210665</c:v>
                </c:pt>
                <c:pt idx="174">
                  <c:v>8.2824355245465267</c:v>
                </c:pt>
                <c:pt idx="175">
                  <c:v>8.3284089878677818</c:v>
                </c:pt>
                <c:pt idx="176">
                  <c:v>8.3744926263001265</c:v>
                </c:pt>
                <c:pt idx="177">
                  <c:v>8.4206840142764445</c:v>
                </c:pt>
                <c:pt idx="178">
                  <c:v>8.466980752143721</c:v>
                </c:pt>
                <c:pt idx="179">
                  <c:v>8.5133804699172817</c:v>
                </c:pt>
                <c:pt idx="180">
                  <c:v>8.5598808306211076</c:v>
                </c:pt>
                <c:pt idx="181">
                  <c:v>8.6064795332419362</c:v>
                </c:pt>
                <c:pt idx="182">
                  <c:v>8.6531743153242502</c:v>
                </c:pt>
                <c:pt idx="183">
                  <c:v>8.6999629552322979</c:v>
                </c:pt>
                <c:pt idx="184">
                  <c:v>8.7468432741044317</c:v>
                </c:pt>
                <c:pt idx="185">
                  <c:v>8.793813137523955</c:v>
                </c:pt>
                <c:pt idx="186">
                  <c:v>8.8408704569296344</c:v>
                </c:pt>
                <c:pt idx="187">
                  <c:v>8.8880131907879019</c:v>
                </c:pt>
                <c:pt idx="188">
                  <c:v>8.9352393455476182</c:v>
                </c:pt>
                <c:pt idx="189">
                  <c:v>8.9825469763971775</c:v>
                </c:pt>
                <c:pt idx="190">
                  <c:v>9.029934187842537</c:v>
                </c:pt>
                <c:pt idx="191">
                  <c:v>9.0773991341237164</c:v>
                </c:pt>
                <c:pt idx="192">
                  <c:v>9.1249400194861359</c:v>
                </c:pt>
                <c:pt idx="193">
                  <c:v>9.1725550983221904</c:v>
                </c:pt>
                <c:pt idx="194">
                  <c:v>9.2202426751973601</c:v>
                </c:pt>
                <c:pt idx="195">
                  <c:v>9.2680011047742479</c:v>
                </c:pt>
                <c:pt idx="196">
                  <c:v>9.3158287916469131</c:v>
                </c:pt>
                <c:pt idx="197">
                  <c:v>9.3637241900970789</c:v>
                </c:pt>
                <c:pt idx="198">
                  <c:v>9.4116858037828539</c:v>
                </c:pt>
                <c:pt idx="199">
                  <c:v>9.4597121853698827</c:v>
                </c:pt>
                <c:pt idx="200">
                  <c:v>9.5078019361140296</c:v>
                </c:pt>
                <c:pt idx="201">
                  <c:v>9.5559537054040593</c:v>
                </c:pt>
                <c:pt idx="202">
                  <c:v>9.6041661902720854</c:v>
                </c:pt>
                <c:pt idx="203">
                  <c:v>9.6524381348789223</c:v>
                </c:pt>
                <c:pt idx="204">
                  <c:v>9.7007683299809955</c:v>
                </c:pt>
                <c:pt idx="205">
                  <c:v>9.7491556123848451</c:v>
                </c:pt>
                <c:pt idx="206">
                  <c:v>9.7975988643948284</c:v>
                </c:pt>
                <c:pt idx="207">
                  <c:v>9.8460970132591932</c:v>
                </c:pt>
                <c:pt idx="208">
                  <c:v>9.8946490306192381</c:v>
                </c:pt>
                <c:pt idx="209">
                  <c:v>9.9432539319659679</c:v>
                </c:pt>
                <c:pt idx="210">
                  <c:v>9.9919107761082664</c:v>
                </c:pt>
                <c:pt idx="211">
                  <c:v>10.040618664656339</c:v>
                </c:pt>
                <c:pt idx="212">
                  <c:v>10.089376741523903</c:v>
                </c:pt>
                <c:pt idx="213">
                  <c:v>10.13818419245235</c:v>
                </c:pt>
                <c:pt idx="214">
                  <c:v>10.187040244559888</c:v>
                </c:pt>
                <c:pt idx="215">
                  <c:v>10.23594416591853</c:v>
                </c:pt>
                <c:pt idx="216">
                  <c:v>10.28489526516157</c:v>
                </c:pt>
                <c:pt idx="217">
                  <c:v>10.333892891124092</c:v>
                </c:pt>
                <c:pt idx="218">
                  <c:v>10.382936432518958</c:v>
                </c:pt>
                <c:pt idx="219">
                  <c:v>10.432025317650574</c:v>
                </c:pt>
                <c:pt idx="220">
                  <c:v>10.481159014168718</c:v>
                </c:pt>
                <c:pt idx="221">
                  <c:v>10.530337028864666</c:v>
                </c:pt>
                <c:pt idx="222">
                  <c:v>10.57955890751175</c:v>
                </c:pt>
                <c:pt idx="223">
                  <c:v>10.628824234752564</c:v>
                </c:pt>
                <c:pt idx="224">
                  <c:v>10.678132634035011</c:v>
                </c:pt>
                <c:pt idx="225">
                  <c:v>10.727483767599344</c:v>
                </c:pt>
                <c:pt idx="226">
                  <c:v>10.776877336518526</c:v>
                </c:pt>
                <c:pt idx="227">
                  <c:v>10.826313080794174</c:v>
                </c:pt>
                <c:pt idx="228">
                  <c:v>10.875790779510499</c:v>
                </c:pt>
                <c:pt idx="229">
                  <c:v>10.925310251048741</c:v>
                </c:pt>
                <c:pt idx="230">
                  <c:v>10.97487135336468</c:v>
                </c:pt>
                <c:pt idx="231">
                  <c:v>11.024473984331999</c:v>
                </c:pt>
                <c:pt idx="232">
                  <c:v>11.074118082154339</c:v>
                </c:pt>
                <c:pt idx="233">
                  <c:v>11.123803625849135</c:v>
                </c:pt>
                <c:pt idx="234">
                  <c:v>11.173530635806461</c:v>
                </c:pt>
                <c:pt idx="235">
                  <c:v>11.223299174426343</c:v>
                </c:pt>
                <c:pt idx="236">
                  <c:v>11.273109346838183</c:v>
                </c:pt>
                <c:pt idx="237">
                  <c:v>11.322961301706272</c:v>
                </c:pt>
                <c:pt idx="238">
                  <c:v>11.37285523212552</c:v>
                </c:pt>
                <c:pt idx="239">
                  <c:v>11.42279137661194</c:v>
                </c:pt>
                <c:pt idx="240">
                  <c:v>11.472770020192657</c:v>
                </c:pt>
                <c:pt idx="241">
                  <c:v>11.472770020192621</c:v>
                </c:pt>
                <c:pt idx="242">
                  <c:v>11.472770020192621</c:v>
                </c:pt>
                <c:pt idx="243">
                  <c:v>11.472770020192621</c:v>
                </c:pt>
                <c:pt idx="244">
                  <c:v>11.472770020192621</c:v>
                </c:pt>
                <c:pt idx="245">
                  <c:v>11.472770020192621</c:v>
                </c:pt>
                <c:pt idx="246">
                  <c:v>11.472770020192621</c:v>
                </c:pt>
                <c:pt idx="247">
                  <c:v>11.472770020192621</c:v>
                </c:pt>
                <c:pt idx="248">
                  <c:v>11.472770020192621</c:v>
                </c:pt>
                <c:pt idx="249">
                  <c:v>11.472770020192621</c:v>
                </c:pt>
                <c:pt idx="250">
                  <c:v>11.472770020192621</c:v>
                </c:pt>
                <c:pt idx="251">
                  <c:v>11.472770020192621</c:v>
                </c:pt>
                <c:pt idx="252">
                  <c:v>11.472770020192621</c:v>
                </c:pt>
                <c:pt idx="253">
                  <c:v>11.472770020192621</c:v>
                </c:pt>
                <c:pt idx="254">
                  <c:v>11.472770020192621</c:v>
                </c:pt>
                <c:pt idx="255">
                  <c:v>11.472770020192621</c:v>
                </c:pt>
                <c:pt idx="256">
                  <c:v>11.472770020192621</c:v>
                </c:pt>
                <c:pt idx="257">
                  <c:v>11.472770020192621</c:v>
                </c:pt>
                <c:pt idx="258">
                  <c:v>11.472770020192621</c:v>
                </c:pt>
                <c:pt idx="259">
                  <c:v>11.472770020192621</c:v>
                </c:pt>
                <c:pt idx="260">
                  <c:v>11.472770020192621</c:v>
                </c:pt>
                <c:pt idx="261">
                  <c:v>11.472770020192621</c:v>
                </c:pt>
                <c:pt idx="262">
                  <c:v>11.472770020192621</c:v>
                </c:pt>
                <c:pt idx="263">
                  <c:v>11.472770020192621</c:v>
                </c:pt>
                <c:pt idx="264">
                  <c:v>11.472770020192621</c:v>
                </c:pt>
                <c:pt idx="265">
                  <c:v>11.472770020192621</c:v>
                </c:pt>
                <c:pt idx="266">
                  <c:v>11.472770020192621</c:v>
                </c:pt>
                <c:pt idx="267">
                  <c:v>11.472770020192621</c:v>
                </c:pt>
                <c:pt idx="268">
                  <c:v>11.472770020192621</c:v>
                </c:pt>
                <c:pt idx="269">
                  <c:v>11.472770020192621</c:v>
                </c:pt>
                <c:pt idx="270">
                  <c:v>11.472770020192621</c:v>
                </c:pt>
                <c:pt idx="271">
                  <c:v>11.472770020192621</c:v>
                </c:pt>
                <c:pt idx="272">
                  <c:v>11.472770020192621</c:v>
                </c:pt>
                <c:pt idx="273">
                  <c:v>11.472770020192621</c:v>
                </c:pt>
                <c:pt idx="274">
                  <c:v>11.472770020192621</c:v>
                </c:pt>
                <c:pt idx="275">
                  <c:v>11.472770020192621</c:v>
                </c:pt>
                <c:pt idx="276">
                  <c:v>11.472770020192621</c:v>
                </c:pt>
                <c:pt idx="277">
                  <c:v>11.472770020192621</c:v>
                </c:pt>
                <c:pt idx="278">
                  <c:v>11.472770020192621</c:v>
                </c:pt>
                <c:pt idx="279">
                  <c:v>11.472770020192621</c:v>
                </c:pt>
                <c:pt idx="280">
                  <c:v>11.472770020192621</c:v>
                </c:pt>
                <c:pt idx="281">
                  <c:v>11.472770020192621</c:v>
                </c:pt>
                <c:pt idx="282">
                  <c:v>11.472770020192621</c:v>
                </c:pt>
                <c:pt idx="283">
                  <c:v>11.472770020192621</c:v>
                </c:pt>
                <c:pt idx="284">
                  <c:v>11.472770020192621</c:v>
                </c:pt>
                <c:pt idx="285">
                  <c:v>11.472770020192621</c:v>
                </c:pt>
                <c:pt idx="286">
                  <c:v>11.472770020192621</c:v>
                </c:pt>
                <c:pt idx="287">
                  <c:v>11.472770020192621</c:v>
                </c:pt>
                <c:pt idx="288">
                  <c:v>11.472770020192621</c:v>
                </c:pt>
                <c:pt idx="289">
                  <c:v>11.472770020192621</c:v>
                </c:pt>
                <c:pt idx="290">
                  <c:v>11.472770020192621</c:v>
                </c:pt>
                <c:pt idx="291">
                  <c:v>11.472770020192621</c:v>
                </c:pt>
                <c:pt idx="292">
                  <c:v>11.472770020192621</c:v>
                </c:pt>
                <c:pt idx="293">
                  <c:v>11.472770020192621</c:v>
                </c:pt>
                <c:pt idx="294">
                  <c:v>11.472770020192621</c:v>
                </c:pt>
                <c:pt idx="295">
                  <c:v>11.472770020192621</c:v>
                </c:pt>
                <c:pt idx="296">
                  <c:v>11.472770020192621</c:v>
                </c:pt>
                <c:pt idx="297">
                  <c:v>11.472770020192621</c:v>
                </c:pt>
                <c:pt idx="298">
                  <c:v>11.472770020192621</c:v>
                </c:pt>
                <c:pt idx="299">
                  <c:v>11.472770020192621</c:v>
                </c:pt>
                <c:pt idx="300">
                  <c:v>11.472770020192621</c:v>
                </c:pt>
                <c:pt idx="301">
                  <c:v>11.472770020192621</c:v>
                </c:pt>
                <c:pt idx="302">
                  <c:v>11.472770020192621</c:v>
                </c:pt>
                <c:pt idx="303">
                  <c:v>11.472770020192621</c:v>
                </c:pt>
                <c:pt idx="304">
                  <c:v>11.472770020192621</c:v>
                </c:pt>
                <c:pt idx="305">
                  <c:v>11.472770020192621</c:v>
                </c:pt>
                <c:pt idx="306">
                  <c:v>11.472770020192621</c:v>
                </c:pt>
                <c:pt idx="307">
                  <c:v>11.472770020192621</c:v>
                </c:pt>
                <c:pt idx="308">
                  <c:v>11.472770020192621</c:v>
                </c:pt>
                <c:pt idx="309">
                  <c:v>11.472770020192621</c:v>
                </c:pt>
                <c:pt idx="310">
                  <c:v>11.472770020192621</c:v>
                </c:pt>
                <c:pt idx="311">
                  <c:v>11.472770020192621</c:v>
                </c:pt>
                <c:pt idx="312">
                  <c:v>11.472770020192621</c:v>
                </c:pt>
                <c:pt idx="313">
                  <c:v>11.472770020192621</c:v>
                </c:pt>
                <c:pt idx="314">
                  <c:v>11.472770020192621</c:v>
                </c:pt>
                <c:pt idx="315">
                  <c:v>11.472770020192621</c:v>
                </c:pt>
                <c:pt idx="316">
                  <c:v>11.472770020192621</c:v>
                </c:pt>
                <c:pt idx="317">
                  <c:v>11.472770020192621</c:v>
                </c:pt>
                <c:pt idx="318">
                  <c:v>11.472770020192621</c:v>
                </c:pt>
                <c:pt idx="319">
                  <c:v>11.472770020192621</c:v>
                </c:pt>
                <c:pt idx="320">
                  <c:v>11.472770020192621</c:v>
                </c:pt>
                <c:pt idx="321">
                  <c:v>11.472770020192621</c:v>
                </c:pt>
                <c:pt idx="322">
                  <c:v>11.472770020192621</c:v>
                </c:pt>
                <c:pt idx="323">
                  <c:v>11.472770020192621</c:v>
                </c:pt>
                <c:pt idx="324">
                  <c:v>11.472770020192621</c:v>
                </c:pt>
                <c:pt idx="325">
                  <c:v>11.472770020192621</c:v>
                </c:pt>
                <c:pt idx="326">
                  <c:v>11.472770020192621</c:v>
                </c:pt>
                <c:pt idx="327">
                  <c:v>11.472770020192621</c:v>
                </c:pt>
                <c:pt idx="328">
                  <c:v>11.472770020192621</c:v>
                </c:pt>
                <c:pt idx="329">
                  <c:v>11.472770020192621</c:v>
                </c:pt>
                <c:pt idx="330">
                  <c:v>11.472770020192621</c:v>
                </c:pt>
                <c:pt idx="331">
                  <c:v>11.472770020192621</c:v>
                </c:pt>
                <c:pt idx="332">
                  <c:v>11.472770020192621</c:v>
                </c:pt>
                <c:pt idx="333">
                  <c:v>11.472770020192621</c:v>
                </c:pt>
                <c:pt idx="334">
                  <c:v>11.472770020192621</c:v>
                </c:pt>
                <c:pt idx="335">
                  <c:v>11.472770020192621</c:v>
                </c:pt>
                <c:pt idx="336">
                  <c:v>11.472770020192621</c:v>
                </c:pt>
                <c:pt idx="337">
                  <c:v>11.472770020192621</c:v>
                </c:pt>
                <c:pt idx="338">
                  <c:v>11.472770020192621</c:v>
                </c:pt>
                <c:pt idx="339">
                  <c:v>11.472770020192621</c:v>
                </c:pt>
                <c:pt idx="340">
                  <c:v>11.472770020192621</c:v>
                </c:pt>
                <c:pt idx="341">
                  <c:v>11.472770020192621</c:v>
                </c:pt>
                <c:pt idx="342">
                  <c:v>11.472770020192621</c:v>
                </c:pt>
                <c:pt idx="343">
                  <c:v>11.472770020192621</c:v>
                </c:pt>
                <c:pt idx="344">
                  <c:v>11.472770020192621</c:v>
                </c:pt>
                <c:pt idx="345">
                  <c:v>11.472770020192621</c:v>
                </c:pt>
                <c:pt idx="346">
                  <c:v>11.472770020192621</c:v>
                </c:pt>
                <c:pt idx="347">
                  <c:v>11.472770020192621</c:v>
                </c:pt>
                <c:pt idx="348">
                  <c:v>11.472770020192621</c:v>
                </c:pt>
                <c:pt idx="349">
                  <c:v>11.472770020192621</c:v>
                </c:pt>
                <c:pt idx="350">
                  <c:v>11.472770020192621</c:v>
                </c:pt>
                <c:pt idx="351">
                  <c:v>11.472770020192621</c:v>
                </c:pt>
                <c:pt idx="352">
                  <c:v>11.472770020192621</c:v>
                </c:pt>
                <c:pt idx="353">
                  <c:v>11.472770020192621</c:v>
                </c:pt>
                <c:pt idx="354">
                  <c:v>11.472770020192621</c:v>
                </c:pt>
                <c:pt idx="355">
                  <c:v>11.472770020192621</c:v>
                </c:pt>
                <c:pt idx="356">
                  <c:v>11.472770020192621</c:v>
                </c:pt>
                <c:pt idx="357">
                  <c:v>11.472770020192621</c:v>
                </c:pt>
                <c:pt idx="358">
                  <c:v>11.472770020192621</c:v>
                </c:pt>
                <c:pt idx="359">
                  <c:v>11.472770020192621</c:v>
                </c:pt>
                <c:pt idx="360">
                  <c:v>11.472770020192621</c:v>
                </c:pt>
                <c:pt idx="361">
                  <c:v>11.472770020192621</c:v>
                </c:pt>
                <c:pt idx="362">
                  <c:v>11.472770020192621</c:v>
                </c:pt>
                <c:pt idx="363">
                  <c:v>11.472770020192621</c:v>
                </c:pt>
                <c:pt idx="364">
                  <c:v>11.472770020192621</c:v>
                </c:pt>
                <c:pt idx="365">
                  <c:v>11.472770020192621</c:v>
                </c:pt>
                <c:pt idx="366">
                  <c:v>11.472770020192621</c:v>
                </c:pt>
                <c:pt idx="367">
                  <c:v>11.472770020192621</c:v>
                </c:pt>
                <c:pt idx="368">
                  <c:v>11.472770020192621</c:v>
                </c:pt>
                <c:pt idx="369">
                  <c:v>11.472770020192621</c:v>
                </c:pt>
                <c:pt idx="370">
                  <c:v>11.472770020192621</c:v>
                </c:pt>
                <c:pt idx="371">
                  <c:v>11.472770020192621</c:v>
                </c:pt>
                <c:pt idx="372">
                  <c:v>11.472770020192621</c:v>
                </c:pt>
                <c:pt idx="373">
                  <c:v>11.472770020192621</c:v>
                </c:pt>
                <c:pt idx="374">
                  <c:v>11.472770020192621</c:v>
                </c:pt>
                <c:pt idx="375">
                  <c:v>11.472770020192621</c:v>
                </c:pt>
                <c:pt idx="376">
                  <c:v>11.472770020192621</c:v>
                </c:pt>
                <c:pt idx="377">
                  <c:v>11.472770020192621</c:v>
                </c:pt>
                <c:pt idx="378">
                  <c:v>11.472770020192621</c:v>
                </c:pt>
                <c:pt idx="379">
                  <c:v>11.472770020192621</c:v>
                </c:pt>
                <c:pt idx="380">
                  <c:v>11.472770020192621</c:v>
                </c:pt>
                <c:pt idx="381">
                  <c:v>11.472770020192621</c:v>
                </c:pt>
                <c:pt idx="382">
                  <c:v>11.472770020192621</c:v>
                </c:pt>
                <c:pt idx="383">
                  <c:v>11.472770020192621</c:v>
                </c:pt>
                <c:pt idx="384">
                  <c:v>11.472770020192621</c:v>
                </c:pt>
                <c:pt idx="385">
                  <c:v>11.472770020192621</c:v>
                </c:pt>
                <c:pt idx="386">
                  <c:v>11.472770020192621</c:v>
                </c:pt>
                <c:pt idx="387">
                  <c:v>11.472770020192621</c:v>
                </c:pt>
                <c:pt idx="388">
                  <c:v>11.472770020192621</c:v>
                </c:pt>
                <c:pt idx="389">
                  <c:v>11.472770020192621</c:v>
                </c:pt>
                <c:pt idx="390">
                  <c:v>11.472770020192621</c:v>
                </c:pt>
                <c:pt idx="391">
                  <c:v>11.472770020192621</c:v>
                </c:pt>
                <c:pt idx="392">
                  <c:v>11.472770020192621</c:v>
                </c:pt>
                <c:pt idx="393">
                  <c:v>11.472770020192621</c:v>
                </c:pt>
                <c:pt idx="394">
                  <c:v>11.472770020192621</c:v>
                </c:pt>
                <c:pt idx="395">
                  <c:v>11.472770020192621</c:v>
                </c:pt>
                <c:pt idx="396">
                  <c:v>11.472770020192621</c:v>
                </c:pt>
                <c:pt idx="397">
                  <c:v>11.472770020192621</c:v>
                </c:pt>
                <c:pt idx="398">
                  <c:v>11.472770020192621</c:v>
                </c:pt>
                <c:pt idx="399">
                  <c:v>11.472770020192621</c:v>
                </c:pt>
                <c:pt idx="400">
                  <c:v>11.472770020192621</c:v>
                </c:pt>
                <c:pt idx="401">
                  <c:v>11.472770020192621</c:v>
                </c:pt>
                <c:pt idx="402">
                  <c:v>11.472770020192621</c:v>
                </c:pt>
                <c:pt idx="403">
                  <c:v>11.472770020192621</c:v>
                </c:pt>
                <c:pt idx="404">
                  <c:v>11.472770020192621</c:v>
                </c:pt>
                <c:pt idx="405">
                  <c:v>11.472770020192621</c:v>
                </c:pt>
                <c:pt idx="406">
                  <c:v>11.472770020192621</c:v>
                </c:pt>
                <c:pt idx="407">
                  <c:v>11.472770020192621</c:v>
                </c:pt>
                <c:pt idx="408">
                  <c:v>11.472770020192621</c:v>
                </c:pt>
                <c:pt idx="409">
                  <c:v>11.472770020192621</c:v>
                </c:pt>
                <c:pt idx="410">
                  <c:v>11.472770020192621</c:v>
                </c:pt>
                <c:pt idx="411">
                  <c:v>11.472770020192621</c:v>
                </c:pt>
                <c:pt idx="412">
                  <c:v>11.472770020192621</c:v>
                </c:pt>
                <c:pt idx="413">
                  <c:v>11.472770020192621</c:v>
                </c:pt>
                <c:pt idx="414">
                  <c:v>11.472770020192621</c:v>
                </c:pt>
                <c:pt idx="415">
                  <c:v>11.472770020192621</c:v>
                </c:pt>
                <c:pt idx="416">
                  <c:v>11.472770020192621</c:v>
                </c:pt>
                <c:pt idx="417">
                  <c:v>11.472770020192621</c:v>
                </c:pt>
                <c:pt idx="418">
                  <c:v>11.472770020192621</c:v>
                </c:pt>
                <c:pt idx="419">
                  <c:v>11.472770020192621</c:v>
                </c:pt>
                <c:pt idx="420">
                  <c:v>11.472770020192621</c:v>
                </c:pt>
                <c:pt idx="421">
                  <c:v>11.472770020192621</c:v>
                </c:pt>
                <c:pt idx="422">
                  <c:v>11.472770020192621</c:v>
                </c:pt>
                <c:pt idx="423">
                  <c:v>11.472770020192621</c:v>
                </c:pt>
                <c:pt idx="424">
                  <c:v>11.472770020192621</c:v>
                </c:pt>
                <c:pt idx="425">
                  <c:v>11.472770020192621</c:v>
                </c:pt>
                <c:pt idx="426">
                  <c:v>11.472770020192621</c:v>
                </c:pt>
                <c:pt idx="427">
                  <c:v>11.472770020192621</c:v>
                </c:pt>
                <c:pt idx="428">
                  <c:v>11.472770020192621</c:v>
                </c:pt>
                <c:pt idx="429">
                  <c:v>11.472770020192621</c:v>
                </c:pt>
                <c:pt idx="430">
                  <c:v>11.472770020192621</c:v>
                </c:pt>
                <c:pt idx="431">
                  <c:v>11.472770020192621</c:v>
                </c:pt>
                <c:pt idx="432">
                  <c:v>11.472770020192621</c:v>
                </c:pt>
                <c:pt idx="433">
                  <c:v>11.472770020192621</c:v>
                </c:pt>
                <c:pt idx="434">
                  <c:v>11.472770020192621</c:v>
                </c:pt>
                <c:pt idx="435">
                  <c:v>11.472770020192621</c:v>
                </c:pt>
                <c:pt idx="436">
                  <c:v>11.472770020192621</c:v>
                </c:pt>
                <c:pt idx="437">
                  <c:v>11.472770020192621</c:v>
                </c:pt>
                <c:pt idx="438">
                  <c:v>11.472770020192621</c:v>
                </c:pt>
                <c:pt idx="439">
                  <c:v>11.472770020192621</c:v>
                </c:pt>
                <c:pt idx="440">
                  <c:v>11.472770020192621</c:v>
                </c:pt>
                <c:pt idx="441">
                  <c:v>11.472770020192621</c:v>
                </c:pt>
                <c:pt idx="442">
                  <c:v>11.472770020192621</c:v>
                </c:pt>
                <c:pt idx="443">
                  <c:v>11.472770020192621</c:v>
                </c:pt>
                <c:pt idx="444">
                  <c:v>11.472770020192621</c:v>
                </c:pt>
                <c:pt idx="445">
                  <c:v>11.472770020192621</c:v>
                </c:pt>
                <c:pt idx="446">
                  <c:v>11.472770020192621</c:v>
                </c:pt>
                <c:pt idx="447">
                  <c:v>11.472770020192621</c:v>
                </c:pt>
                <c:pt idx="448">
                  <c:v>11.472770020192621</c:v>
                </c:pt>
                <c:pt idx="449">
                  <c:v>11.472770020192621</c:v>
                </c:pt>
                <c:pt idx="450">
                  <c:v>11.472770020192621</c:v>
                </c:pt>
                <c:pt idx="451">
                  <c:v>11.472770020192621</c:v>
                </c:pt>
                <c:pt idx="452">
                  <c:v>11.472770020192621</c:v>
                </c:pt>
                <c:pt idx="453">
                  <c:v>11.472770020192621</c:v>
                </c:pt>
                <c:pt idx="454">
                  <c:v>11.472770020192621</c:v>
                </c:pt>
                <c:pt idx="455">
                  <c:v>11.472770020192621</c:v>
                </c:pt>
                <c:pt idx="456">
                  <c:v>11.472770020192621</c:v>
                </c:pt>
                <c:pt idx="457">
                  <c:v>11.472770020192621</c:v>
                </c:pt>
                <c:pt idx="458">
                  <c:v>11.472770020192621</c:v>
                </c:pt>
                <c:pt idx="459">
                  <c:v>11.472770020192621</c:v>
                </c:pt>
                <c:pt idx="460">
                  <c:v>11.472770020192621</c:v>
                </c:pt>
                <c:pt idx="461">
                  <c:v>11.472770020192621</c:v>
                </c:pt>
                <c:pt idx="462">
                  <c:v>11.472770020192621</c:v>
                </c:pt>
                <c:pt idx="463">
                  <c:v>11.472770020192621</c:v>
                </c:pt>
                <c:pt idx="464">
                  <c:v>11.472770020192621</c:v>
                </c:pt>
                <c:pt idx="465">
                  <c:v>11.472770020192621</c:v>
                </c:pt>
                <c:pt idx="466">
                  <c:v>11.472770020192621</c:v>
                </c:pt>
                <c:pt idx="467">
                  <c:v>11.472770020192621</c:v>
                </c:pt>
                <c:pt idx="468">
                  <c:v>11.472770020192621</c:v>
                </c:pt>
                <c:pt idx="469">
                  <c:v>11.472770020192621</c:v>
                </c:pt>
                <c:pt idx="470">
                  <c:v>11.472770020192621</c:v>
                </c:pt>
                <c:pt idx="471">
                  <c:v>11.472770020192621</c:v>
                </c:pt>
                <c:pt idx="472">
                  <c:v>11.472770020192621</c:v>
                </c:pt>
                <c:pt idx="473">
                  <c:v>11.472770020192621</c:v>
                </c:pt>
                <c:pt idx="474">
                  <c:v>11.472770020192621</c:v>
                </c:pt>
                <c:pt idx="475">
                  <c:v>11.472770020192621</c:v>
                </c:pt>
                <c:pt idx="476">
                  <c:v>11.472770020192621</c:v>
                </c:pt>
                <c:pt idx="477">
                  <c:v>11.472770020192621</c:v>
                </c:pt>
                <c:pt idx="478">
                  <c:v>11.472770020192621</c:v>
                </c:pt>
                <c:pt idx="479">
                  <c:v>11.472770020192621</c:v>
                </c:pt>
                <c:pt idx="480">
                  <c:v>11.472770020192621</c:v>
                </c:pt>
                <c:pt idx="481">
                  <c:v>11.472770020192621</c:v>
                </c:pt>
                <c:pt idx="482">
                  <c:v>11.472770020192621</c:v>
                </c:pt>
                <c:pt idx="483">
                  <c:v>11.472770020192621</c:v>
                </c:pt>
                <c:pt idx="484">
                  <c:v>11.472770020192621</c:v>
                </c:pt>
                <c:pt idx="485">
                  <c:v>11.472770020192621</c:v>
                </c:pt>
                <c:pt idx="486">
                  <c:v>11.472770020192621</c:v>
                </c:pt>
                <c:pt idx="487">
                  <c:v>11.472770020192621</c:v>
                </c:pt>
                <c:pt idx="488">
                  <c:v>11.472770020192621</c:v>
                </c:pt>
                <c:pt idx="489">
                  <c:v>11.472770020192621</c:v>
                </c:pt>
                <c:pt idx="490">
                  <c:v>11.472770020192621</c:v>
                </c:pt>
                <c:pt idx="491">
                  <c:v>11.472770020192621</c:v>
                </c:pt>
                <c:pt idx="492">
                  <c:v>11.472770020192621</c:v>
                </c:pt>
                <c:pt idx="493">
                  <c:v>11.472770020192621</c:v>
                </c:pt>
                <c:pt idx="494">
                  <c:v>11.472770020192621</c:v>
                </c:pt>
                <c:pt idx="495">
                  <c:v>11.472770020192621</c:v>
                </c:pt>
                <c:pt idx="496">
                  <c:v>11.472770020192621</c:v>
                </c:pt>
                <c:pt idx="497">
                  <c:v>11.472770020192621</c:v>
                </c:pt>
                <c:pt idx="498">
                  <c:v>11.472770020192621</c:v>
                </c:pt>
                <c:pt idx="499">
                  <c:v>11.472770020192621</c:v>
                </c:pt>
                <c:pt idx="500">
                  <c:v>11.472770020192621</c:v>
                </c:pt>
                <c:pt idx="501">
                  <c:v>11.472770020192621</c:v>
                </c:pt>
                <c:pt idx="502">
                  <c:v>11.472770020192621</c:v>
                </c:pt>
                <c:pt idx="503">
                  <c:v>11.472770020192621</c:v>
                </c:pt>
                <c:pt idx="504">
                  <c:v>11.472770020192621</c:v>
                </c:pt>
                <c:pt idx="505">
                  <c:v>11.472770020192621</c:v>
                </c:pt>
                <c:pt idx="506">
                  <c:v>11.472770020192621</c:v>
                </c:pt>
                <c:pt idx="507">
                  <c:v>11.472770020192621</c:v>
                </c:pt>
                <c:pt idx="508">
                  <c:v>11.472770020192621</c:v>
                </c:pt>
                <c:pt idx="509">
                  <c:v>11.472770020192621</c:v>
                </c:pt>
                <c:pt idx="510">
                  <c:v>11.472770020192621</c:v>
                </c:pt>
                <c:pt idx="511">
                  <c:v>11.472770020192621</c:v>
                </c:pt>
                <c:pt idx="512">
                  <c:v>11.472770020192621</c:v>
                </c:pt>
                <c:pt idx="513">
                  <c:v>11.472770020192621</c:v>
                </c:pt>
                <c:pt idx="514">
                  <c:v>11.472770020192621</c:v>
                </c:pt>
                <c:pt idx="515">
                  <c:v>11.472770020192621</c:v>
                </c:pt>
                <c:pt idx="516">
                  <c:v>11.472770020192621</c:v>
                </c:pt>
                <c:pt idx="517">
                  <c:v>11.472770020192621</c:v>
                </c:pt>
                <c:pt idx="518">
                  <c:v>11.472770020192621</c:v>
                </c:pt>
                <c:pt idx="519">
                  <c:v>11.472770020192621</c:v>
                </c:pt>
                <c:pt idx="520">
                  <c:v>11.472770020192621</c:v>
                </c:pt>
                <c:pt idx="521">
                  <c:v>11.472770020192621</c:v>
                </c:pt>
                <c:pt idx="522">
                  <c:v>11.472770020192621</c:v>
                </c:pt>
                <c:pt idx="523">
                  <c:v>11.472770020192621</c:v>
                </c:pt>
                <c:pt idx="524">
                  <c:v>11.472770020192621</c:v>
                </c:pt>
                <c:pt idx="525">
                  <c:v>11.472770020192621</c:v>
                </c:pt>
                <c:pt idx="526">
                  <c:v>11.472770020192621</c:v>
                </c:pt>
                <c:pt idx="527">
                  <c:v>11.472770020192621</c:v>
                </c:pt>
                <c:pt idx="528">
                  <c:v>11.472770020192621</c:v>
                </c:pt>
                <c:pt idx="529">
                  <c:v>11.472770020192621</c:v>
                </c:pt>
                <c:pt idx="530">
                  <c:v>11.472770020192621</c:v>
                </c:pt>
                <c:pt idx="531">
                  <c:v>11.472770020192621</c:v>
                </c:pt>
                <c:pt idx="532">
                  <c:v>11.472770020192621</c:v>
                </c:pt>
                <c:pt idx="533">
                  <c:v>11.472770020192621</c:v>
                </c:pt>
                <c:pt idx="534">
                  <c:v>11.472770020192621</c:v>
                </c:pt>
                <c:pt idx="535">
                  <c:v>11.472770020192621</c:v>
                </c:pt>
                <c:pt idx="536">
                  <c:v>11.472770020192621</c:v>
                </c:pt>
                <c:pt idx="537">
                  <c:v>11.472770020192621</c:v>
                </c:pt>
                <c:pt idx="538">
                  <c:v>11.472770020192621</c:v>
                </c:pt>
                <c:pt idx="539">
                  <c:v>11.472770020192621</c:v>
                </c:pt>
                <c:pt idx="540">
                  <c:v>11.472770020192621</c:v>
                </c:pt>
                <c:pt idx="541">
                  <c:v>11.472770020192621</c:v>
                </c:pt>
                <c:pt idx="542">
                  <c:v>11.472770020192621</c:v>
                </c:pt>
                <c:pt idx="543">
                  <c:v>11.472770020192621</c:v>
                </c:pt>
                <c:pt idx="544">
                  <c:v>11.472770020192621</c:v>
                </c:pt>
                <c:pt idx="545">
                  <c:v>11.472770020192621</c:v>
                </c:pt>
                <c:pt idx="546">
                  <c:v>11.472770020192621</c:v>
                </c:pt>
                <c:pt idx="547">
                  <c:v>11.472770020192621</c:v>
                </c:pt>
                <c:pt idx="548">
                  <c:v>11.472770020192621</c:v>
                </c:pt>
                <c:pt idx="549">
                  <c:v>11.472770020192621</c:v>
                </c:pt>
                <c:pt idx="550">
                  <c:v>11.472770020192621</c:v>
                </c:pt>
                <c:pt idx="551">
                  <c:v>11.472770020192621</c:v>
                </c:pt>
                <c:pt idx="552">
                  <c:v>11.472770020192621</c:v>
                </c:pt>
                <c:pt idx="553">
                  <c:v>11.472770020192621</c:v>
                </c:pt>
                <c:pt idx="554">
                  <c:v>11.472770020192621</c:v>
                </c:pt>
                <c:pt idx="555">
                  <c:v>11.472770020192621</c:v>
                </c:pt>
                <c:pt idx="556">
                  <c:v>11.472770020192621</c:v>
                </c:pt>
                <c:pt idx="557">
                  <c:v>11.472770020192621</c:v>
                </c:pt>
                <c:pt idx="558">
                  <c:v>11.472770020192621</c:v>
                </c:pt>
                <c:pt idx="559">
                  <c:v>11.472770020192621</c:v>
                </c:pt>
                <c:pt idx="560">
                  <c:v>11.472770020192621</c:v>
                </c:pt>
                <c:pt idx="561">
                  <c:v>11.472770020192621</c:v>
                </c:pt>
                <c:pt idx="562">
                  <c:v>11.472770020192621</c:v>
                </c:pt>
                <c:pt idx="563">
                  <c:v>11.472770020192621</c:v>
                </c:pt>
                <c:pt idx="564">
                  <c:v>11.472770020192621</c:v>
                </c:pt>
                <c:pt idx="565">
                  <c:v>11.472770020192621</c:v>
                </c:pt>
                <c:pt idx="566">
                  <c:v>11.472770020192621</c:v>
                </c:pt>
                <c:pt idx="567">
                  <c:v>11.472770020192621</c:v>
                </c:pt>
                <c:pt idx="568">
                  <c:v>11.472770020192621</c:v>
                </c:pt>
                <c:pt idx="569">
                  <c:v>11.472770020192621</c:v>
                </c:pt>
                <c:pt idx="570">
                  <c:v>11.472770020192621</c:v>
                </c:pt>
                <c:pt idx="571">
                  <c:v>11.472770020192621</c:v>
                </c:pt>
                <c:pt idx="572">
                  <c:v>11.472770020192621</c:v>
                </c:pt>
                <c:pt idx="573">
                  <c:v>11.472770020192621</c:v>
                </c:pt>
                <c:pt idx="574">
                  <c:v>11.472770020192621</c:v>
                </c:pt>
                <c:pt idx="575">
                  <c:v>11.472770020192621</c:v>
                </c:pt>
                <c:pt idx="576">
                  <c:v>11.472770020192621</c:v>
                </c:pt>
                <c:pt idx="577">
                  <c:v>11.472770020192621</c:v>
                </c:pt>
                <c:pt idx="578">
                  <c:v>11.472770020192621</c:v>
                </c:pt>
                <c:pt idx="579">
                  <c:v>11.472770020192621</c:v>
                </c:pt>
                <c:pt idx="580">
                  <c:v>11.472770020192621</c:v>
                </c:pt>
                <c:pt idx="581">
                  <c:v>11.472770020192621</c:v>
                </c:pt>
                <c:pt idx="582">
                  <c:v>11.472770020192621</c:v>
                </c:pt>
                <c:pt idx="583">
                  <c:v>11.472770020192621</c:v>
                </c:pt>
                <c:pt idx="584">
                  <c:v>11.472770020192621</c:v>
                </c:pt>
                <c:pt idx="585">
                  <c:v>11.472770020192621</c:v>
                </c:pt>
                <c:pt idx="586">
                  <c:v>11.472770020192621</c:v>
                </c:pt>
                <c:pt idx="587">
                  <c:v>11.472770020192621</c:v>
                </c:pt>
                <c:pt idx="588">
                  <c:v>11.472770020192621</c:v>
                </c:pt>
                <c:pt idx="589">
                  <c:v>11.472770020192621</c:v>
                </c:pt>
                <c:pt idx="590">
                  <c:v>11.472770020192621</c:v>
                </c:pt>
                <c:pt idx="591">
                  <c:v>11.472770020192621</c:v>
                </c:pt>
                <c:pt idx="592">
                  <c:v>11.472770020192621</c:v>
                </c:pt>
                <c:pt idx="593">
                  <c:v>11.472770020192621</c:v>
                </c:pt>
                <c:pt idx="594">
                  <c:v>11.472770020192621</c:v>
                </c:pt>
                <c:pt idx="595">
                  <c:v>11.472770020192621</c:v>
                </c:pt>
                <c:pt idx="596">
                  <c:v>11.472770020192621</c:v>
                </c:pt>
                <c:pt idx="597">
                  <c:v>11.472770020192621</c:v>
                </c:pt>
                <c:pt idx="598">
                  <c:v>11.472770020192621</c:v>
                </c:pt>
                <c:pt idx="599">
                  <c:v>11.472770020192621</c:v>
                </c:pt>
                <c:pt idx="600">
                  <c:v>11.472770020192621</c:v>
                </c:pt>
              </c:numCache>
            </c:numRef>
          </c:xVal>
          <c:yVal>
            <c:numRef>
              <c:f>Hoja1!$DE$5:$DE$605</c:f>
              <c:numCache>
                <c:formatCode>0.00</c:formatCode>
                <c:ptCount val="601"/>
                <c:pt idx="0">
                  <c:v>0.42148967768180484</c:v>
                </c:pt>
                <c:pt idx="1">
                  <c:v>0.35897491681570703</c:v>
                </c:pt>
                <c:pt idx="2">
                  <c:v>0.29652626418614936</c:v>
                </c:pt>
                <c:pt idx="3">
                  <c:v>0.23415618115132966</c:v>
                </c:pt>
                <c:pt idx="4">
                  <c:v>0.17187704676210236</c:v>
                </c:pt>
                <c:pt idx="5">
                  <c:v>0.10970115701268013</c:v>
                </c:pt>
                <c:pt idx="6">
                  <c:v>4.76407240995399E-2</c:v>
                </c:pt>
                <c:pt idx="7">
                  <c:v>-1.4292124312271726E-2</c:v>
                </c:pt>
                <c:pt idx="8">
                  <c:v>-7.6085345816378325E-2</c:v>
                </c:pt>
                <c:pt idx="9">
                  <c:v>-0.13772698398694261</c:v>
                </c:pt>
                <c:pt idx="10">
                  <c:v>-0.1992051690963747</c:v>
                </c:pt>
                <c:pt idx="11">
                  <c:v>-0.26050811883020847</c:v>
                </c:pt>
                <c:pt idx="12">
                  <c:v>-0.32162413900059128</c:v>
                </c:pt>
                <c:pt idx="13">
                  <c:v>-0.38254162425994243</c:v>
                </c:pt>
                <c:pt idx="14">
                  <c:v>-0.44324905881644444</c:v>
                </c:pt>
                <c:pt idx="15">
                  <c:v>-0.50373501715313429</c:v>
                </c:pt>
                <c:pt idx="16">
                  <c:v>-0.56398816475247382</c:v>
                </c:pt>
                <c:pt idx="17">
                  <c:v>-0.62399725882837398</c:v>
                </c:pt>
                <c:pt idx="18">
                  <c:v>-0.6837511490677588</c:v>
                </c:pt>
                <c:pt idx="19">
                  <c:v>-0.74323877838386698</c:v>
                </c:pt>
                <c:pt idx="20">
                  <c:v>-0.80244918368358165</c:v>
                </c:pt>
                <c:pt idx="21">
                  <c:v>-0.86137149665120805</c:v>
                </c:pt>
                <c:pt idx="22">
                  <c:v>-0.91999494455122099</c:v>
                </c:pt>
                <c:pt idx="23">
                  <c:v>-0.97830885105262144</c:v>
                </c:pt>
                <c:pt idx="24">
                  <c:v>-1.0363026370776671</c:v>
                </c:pt>
                <c:pt idx="25">
                  <c:v>-1.0939658216778596</c:v>
                </c:pt>
                <c:pt idx="26">
                  <c:v>-1.1512880229401978</c:v>
                </c:pt>
                <c:pt idx="27">
                  <c:v>-1.2082589589268433</c:v>
                </c:pt>
                <c:pt idx="28">
                  <c:v>-1.2648684486514652</c:v>
                </c:pt>
                <c:pt idx="29">
                  <c:v>-1.3211064130956873</c:v>
                </c:pt>
                <c:pt idx="30">
                  <c:v>-1.3769628762691761</c:v>
                </c:pt>
                <c:pt idx="31">
                  <c:v>-1.4324279663170776</c:v>
                </c:pt>
                <c:pt idx="32">
                  <c:v>-1.48749191667863</c:v>
                </c:pt>
                <c:pt idx="33">
                  <c:v>-1.5421450673009454</c:v>
                </c:pt>
                <c:pt idx="34">
                  <c:v>-1.5963778659120851</c:v>
                </c:pt>
                <c:pt idx="35">
                  <c:v>-1.6501808693577109</c:v>
                </c:pt>
                <c:pt idx="36">
                  <c:v>-1.7035447450057293</c:v>
                </c:pt>
                <c:pt idx="37">
                  <c:v>-1.7564602722234879</c:v>
                </c:pt>
                <c:pt idx="38">
                  <c:v>-1.8089183439322289</c:v>
                </c:pt>
                <c:pt idx="39">
                  <c:v>-1.8609099682436185</c:v>
                </c:pt>
                <c:pt idx="40">
                  <c:v>-1.9124262701833008</c:v>
                </c:pt>
                <c:pt idx="41">
                  <c:v>-1.9634584935065349</c:v>
                </c:pt>
                <c:pt idx="42">
                  <c:v>-2.0139980026110562</c:v>
                </c:pt>
                <c:pt idx="43">
                  <c:v>-2.0640362845523961</c:v>
                </c:pt>
                <c:pt idx="44">
                  <c:v>-2.1135649511669303</c:v>
                </c:pt>
                <c:pt idx="45">
                  <c:v>-2.1625757413079736</c:v>
                </c:pt>
                <c:pt idx="46">
                  <c:v>-2.2110605232002145</c:v>
                </c:pt>
                <c:pt idx="47">
                  <c:v>-2.2590112969177785</c:v>
                </c:pt>
                <c:pt idx="48">
                  <c:v>-2.3064201969910951</c:v>
                </c:pt>
                <c:pt idx="49">
                  <c:v>-2.353279495147643</c:v>
                </c:pt>
                <c:pt idx="50">
                  <c:v>-2.3995816031914621</c:v>
                </c:pt>
                <c:pt idx="51">
                  <c:v>-2.4453190760260739</c:v>
                </c:pt>
                <c:pt idx="52">
                  <c:v>-2.4904846148251374</c:v>
                </c:pt>
                <c:pt idx="53">
                  <c:v>-2.5350710703548018</c:v>
                </c:pt>
                <c:pt idx="54">
                  <c:v>-2.5790714464511852</c:v>
                </c:pt>
                <c:pt idx="55">
                  <c:v>-2.6224789036558986</c:v>
                </c:pt>
                <c:pt idx="56">
                  <c:v>-2.6652867630117774</c:v>
                </c:pt>
                <c:pt idx="57">
                  <c:v>-2.7074885100202186</c:v>
                </c:pt>
                <c:pt idx="58">
                  <c:v>-2.7490777987605646</c:v>
                </c:pt>
                <c:pt idx="59">
                  <c:v>-2.7900484561708612</c:v>
                </c:pt>
                <c:pt idx="60">
                  <c:v>-2.8303944864881116</c:v>
                </c:pt>
                <c:pt idx="61">
                  <c:v>-2.8701100758446731</c:v>
                </c:pt>
                <c:pt idx="62">
                  <c:v>-2.9091895970158852</c:v>
                </c:pt>
                <c:pt idx="63">
                  <c:v>-2.9476276143121538</c:v>
                </c:pt>
                <c:pt idx="64">
                  <c:v>-2.9854188886067528</c:v>
                </c:pt>
                <c:pt idx="65">
                  <c:v>-3.0225583824883131</c:v>
                </c:pt>
                <c:pt idx="66">
                  <c:v>-3.0590412655245047</c:v>
                </c:pt>
                <c:pt idx="67">
                  <c:v>-3.0948629196207169</c:v>
                </c:pt>
                <c:pt idx="68">
                  <c:v>-3.1300189444545152</c:v>
                </c:pt>
                <c:pt idx="69">
                  <c:v>-3.1645051629634806</c:v>
                </c:pt>
                <c:pt idx="70">
                  <c:v>-3.1983176268605105</c:v>
                </c:pt>
                <c:pt idx="71">
                  <c:v>-3.2314526221469402</c:v>
                </c:pt>
                <c:pt idx="72">
                  <c:v>-3.2639066745898533</c:v>
                </c:pt>
                <c:pt idx="73">
                  <c:v>-3.2956765551257452</c:v>
                </c:pt>
                <c:pt idx="74">
                  <c:v>-3.3267592851482704</c:v>
                </c:pt>
                <c:pt idx="75">
                  <c:v>-3.357152141633212</c:v>
                </c:pt>
                <c:pt idx="76">
                  <c:v>-3.3868526620490558</c:v>
                </c:pt>
                <c:pt idx="77">
                  <c:v>-3.4158586489967275</c:v>
                </c:pt>
                <c:pt idx="78">
                  <c:v>-3.4441681745171508</c:v>
                </c:pt>
                <c:pt idx="79">
                  <c:v>-3.4717795840004628</c:v>
                </c:pt>
                <c:pt idx="80">
                  <c:v>-3.4986914996259761</c:v>
                </c:pt>
                <c:pt idx="81">
                  <c:v>-3.5249028232574626</c:v>
                </c:pt>
                <c:pt idx="82">
                  <c:v>-3.5504127387141442</c:v>
                </c:pt>
                <c:pt idx="83">
                  <c:v>-3.5752207133339802</c:v>
                </c:pt>
                <c:pt idx="84">
                  <c:v>-3.5993264987427014</c:v>
                </c:pt>
                <c:pt idx="85">
                  <c:v>-3.6227301307395345</c:v>
                </c:pt>
                <c:pt idx="86">
                  <c:v>-3.6454319282089869</c:v>
                </c:pt>
                <c:pt idx="87">
                  <c:v>-3.6674324909675251</c:v>
                </c:pt>
                <c:pt idx="88">
                  <c:v>-3.6887326964546503</c:v>
                </c:pt>
                <c:pt idx="89">
                  <c:v>-3.709333695179903</c:v>
                </c:pt>
                <c:pt idx="90">
                  <c:v>-3.7292369048409939</c:v>
                </c:pt>
                <c:pt idx="91">
                  <c:v>-3.7484440030335673</c:v>
                </c:pt>
                <c:pt idx="92">
                  <c:v>-3.76695691848033</c:v>
                </c:pt>
                <c:pt idx="93">
                  <c:v>-3.7847778207164691</c:v>
                </c:pt>
                <c:pt idx="94">
                  <c:v>-3.8019091081796828</c:v>
                </c:pt>
                <c:pt idx="95">
                  <c:v>-3.8183533946665293</c:v>
                </c:pt>
                <c:pt idx="96">
                  <c:v>-3.834113494132624</c:v>
                </c:pt>
                <c:pt idx="97">
                  <c:v>-3.849192403831982</c:v>
                </c:pt>
                <c:pt idx="98">
                  <c:v>-3.8635932858108442</c:v>
                </c:pt>
                <c:pt idx="99">
                  <c:v>-3.8773194467931806</c:v>
                </c:pt>
                <c:pt idx="100">
                  <c:v>-3.890374316518697</c:v>
                </c:pt>
                <c:pt idx="101">
                  <c:v>-3.9027614246192641</c:v>
                </c:pt>
                <c:pt idx="102">
                  <c:v>-3.9144843761457384</c:v>
                </c:pt>
                <c:pt idx="103">
                  <c:v>-3.9255468258839445</c:v>
                </c:pt>
                <c:pt idx="104">
                  <c:v>-3.9359524516254001</c:v>
                </c:pt>
                <c:pt idx="105">
                  <c:v>-3.945704926584765</c:v>
                </c:pt>
                <c:pt idx="106">
                  <c:v>-3.9548078911812738</c:v>
                </c:pt>
                <c:pt idx="107">
                  <c:v>-3.9632649244250056</c:v>
                </c:pt>
                <c:pt idx="108">
                  <c:v>-3.9710795151699365</c:v>
                </c:pt>
                <c:pt idx="109">
                  <c:v>-3.9782550335137583</c:v>
                </c:pt>
                <c:pt idx="110">
                  <c:v>-3.9847947026387631</c:v>
                </c:pt>
                <c:pt idx="111">
                  <c:v>-3.9907015713979743</c:v>
                </c:pt>
                <c:pt idx="112">
                  <c:v>-3.9959784879557976</c:v>
                </c:pt>
                <c:pt idx="113">
                  <c:v>-4.0006280747921901</c:v>
                </c:pt>
                <c:pt idx="114">
                  <c:v>-4.0046527053734913</c:v>
                </c:pt>
                <c:pt idx="115">
                  <c:v>-4.0080544827813984</c:v>
                </c:pt>
                <c:pt idx="116">
                  <c:v>-4.0108352205741573</c:v>
                </c:pt>
                <c:pt idx="117">
                  <c:v>-4.0129964261309041</c:v>
                </c:pt>
                <c:pt idx="118">
                  <c:v>-4.0145392867017575</c:v>
                </c:pt>
                <c:pt idx="119">
                  <c:v>-4.0154646583529789</c:v>
                </c:pt>
                <c:pt idx="120">
                  <c:v>-4.0157730579590831</c:v>
                </c:pt>
                <c:pt idx="121">
                  <c:v>-4.0154646583529789</c:v>
                </c:pt>
                <c:pt idx="122">
                  <c:v>-4.0145392867017584</c:v>
                </c:pt>
                <c:pt idx="123">
                  <c:v>-4.012996426130905</c:v>
                </c:pt>
                <c:pt idx="124">
                  <c:v>-4.0108352205741591</c:v>
                </c:pt>
                <c:pt idx="125">
                  <c:v>-4.0080544827813993</c:v>
                </c:pt>
                <c:pt idx="126">
                  <c:v>-4.0046527053734922</c:v>
                </c:pt>
                <c:pt idx="127">
                  <c:v>-4.000628074792191</c:v>
                </c:pt>
                <c:pt idx="128">
                  <c:v>-3.9959784879557998</c:v>
                </c:pt>
                <c:pt idx="129">
                  <c:v>-3.9907015713979761</c:v>
                </c:pt>
                <c:pt idx="130">
                  <c:v>-3.9847947026387667</c:v>
                </c:pt>
                <c:pt idx="131">
                  <c:v>-3.9782550335137619</c:v>
                </c:pt>
                <c:pt idx="132">
                  <c:v>-3.9710795151699392</c:v>
                </c:pt>
                <c:pt idx="133">
                  <c:v>-3.9632649244250109</c:v>
                </c:pt>
                <c:pt idx="134">
                  <c:v>-3.954807891181277</c:v>
                </c:pt>
                <c:pt idx="135">
                  <c:v>-3.9457049265847699</c:v>
                </c:pt>
                <c:pt idx="136">
                  <c:v>-3.935952451625405</c:v>
                </c:pt>
                <c:pt idx="137">
                  <c:v>-3.9255468258839503</c:v>
                </c:pt>
                <c:pt idx="138">
                  <c:v>-3.9144843761457442</c:v>
                </c:pt>
                <c:pt idx="139">
                  <c:v>-3.9027614246192699</c:v>
                </c:pt>
                <c:pt idx="140">
                  <c:v>-3.8903743165187028</c:v>
                </c:pt>
                <c:pt idx="141">
                  <c:v>-3.8773194467931873</c:v>
                </c:pt>
                <c:pt idx="142">
                  <c:v>-3.8635932858108526</c:v>
                </c:pt>
                <c:pt idx="143">
                  <c:v>-3.8491924038319891</c:v>
                </c:pt>
                <c:pt idx="144">
                  <c:v>-3.834113494132632</c:v>
                </c:pt>
                <c:pt idx="145">
                  <c:v>-3.8183533946665373</c:v>
                </c:pt>
                <c:pt idx="146">
                  <c:v>-3.8019091081796916</c:v>
                </c:pt>
                <c:pt idx="147">
                  <c:v>-3.7847778207164779</c:v>
                </c:pt>
                <c:pt idx="148">
                  <c:v>-3.7669569184803384</c:v>
                </c:pt>
                <c:pt idx="149">
                  <c:v>-3.7484440030335771</c:v>
                </c:pt>
                <c:pt idx="150">
                  <c:v>-3.7292369048410023</c:v>
                </c:pt>
                <c:pt idx="151">
                  <c:v>-3.7093336951799141</c:v>
                </c:pt>
                <c:pt idx="152">
                  <c:v>-3.6887326964546618</c:v>
                </c:pt>
                <c:pt idx="153">
                  <c:v>-3.6674324909675367</c:v>
                </c:pt>
                <c:pt idx="154">
                  <c:v>-3.6454319282089975</c:v>
                </c:pt>
                <c:pt idx="155">
                  <c:v>-3.6227301307395479</c:v>
                </c:pt>
                <c:pt idx="156">
                  <c:v>-3.5993264987427156</c:v>
                </c:pt>
                <c:pt idx="157">
                  <c:v>-3.5752207133339935</c:v>
                </c:pt>
                <c:pt idx="158">
                  <c:v>-3.550412738714158</c:v>
                </c:pt>
                <c:pt idx="159">
                  <c:v>-3.5249028232574759</c:v>
                </c:pt>
                <c:pt idx="160">
                  <c:v>-3.4986914996259904</c:v>
                </c:pt>
                <c:pt idx="161">
                  <c:v>-3.4717795840004766</c:v>
                </c:pt>
                <c:pt idx="162">
                  <c:v>-3.4441681745171659</c:v>
                </c:pt>
                <c:pt idx="163">
                  <c:v>-3.4158586489967409</c:v>
                </c:pt>
                <c:pt idx="164">
                  <c:v>-3.3868526620490691</c:v>
                </c:pt>
                <c:pt idx="165">
                  <c:v>-3.357152141633224</c:v>
                </c:pt>
                <c:pt idx="166">
                  <c:v>-3.3267592851482837</c:v>
                </c:pt>
                <c:pt idx="167">
                  <c:v>-3.295676555125759</c:v>
                </c:pt>
                <c:pt idx="168">
                  <c:v>-3.2639066745898675</c:v>
                </c:pt>
                <c:pt idx="169">
                  <c:v>-3.2314526221469526</c:v>
                </c:pt>
                <c:pt idx="170">
                  <c:v>-3.1983176268605229</c:v>
                </c:pt>
                <c:pt idx="171">
                  <c:v>-3.1645051629634926</c:v>
                </c:pt>
                <c:pt idx="172">
                  <c:v>-3.1300189444545268</c:v>
                </c:pt>
                <c:pt idx="173">
                  <c:v>-3.0948629196207289</c:v>
                </c:pt>
                <c:pt idx="174">
                  <c:v>-3.0590412655245172</c:v>
                </c:pt>
                <c:pt idx="175">
                  <c:v>-3.0225583824883246</c:v>
                </c:pt>
                <c:pt idx="176">
                  <c:v>-2.9854188886067639</c:v>
                </c:pt>
                <c:pt idx="177">
                  <c:v>-2.9476276143121627</c:v>
                </c:pt>
                <c:pt idx="178">
                  <c:v>-2.9091895970158945</c:v>
                </c:pt>
                <c:pt idx="179">
                  <c:v>-2.8701100758446838</c:v>
                </c:pt>
                <c:pt idx="180">
                  <c:v>-2.8303944864881205</c:v>
                </c:pt>
                <c:pt idx="181">
                  <c:v>-2.7900484561708705</c:v>
                </c:pt>
                <c:pt idx="182">
                  <c:v>-2.7490777987605703</c:v>
                </c:pt>
                <c:pt idx="183">
                  <c:v>-2.7074885100202275</c:v>
                </c:pt>
                <c:pt idx="184">
                  <c:v>-2.6652867630117814</c:v>
                </c:pt>
                <c:pt idx="185">
                  <c:v>-2.6224789036559044</c:v>
                </c:pt>
                <c:pt idx="186">
                  <c:v>-2.579071446451191</c:v>
                </c:pt>
                <c:pt idx="187">
                  <c:v>-2.5350710703548058</c:v>
                </c:pt>
                <c:pt idx="188">
                  <c:v>-2.4904846148251414</c:v>
                </c:pt>
                <c:pt idx="189">
                  <c:v>-2.4453190760260743</c:v>
                </c:pt>
                <c:pt idx="190">
                  <c:v>-2.399581603191463</c:v>
                </c:pt>
                <c:pt idx="191">
                  <c:v>-2.3532794951476435</c:v>
                </c:pt>
                <c:pt idx="192">
                  <c:v>-2.3064201969910925</c:v>
                </c:pt>
                <c:pt idx="193">
                  <c:v>-2.2590112969177776</c:v>
                </c:pt>
                <c:pt idx="194">
                  <c:v>-2.2110605232002092</c:v>
                </c:pt>
                <c:pt idx="195">
                  <c:v>-2.1625757413079678</c:v>
                </c:pt>
                <c:pt idx="196">
                  <c:v>-2.1135649511669246</c:v>
                </c:pt>
                <c:pt idx="197">
                  <c:v>-2.0640362845523885</c:v>
                </c:pt>
                <c:pt idx="198">
                  <c:v>-2.0139980026110482</c:v>
                </c:pt>
                <c:pt idx="199">
                  <c:v>-1.9634584935065269</c:v>
                </c:pt>
                <c:pt idx="200">
                  <c:v>-1.9124262701832933</c:v>
                </c:pt>
                <c:pt idx="201">
                  <c:v>-1.8609099682436105</c:v>
                </c:pt>
                <c:pt idx="202">
                  <c:v>-1.8089183439322198</c:v>
                </c:pt>
                <c:pt idx="203">
                  <c:v>-1.7564602722234757</c:v>
                </c:pt>
                <c:pt idx="204">
                  <c:v>-1.7035447450057184</c:v>
                </c:pt>
                <c:pt idx="205">
                  <c:v>-1.6501808693576958</c:v>
                </c:pt>
                <c:pt idx="206">
                  <c:v>-1.5963778659120713</c:v>
                </c:pt>
                <c:pt idx="207">
                  <c:v>-1.5421450673009303</c:v>
                </c:pt>
                <c:pt idx="208">
                  <c:v>-1.4874919166786154</c:v>
                </c:pt>
                <c:pt idx="209">
                  <c:v>-1.432427966317064</c:v>
                </c:pt>
                <c:pt idx="210">
                  <c:v>-1.3769628762691584</c:v>
                </c:pt>
                <c:pt idx="211">
                  <c:v>-1.3211064130956709</c:v>
                </c:pt>
                <c:pt idx="212">
                  <c:v>-1.2648684486514492</c:v>
                </c:pt>
                <c:pt idx="213">
                  <c:v>-1.2082589589268213</c:v>
                </c:pt>
                <c:pt idx="214">
                  <c:v>-1.1512880229401792</c:v>
                </c:pt>
                <c:pt idx="215">
                  <c:v>-1.0939658216778376</c:v>
                </c:pt>
                <c:pt idx="216">
                  <c:v>-1.0363026370776454</c:v>
                </c:pt>
                <c:pt idx="217">
                  <c:v>-0.97830885105259968</c:v>
                </c:pt>
                <c:pt idx="218">
                  <c:v>-0.91999494455119923</c:v>
                </c:pt>
                <c:pt idx="219">
                  <c:v>-0.86137149665118773</c:v>
                </c:pt>
                <c:pt idx="220">
                  <c:v>-0.80244918368355556</c:v>
                </c:pt>
                <c:pt idx="221">
                  <c:v>-0.743238778383841</c:v>
                </c:pt>
                <c:pt idx="222">
                  <c:v>-0.68375114906773415</c:v>
                </c:pt>
                <c:pt idx="223">
                  <c:v>-0.62399725882834356</c:v>
                </c:pt>
                <c:pt idx="224">
                  <c:v>-0.56398816475244351</c:v>
                </c:pt>
                <c:pt idx="225">
                  <c:v>-0.50373501715310542</c:v>
                </c:pt>
                <c:pt idx="226">
                  <c:v>-0.44324905881641286</c:v>
                </c:pt>
                <c:pt idx="227">
                  <c:v>-0.38254162425991101</c:v>
                </c:pt>
                <c:pt idx="228">
                  <c:v>-0.32162413900055692</c:v>
                </c:pt>
                <c:pt idx="229">
                  <c:v>-0.26050811883017705</c:v>
                </c:pt>
                <c:pt idx="230">
                  <c:v>-0.19920516909634339</c:v>
                </c:pt>
                <c:pt idx="231">
                  <c:v>-0.1377269839869053</c:v>
                </c:pt>
                <c:pt idx="232">
                  <c:v>-7.6085345816341077E-2</c:v>
                </c:pt>
                <c:pt idx="233">
                  <c:v>-1.4292124312237309E-2</c:v>
                </c:pt>
                <c:pt idx="234">
                  <c:v>4.7640724099580367E-2</c:v>
                </c:pt>
                <c:pt idx="235">
                  <c:v>0.10970115701272337</c:v>
                </c:pt>
                <c:pt idx="236">
                  <c:v>0.17187704676214272</c:v>
                </c:pt>
                <c:pt idx="237">
                  <c:v>0.23415618115137002</c:v>
                </c:pt>
                <c:pt idx="238">
                  <c:v>0.29652626418619565</c:v>
                </c:pt>
                <c:pt idx="239">
                  <c:v>0.35897491681575028</c:v>
                </c:pt>
                <c:pt idx="240">
                  <c:v>0.42148967768185142</c:v>
                </c:pt>
                <c:pt idx="241">
                  <c:v>0.42148967768180484</c:v>
                </c:pt>
                <c:pt idx="242">
                  <c:v>0.42148967768180484</c:v>
                </c:pt>
                <c:pt idx="243">
                  <c:v>0.42148967768180484</c:v>
                </c:pt>
                <c:pt idx="244">
                  <c:v>0.42148967768180484</c:v>
                </c:pt>
                <c:pt idx="245">
                  <c:v>0.42148967768180484</c:v>
                </c:pt>
                <c:pt idx="246">
                  <c:v>0.42148967768180484</c:v>
                </c:pt>
                <c:pt idx="247">
                  <c:v>0.42148967768180484</c:v>
                </c:pt>
                <c:pt idx="248">
                  <c:v>0.42148967768180484</c:v>
                </c:pt>
                <c:pt idx="249">
                  <c:v>0.42148967768180484</c:v>
                </c:pt>
                <c:pt idx="250">
                  <c:v>0.42148967768180484</c:v>
                </c:pt>
                <c:pt idx="251">
                  <c:v>0.42148967768180484</c:v>
                </c:pt>
                <c:pt idx="252">
                  <c:v>0.42148967768180484</c:v>
                </c:pt>
                <c:pt idx="253">
                  <c:v>0.42148967768180484</c:v>
                </c:pt>
                <c:pt idx="254">
                  <c:v>0.42148967768180484</c:v>
                </c:pt>
                <c:pt idx="255">
                  <c:v>0.42148967768180484</c:v>
                </c:pt>
                <c:pt idx="256">
                  <c:v>0.42148967768180484</c:v>
                </c:pt>
                <c:pt idx="257">
                  <c:v>0.42148967768180484</c:v>
                </c:pt>
                <c:pt idx="258">
                  <c:v>0.42148967768180484</c:v>
                </c:pt>
                <c:pt idx="259">
                  <c:v>0.42148967768180484</c:v>
                </c:pt>
                <c:pt idx="260">
                  <c:v>0.42148967768180484</c:v>
                </c:pt>
                <c:pt idx="261">
                  <c:v>0.42148967768180484</c:v>
                </c:pt>
                <c:pt idx="262">
                  <c:v>0.42148967768180484</c:v>
                </c:pt>
                <c:pt idx="263">
                  <c:v>0.42148967768180484</c:v>
                </c:pt>
                <c:pt idx="264">
                  <c:v>0.42148967768180484</c:v>
                </c:pt>
                <c:pt idx="265">
                  <c:v>0.42148967768180484</c:v>
                </c:pt>
                <c:pt idx="266">
                  <c:v>0.42148967768180484</c:v>
                </c:pt>
                <c:pt idx="267">
                  <c:v>0.42148967768180484</c:v>
                </c:pt>
                <c:pt idx="268">
                  <c:v>0.42148967768180484</c:v>
                </c:pt>
                <c:pt idx="269">
                  <c:v>0.42148967768180484</c:v>
                </c:pt>
                <c:pt idx="270">
                  <c:v>0.42148967768180484</c:v>
                </c:pt>
                <c:pt idx="271">
                  <c:v>0.42148967768180484</c:v>
                </c:pt>
                <c:pt idx="272">
                  <c:v>0.42148967768180484</c:v>
                </c:pt>
                <c:pt idx="273">
                  <c:v>0.42148967768180484</c:v>
                </c:pt>
                <c:pt idx="274">
                  <c:v>0.42148967768180484</c:v>
                </c:pt>
                <c:pt idx="275">
                  <c:v>0.42148967768180484</c:v>
                </c:pt>
                <c:pt idx="276">
                  <c:v>0.42148967768180484</c:v>
                </c:pt>
                <c:pt idx="277">
                  <c:v>0.42148967768180484</c:v>
                </c:pt>
                <c:pt idx="278">
                  <c:v>0.42148967768180484</c:v>
                </c:pt>
                <c:pt idx="279">
                  <c:v>0.42148967768180484</c:v>
                </c:pt>
                <c:pt idx="280">
                  <c:v>0.42148967768180484</c:v>
                </c:pt>
                <c:pt idx="281">
                  <c:v>0.42148967768180484</c:v>
                </c:pt>
                <c:pt idx="282">
                  <c:v>0.42148967768180484</c:v>
                </c:pt>
                <c:pt idx="283">
                  <c:v>0.42148967768180484</c:v>
                </c:pt>
                <c:pt idx="284">
                  <c:v>0.42148967768180484</c:v>
                </c:pt>
                <c:pt idx="285">
                  <c:v>0.42148967768180484</c:v>
                </c:pt>
                <c:pt idx="286">
                  <c:v>0.42148967768180484</c:v>
                </c:pt>
                <c:pt idx="287">
                  <c:v>0.42148967768180484</c:v>
                </c:pt>
                <c:pt idx="288">
                  <c:v>0.42148967768180484</c:v>
                </c:pt>
                <c:pt idx="289">
                  <c:v>0.42148967768180484</c:v>
                </c:pt>
                <c:pt idx="290">
                  <c:v>0.42148967768180484</c:v>
                </c:pt>
                <c:pt idx="291">
                  <c:v>0.42148967768180484</c:v>
                </c:pt>
                <c:pt idx="292">
                  <c:v>0.42148967768180484</c:v>
                </c:pt>
                <c:pt idx="293">
                  <c:v>0.42148967768180484</c:v>
                </c:pt>
                <c:pt idx="294">
                  <c:v>0.42148967768180484</c:v>
                </c:pt>
                <c:pt idx="295">
                  <c:v>0.42148967768180484</c:v>
                </c:pt>
                <c:pt idx="296">
                  <c:v>0.42148967768180484</c:v>
                </c:pt>
                <c:pt idx="297">
                  <c:v>0.42148967768180484</c:v>
                </c:pt>
                <c:pt idx="298">
                  <c:v>0.42148967768180484</c:v>
                </c:pt>
                <c:pt idx="299">
                  <c:v>0.42148967768180484</c:v>
                </c:pt>
                <c:pt idx="300">
                  <c:v>0.42148967768180484</c:v>
                </c:pt>
                <c:pt idx="301">
                  <c:v>0.42148967768180484</c:v>
                </c:pt>
                <c:pt idx="302">
                  <c:v>0.42148967768180484</c:v>
                </c:pt>
                <c:pt idx="303">
                  <c:v>0.42148967768180484</c:v>
                </c:pt>
                <c:pt idx="304">
                  <c:v>0.42148967768180484</c:v>
                </c:pt>
                <c:pt idx="305">
                  <c:v>0.42148967768180484</c:v>
                </c:pt>
                <c:pt idx="306">
                  <c:v>0.42148967768180484</c:v>
                </c:pt>
                <c:pt idx="307">
                  <c:v>0.42148967768180484</c:v>
                </c:pt>
                <c:pt idx="308">
                  <c:v>0.42148967768180484</c:v>
                </c:pt>
                <c:pt idx="309">
                  <c:v>0.42148967768180484</c:v>
                </c:pt>
                <c:pt idx="310">
                  <c:v>0.42148967768180484</c:v>
                </c:pt>
                <c:pt idx="311">
                  <c:v>0.42148967768180484</c:v>
                </c:pt>
                <c:pt idx="312">
                  <c:v>0.42148967768180484</c:v>
                </c:pt>
                <c:pt idx="313">
                  <c:v>0.42148967768180484</c:v>
                </c:pt>
                <c:pt idx="314">
                  <c:v>0.42148967768180484</c:v>
                </c:pt>
                <c:pt idx="315">
                  <c:v>0.42148967768180484</c:v>
                </c:pt>
                <c:pt idx="316">
                  <c:v>0.42148967768180484</c:v>
                </c:pt>
                <c:pt idx="317">
                  <c:v>0.42148967768180484</c:v>
                </c:pt>
                <c:pt idx="318">
                  <c:v>0.42148967768180484</c:v>
                </c:pt>
                <c:pt idx="319">
                  <c:v>0.42148967768180484</c:v>
                </c:pt>
                <c:pt idx="320">
                  <c:v>0.42148967768180484</c:v>
                </c:pt>
                <c:pt idx="321">
                  <c:v>0.42148967768180484</c:v>
                </c:pt>
                <c:pt idx="322">
                  <c:v>0.42148967768180484</c:v>
                </c:pt>
                <c:pt idx="323">
                  <c:v>0.42148967768180484</c:v>
                </c:pt>
                <c:pt idx="324">
                  <c:v>0.42148967768180484</c:v>
                </c:pt>
                <c:pt idx="325">
                  <c:v>0.42148967768180484</c:v>
                </c:pt>
                <c:pt idx="326">
                  <c:v>0.42148967768180484</c:v>
                </c:pt>
                <c:pt idx="327">
                  <c:v>0.42148967768180484</c:v>
                </c:pt>
                <c:pt idx="328">
                  <c:v>0.42148967768180484</c:v>
                </c:pt>
                <c:pt idx="329">
                  <c:v>0.42148967768180484</c:v>
                </c:pt>
                <c:pt idx="330">
                  <c:v>0.42148967768180484</c:v>
                </c:pt>
                <c:pt idx="331">
                  <c:v>0.42148967768180484</c:v>
                </c:pt>
                <c:pt idx="332">
                  <c:v>0.42148967768180484</c:v>
                </c:pt>
                <c:pt idx="333">
                  <c:v>0.42148967768180484</c:v>
                </c:pt>
                <c:pt idx="334">
                  <c:v>0.42148967768180484</c:v>
                </c:pt>
                <c:pt idx="335">
                  <c:v>0.42148967768180484</c:v>
                </c:pt>
                <c:pt idx="336">
                  <c:v>0.42148967768180484</c:v>
                </c:pt>
                <c:pt idx="337">
                  <c:v>0.42148967768180484</c:v>
                </c:pt>
                <c:pt idx="338">
                  <c:v>0.42148967768180484</c:v>
                </c:pt>
                <c:pt idx="339">
                  <c:v>0.42148967768180484</c:v>
                </c:pt>
                <c:pt idx="340">
                  <c:v>0.42148967768180484</c:v>
                </c:pt>
                <c:pt idx="341">
                  <c:v>0.42148967768180484</c:v>
                </c:pt>
                <c:pt idx="342">
                  <c:v>0.42148967768180484</c:v>
                </c:pt>
                <c:pt idx="343">
                  <c:v>0.42148967768180484</c:v>
                </c:pt>
                <c:pt idx="344">
                  <c:v>0.42148967768180484</c:v>
                </c:pt>
                <c:pt idx="345">
                  <c:v>0.42148967768180484</c:v>
                </c:pt>
                <c:pt idx="346">
                  <c:v>0.42148967768180484</c:v>
                </c:pt>
                <c:pt idx="347">
                  <c:v>0.42148967768180484</c:v>
                </c:pt>
                <c:pt idx="348">
                  <c:v>0.42148967768180484</c:v>
                </c:pt>
                <c:pt idx="349">
                  <c:v>0.42148967768180484</c:v>
                </c:pt>
                <c:pt idx="350">
                  <c:v>0.42148967768180484</c:v>
                </c:pt>
                <c:pt idx="351">
                  <c:v>0.42148967768180484</c:v>
                </c:pt>
                <c:pt idx="352">
                  <c:v>0.42148967768180484</c:v>
                </c:pt>
                <c:pt idx="353">
                  <c:v>0.42148967768180484</c:v>
                </c:pt>
                <c:pt idx="354">
                  <c:v>0.42148967768180484</c:v>
                </c:pt>
                <c:pt idx="355">
                  <c:v>0.42148967768180484</c:v>
                </c:pt>
                <c:pt idx="356">
                  <c:v>0.42148967768180484</c:v>
                </c:pt>
                <c:pt idx="357">
                  <c:v>0.42148967768180484</c:v>
                </c:pt>
                <c:pt idx="358">
                  <c:v>0.42148967768180484</c:v>
                </c:pt>
                <c:pt idx="359">
                  <c:v>0.42148967768180484</c:v>
                </c:pt>
                <c:pt idx="360">
                  <c:v>0.42148967768180484</c:v>
                </c:pt>
                <c:pt idx="361">
                  <c:v>0.42148967768180484</c:v>
                </c:pt>
                <c:pt idx="362">
                  <c:v>0.42148967768180484</c:v>
                </c:pt>
                <c:pt idx="363">
                  <c:v>0.42148967768180484</c:v>
                </c:pt>
                <c:pt idx="364">
                  <c:v>0.42148967768180484</c:v>
                </c:pt>
                <c:pt idx="365">
                  <c:v>0.42148967768180484</c:v>
                </c:pt>
                <c:pt idx="366">
                  <c:v>0.42148967768180484</c:v>
                </c:pt>
                <c:pt idx="367">
                  <c:v>0.42148967768180484</c:v>
                </c:pt>
                <c:pt idx="368">
                  <c:v>0.42148967768180484</c:v>
                </c:pt>
                <c:pt idx="369">
                  <c:v>0.42148967768180484</c:v>
                </c:pt>
                <c:pt idx="370">
                  <c:v>0.42148967768180484</c:v>
                </c:pt>
                <c:pt idx="371">
                  <c:v>0.42148967768180484</c:v>
                </c:pt>
                <c:pt idx="372">
                  <c:v>0.42148967768180484</c:v>
                </c:pt>
                <c:pt idx="373">
                  <c:v>0.42148967768180484</c:v>
                </c:pt>
                <c:pt idx="374">
                  <c:v>0.42148967768180484</c:v>
                </c:pt>
                <c:pt idx="375">
                  <c:v>0.42148967768180484</c:v>
                </c:pt>
                <c:pt idx="376">
                  <c:v>0.42148967768180484</c:v>
                </c:pt>
                <c:pt idx="377">
                  <c:v>0.42148967768180484</c:v>
                </c:pt>
                <c:pt idx="378">
                  <c:v>0.42148967768180484</c:v>
                </c:pt>
                <c:pt idx="379">
                  <c:v>0.42148967768180484</c:v>
                </c:pt>
                <c:pt idx="380">
                  <c:v>0.42148967768180484</c:v>
                </c:pt>
                <c:pt idx="381">
                  <c:v>0.42148967768180484</c:v>
                </c:pt>
                <c:pt idx="382">
                  <c:v>0.42148967768180484</c:v>
                </c:pt>
                <c:pt idx="383">
                  <c:v>0.42148967768180484</c:v>
                </c:pt>
                <c:pt idx="384">
                  <c:v>0.42148967768180484</c:v>
                </c:pt>
                <c:pt idx="385">
                  <c:v>0.42148967768180484</c:v>
                </c:pt>
                <c:pt idx="386">
                  <c:v>0.42148967768180484</c:v>
                </c:pt>
                <c:pt idx="387">
                  <c:v>0.42148967768180484</c:v>
                </c:pt>
                <c:pt idx="388">
                  <c:v>0.42148967768180484</c:v>
                </c:pt>
                <c:pt idx="389">
                  <c:v>0.42148967768180484</c:v>
                </c:pt>
                <c:pt idx="390">
                  <c:v>0.42148967768180484</c:v>
                </c:pt>
                <c:pt idx="391">
                  <c:v>0.42148967768180484</c:v>
                </c:pt>
                <c:pt idx="392">
                  <c:v>0.42148967768180484</c:v>
                </c:pt>
                <c:pt idx="393">
                  <c:v>0.42148967768180484</c:v>
                </c:pt>
                <c:pt idx="394">
                  <c:v>0.42148967768180484</c:v>
                </c:pt>
                <c:pt idx="395">
                  <c:v>0.42148967768180484</c:v>
                </c:pt>
                <c:pt idx="396">
                  <c:v>0.42148967768180484</c:v>
                </c:pt>
                <c:pt idx="397">
                  <c:v>0.42148967768180484</c:v>
                </c:pt>
                <c:pt idx="398">
                  <c:v>0.42148967768180484</c:v>
                </c:pt>
                <c:pt idx="399">
                  <c:v>0.42148967768180484</c:v>
                </c:pt>
                <c:pt idx="400">
                  <c:v>0.42148967768180484</c:v>
                </c:pt>
                <c:pt idx="401">
                  <c:v>0.42148967768180484</c:v>
                </c:pt>
                <c:pt idx="402">
                  <c:v>0.42148967768180484</c:v>
                </c:pt>
                <c:pt idx="403">
                  <c:v>0.42148967768180484</c:v>
                </c:pt>
                <c:pt idx="404">
                  <c:v>0.42148967768180484</c:v>
                </c:pt>
                <c:pt idx="405">
                  <c:v>0.42148967768180484</c:v>
                </c:pt>
                <c:pt idx="406">
                  <c:v>0.42148967768180484</c:v>
                </c:pt>
                <c:pt idx="407">
                  <c:v>0.42148967768180484</c:v>
                </c:pt>
                <c:pt idx="408">
                  <c:v>0.42148967768180484</c:v>
                </c:pt>
                <c:pt idx="409">
                  <c:v>0.42148967768180484</c:v>
                </c:pt>
                <c:pt idx="410">
                  <c:v>0.42148967768180484</c:v>
                </c:pt>
                <c:pt idx="411">
                  <c:v>0.42148967768180484</c:v>
                </c:pt>
                <c:pt idx="412">
                  <c:v>0.42148967768180484</c:v>
                </c:pt>
                <c:pt idx="413">
                  <c:v>0.42148967768180484</c:v>
                </c:pt>
                <c:pt idx="414">
                  <c:v>0.42148967768180484</c:v>
                </c:pt>
                <c:pt idx="415">
                  <c:v>0.42148967768180484</c:v>
                </c:pt>
                <c:pt idx="416">
                  <c:v>0.42148967768180484</c:v>
                </c:pt>
                <c:pt idx="417">
                  <c:v>0.42148967768180484</c:v>
                </c:pt>
                <c:pt idx="418">
                  <c:v>0.42148967768180484</c:v>
                </c:pt>
                <c:pt idx="419">
                  <c:v>0.42148967768180484</c:v>
                </c:pt>
                <c:pt idx="420">
                  <c:v>0.42148967768180484</c:v>
                </c:pt>
                <c:pt idx="421">
                  <c:v>0.42148967768180484</c:v>
                </c:pt>
                <c:pt idx="422">
                  <c:v>0.42148967768180484</c:v>
                </c:pt>
                <c:pt idx="423">
                  <c:v>0.42148967768180484</c:v>
                </c:pt>
                <c:pt idx="424">
                  <c:v>0.42148967768180484</c:v>
                </c:pt>
                <c:pt idx="425">
                  <c:v>0.42148967768180484</c:v>
                </c:pt>
                <c:pt idx="426">
                  <c:v>0.42148967768180484</c:v>
                </c:pt>
                <c:pt idx="427">
                  <c:v>0.42148967768180484</c:v>
                </c:pt>
                <c:pt idx="428">
                  <c:v>0.42148967768180484</c:v>
                </c:pt>
                <c:pt idx="429">
                  <c:v>0.42148967768180484</c:v>
                </c:pt>
                <c:pt idx="430">
                  <c:v>0.42148967768180484</c:v>
                </c:pt>
                <c:pt idx="431">
                  <c:v>0.42148967768180484</c:v>
                </c:pt>
                <c:pt idx="432">
                  <c:v>0.42148967768180484</c:v>
                </c:pt>
                <c:pt idx="433">
                  <c:v>0.42148967768180484</c:v>
                </c:pt>
                <c:pt idx="434">
                  <c:v>0.42148967768180484</c:v>
                </c:pt>
                <c:pt idx="435">
                  <c:v>0.42148967768180484</c:v>
                </c:pt>
                <c:pt idx="436">
                  <c:v>0.42148967768180484</c:v>
                </c:pt>
                <c:pt idx="437">
                  <c:v>0.42148967768180484</c:v>
                </c:pt>
                <c:pt idx="438">
                  <c:v>0.42148967768180484</c:v>
                </c:pt>
                <c:pt idx="439">
                  <c:v>0.42148967768180484</c:v>
                </c:pt>
                <c:pt idx="440">
                  <c:v>0.42148967768180484</c:v>
                </c:pt>
                <c:pt idx="441">
                  <c:v>0.42148967768180484</c:v>
                </c:pt>
                <c:pt idx="442">
                  <c:v>0.42148967768180484</c:v>
                </c:pt>
                <c:pt idx="443">
                  <c:v>0.42148967768180484</c:v>
                </c:pt>
                <c:pt idx="444">
                  <c:v>0.42148967768180484</c:v>
                </c:pt>
                <c:pt idx="445">
                  <c:v>0.42148967768180484</c:v>
                </c:pt>
                <c:pt idx="446">
                  <c:v>0.42148967768180484</c:v>
                </c:pt>
                <c:pt idx="447">
                  <c:v>0.42148967768180484</c:v>
                </c:pt>
                <c:pt idx="448">
                  <c:v>0.42148967768180484</c:v>
                </c:pt>
                <c:pt idx="449">
                  <c:v>0.42148967768180484</c:v>
                </c:pt>
                <c:pt idx="450">
                  <c:v>0.42148967768180484</c:v>
                </c:pt>
                <c:pt idx="451">
                  <c:v>0.42148967768180484</c:v>
                </c:pt>
                <c:pt idx="452">
                  <c:v>0.42148967768180484</c:v>
                </c:pt>
                <c:pt idx="453">
                  <c:v>0.42148967768180484</c:v>
                </c:pt>
                <c:pt idx="454">
                  <c:v>0.42148967768180484</c:v>
                </c:pt>
                <c:pt idx="455">
                  <c:v>0.42148967768180484</c:v>
                </c:pt>
                <c:pt idx="456">
                  <c:v>0.42148967768180484</c:v>
                </c:pt>
                <c:pt idx="457">
                  <c:v>0.42148967768180484</c:v>
                </c:pt>
                <c:pt idx="458">
                  <c:v>0.42148967768180484</c:v>
                </c:pt>
                <c:pt idx="459">
                  <c:v>0.42148967768180484</c:v>
                </c:pt>
                <c:pt idx="460">
                  <c:v>0.42148967768180484</c:v>
                </c:pt>
                <c:pt idx="461">
                  <c:v>0.42148967768180484</c:v>
                </c:pt>
                <c:pt idx="462">
                  <c:v>0.42148967768180484</c:v>
                </c:pt>
                <c:pt idx="463">
                  <c:v>0.42148967768180484</c:v>
                </c:pt>
                <c:pt idx="464">
                  <c:v>0.42148967768180484</c:v>
                </c:pt>
                <c:pt idx="465">
                  <c:v>0.42148967768180484</c:v>
                </c:pt>
                <c:pt idx="466">
                  <c:v>0.42148967768180484</c:v>
                </c:pt>
                <c:pt idx="467">
                  <c:v>0.42148967768180484</c:v>
                </c:pt>
                <c:pt idx="468">
                  <c:v>0.42148967768180484</c:v>
                </c:pt>
                <c:pt idx="469">
                  <c:v>0.42148967768180484</c:v>
                </c:pt>
                <c:pt idx="470">
                  <c:v>0.42148967768180484</c:v>
                </c:pt>
                <c:pt idx="471">
                  <c:v>0.42148967768180484</c:v>
                </c:pt>
                <c:pt idx="472">
                  <c:v>0.42148967768180484</c:v>
                </c:pt>
                <c:pt idx="473">
                  <c:v>0.42148967768180484</c:v>
                </c:pt>
                <c:pt idx="474">
                  <c:v>0.42148967768180484</c:v>
                </c:pt>
                <c:pt idx="475">
                  <c:v>0.42148967768180484</c:v>
                </c:pt>
                <c:pt idx="476">
                  <c:v>0.42148967768180484</c:v>
                </c:pt>
                <c:pt idx="477">
                  <c:v>0.42148967768180484</c:v>
                </c:pt>
                <c:pt idx="478">
                  <c:v>0.42148967768180484</c:v>
                </c:pt>
                <c:pt idx="479">
                  <c:v>0.42148967768180484</c:v>
                </c:pt>
                <c:pt idx="480">
                  <c:v>0.42148967768180484</c:v>
                </c:pt>
                <c:pt idx="481">
                  <c:v>0.42148967768180484</c:v>
                </c:pt>
                <c:pt idx="482">
                  <c:v>0.42148967768180484</c:v>
                </c:pt>
                <c:pt idx="483">
                  <c:v>0.42148967768180484</c:v>
                </c:pt>
                <c:pt idx="484">
                  <c:v>0.42148967768180484</c:v>
                </c:pt>
                <c:pt idx="485">
                  <c:v>0.42148967768180484</c:v>
                </c:pt>
                <c:pt idx="486">
                  <c:v>0.42148967768180484</c:v>
                </c:pt>
                <c:pt idx="487">
                  <c:v>0.42148967768180484</c:v>
                </c:pt>
                <c:pt idx="488">
                  <c:v>0.42148967768180484</c:v>
                </c:pt>
                <c:pt idx="489">
                  <c:v>0.42148967768180484</c:v>
                </c:pt>
                <c:pt idx="490">
                  <c:v>0.42148967768180484</c:v>
                </c:pt>
                <c:pt idx="491">
                  <c:v>0.42148967768180484</c:v>
                </c:pt>
                <c:pt idx="492">
                  <c:v>0.42148967768180484</c:v>
                </c:pt>
                <c:pt idx="493">
                  <c:v>0.42148967768180484</c:v>
                </c:pt>
                <c:pt idx="494">
                  <c:v>0.42148967768180484</c:v>
                </c:pt>
                <c:pt idx="495">
                  <c:v>0.42148967768180484</c:v>
                </c:pt>
                <c:pt idx="496">
                  <c:v>0.42148967768180484</c:v>
                </c:pt>
                <c:pt idx="497">
                  <c:v>0.42148967768180484</c:v>
                </c:pt>
                <c:pt idx="498">
                  <c:v>0.42148967768180484</c:v>
                </c:pt>
                <c:pt idx="499">
                  <c:v>0.42148967768180484</c:v>
                </c:pt>
                <c:pt idx="500">
                  <c:v>0.42148967768180484</c:v>
                </c:pt>
                <c:pt idx="501">
                  <c:v>0.42148967768180484</c:v>
                </c:pt>
                <c:pt idx="502">
                  <c:v>0.42148967768180484</c:v>
                </c:pt>
                <c:pt idx="503">
                  <c:v>0.42148967768180484</c:v>
                </c:pt>
                <c:pt idx="504">
                  <c:v>0.42148967768180484</c:v>
                </c:pt>
                <c:pt idx="505">
                  <c:v>0.42148967768180484</c:v>
                </c:pt>
                <c:pt idx="506">
                  <c:v>0.42148967768180484</c:v>
                </c:pt>
                <c:pt idx="507">
                  <c:v>0.42148967768180484</c:v>
                </c:pt>
                <c:pt idx="508">
                  <c:v>0.42148967768180484</c:v>
                </c:pt>
                <c:pt idx="509">
                  <c:v>0.42148967768180484</c:v>
                </c:pt>
                <c:pt idx="510">
                  <c:v>0.42148967768180484</c:v>
                </c:pt>
                <c:pt idx="511">
                  <c:v>0.42148967768180484</c:v>
                </c:pt>
                <c:pt idx="512">
                  <c:v>0.42148967768180484</c:v>
                </c:pt>
                <c:pt idx="513">
                  <c:v>0.42148967768180484</c:v>
                </c:pt>
                <c:pt idx="514">
                  <c:v>0.42148967768180484</c:v>
                </c:pt>
                <c:pt idx="515">
                  <c:v>0.42148967768180484</c:v>
                </c:pt>
                <c:pt idx="516">
                  <c:v>0.42148967768180484</c:v>
                </c:pt>
                <c:pt idx="517">
                  <c:v>0.42148967768180484</c:v>
                </c:pt>
                <c:pt idx="518">
                  <c:v>0.42148967768180484</c:v>
                </c:pt>
                <c:pt idx="519">
                  <c:v>0.42148967768180484</c:v>
                </c:pt>
                <c:pt idx="520">
                  <c:v>0.42148967768180484</c:v>
                </c:pt>
                <c:pt idx="521">
                  <c:v>0.42148967768180484</c:v>
                </c:pt>
                <c:pt idx="522">
                  <c:v>0.42148967768180484</c:v>
                </c:pt>
                <c:pt idx="523">
                  <c:v>0.42148967768180484</c:v>
                </c:pt>
                <c:pt idx="524">
                  <c:v>0.42148967768180484</c:v>
                </c:pt>
                <c:pt idx="525">
                  <c:v>0.42148967768180484</c:v>
                </c:pt>
                <c:pt idx="526">
                  <c:v>0.42148967768180484</c:v>
                </c:pt>
                <c:pt idx="527">
                  <c:v>0.42148967768180484</c:v>
                </c:pt>
                <c:pt idx="528">
                  <c:v>0.42148967768180484</c:v>
                </c:pt>
                <c:pt idx="529">
                  <c:v>0.42148967768180484</c:v>
                </c:pt>
                <c:pt idx="530">
                  <c:v>0.42148967768180484</c:v>
                </c:pt>
                <c:pt idx="531">
                  <c:v>0.42148967768180484</c:v>
                </c:pt>
                <c:pt idx="532">
                  <c:v>0.42148967768180484</c:v>
                </c:pt>
                <c:pt idx="533">
                  <c:v>0.42148967768180484</c:v>
                </c:pt>
                <c:pt idx="534">
                  <c:v>0.42148967768180484</c:v>
                </c:pt>
                <c:pt idx="535">
                  <c:v>0.42148967768180484</c:v>
                </c:pt>
                <c:pt idx="536">
                  <c:v>0.42148967768180484</c:v>
                </c:pt>
                <c:pt idx="537">
                  <c:v>0.42148967768180484</c:v>
                </c:pt>
                <c:pt idx="538">
                  <c:v>0.42148967768180484</c:v>
                </c:pt>
                <c:pt idx="539">
                  <c:v>0.42148967768180484</c:v>
                </c:pt>
                <c:pt idx="540">
                  <c:v>0.42148967768180484</c:v>
                </c:pt>
                <c:pt idx="541">
                  <c:v>0.42148967768180484</c:v>
                </c:pt>
                <c:pt idx="542">
                  <c:v>0.42148967768180484</c:v>
                </c:pt>
                <c:pt idx="543">
                  <c:v>0.42148967768180484</c:v>
                </c:pt>
                <c:pt idx="544">
                  <c:v>0.42148967768180484</c:v>
                </c:pt>
                <c:pt idx="545">
                  <c:v>0.42148967768180484</c:v>
                </c:pt>
                <c:pt idx="546">
                  <c:v>0.42148967768180484</c:v>
                </c:pt>
                <c:pt idx="547">
                  <c:v>0.42148967768180484</c:v>
                </c:pt>
                <c:pt idx="548">
                  <c:v>0.42148967768180484</c:v>
                </c:pt>
                <c:pt idx="549">
                  <c:v>0.42148967768180484</c:v>
                </c:pt>
                <c:pt idx="550">
                  <c:v>0.42148967768180484</c:v>
                </c:pt>
                <c:pt idx="551">
                  <c:v>0.42148967768180484</c:v>
                </c:pt>
                <c:pt idx="552">
                  <c:v>0.42148967768180484</c:v>
                </c:pt>
                <c:pt idx="553">
                  <c:v>0.42148967768180484</c:v>
                </c:pt>
                <c:pt idx="554">
                  <c:v>0.42148967768180484</c:v>
                </c:pt>
                <c:pt idx="555">
                  <c:v>0.42148967768180484</c:v>
                </c:pt>
                <c:pt idx="556">
                  <c:v>0.42148967768180484</c:v>
                </c:pt>
                <c:pt idx="557">
                  <c:v>0.42148967768180484</c:v>
                </c:pt>
                <c:pt idx="558">
                  <c:v>0.42148967768180484</c:v>
                </c:pt>
                <c:pt idx="559">
                  <c:v>0.42148967768180484</c:v>
                </c:pt>
                <c:pt idx="560">
                  <c:v>0.42148967768180484</c:v>
                </c:pt>
                <c:pt idx="561">
                  <c:v>0.42148967768180484</c:v>
                </c:pt>
                <c:pt idx="562">
                  <c:v>0.42148967768180484</c:v>
                </c:pt>
                <c:pt idx="563">
                  <c:v>0.42148967768180484</c:v>
                </c:pt>
                <c:pt idx="564">
                  <c:v>0.42148967768180484</c:v>
                </c:pt>
                <c:pt idx="565">
                  <c:v>0.42148967768180484</c:v>
                </c:pt>
                <c:pt idx="566">
                  <c:v>0.42148967768180484</c:v>
                </c:pt>
                <c:pt idx="567">
                  <c:v>0.42148967768180484</c:v>
                </c:pt>
                <c:pt idx="568">
                  <c:v>0.42148967768180484</c:v>
                </c:pt>
                <c:pt idx="569">
                  <c:v>0.42148967768180484</c:v>
                </c:pt>
                <c:pt idx="570">
                  <c:v>0.42148967768180484</c:v>
                </c:pt>
                <c:pt idx="571">
                  <c:v>0.42148967768180484</c:v>
                </c:pt>
                <c:pt idx="572">
                  <c:v>0.42148967768180484</c:v>
                </c:pt>
                <c:pt idx="573">
                  <c:v>0.42148967768180484</c:v>
                </c:pt>
                <c:pt idx="574">
                  <c:v>0.42148967768180484</c:v>
                </c:pt>
                <c:pt idx="575">
                  <c:v>0.42148967768180484</c:v>
                </c:pt>
                <c:pt idx="576">
                  <c:v>0.42148967768180484</c:v>
                </c:pt>
                <c:pt idx="577">
                  <c:v>0.42148967768180484</c:v>
                </c:pt>
                <c:pt idx="578">
                  <c:v>0.42148967768180484</c:v>
                </c:pt>
                <c:pt idx="579">
                  <c:v>0.42148967768180484</c:v>
                </c:pt>
                <c:pt idx="580">
                  <c:v>0.42148967768180484</c:v>
                </c:pt>
                <c:pt idx="581">
                  <c:v>0.42148967768180484</c:v>
                </c:pt>
                <c:pt idx="582">
                  <c:v>0.42148967768180484</c:v>
                </c:pt>
                <c:pt idx="583">
                  <c:v>0.42148967768180484</c:v>
                </c:pt>
                <c:pt idx="584">
                  <c:v>0.42148967768180484</c:v>
                </c:pt>
                <c:pt idx="585">
                  <c:v>0.42148967768180484</c:v>
                </c:pt>
                <c:pt idx="586">
                  <c:v>0.42148967768180484</c:v>
                </c:pt>
                <c:pt idx="587">
                  <c:v>0.42148967768180484</c:v>
                </c:pt>
                <c:pt idx="588">
                  <c:v>0.42148967768180484</c:v>
                </c:pt>
                <c:pt idx="589">
                  <c:v>0.42148967768180484</c:v>
                </c:pt>
                <c:pt idx="590">
                  <c:v>0.42148967768180484</c:v>
                </c:pt>
                <c:pt idx="591">
                  <c:v>0.42148967768180484</c:v>
                </c:pt>
                <c:pt idx="592">
                  <c:v>0.42148967768180484</c:v>
                </c:pt>
                <c:pt idx="593">
                  <c:v>0.42148967768180484</c:v>
                </c:pt>
                <c:pt idx="594">
                  <c:v>0.42148967768180484</c:v>
                </c:pt>
                <c:pt idx="595">
                  <c:v>0.42148967768180484</c:v>
                </c:pt>
                <c:pt idx="596">
                  <c:v>0.42148967768180484</c:v>
                </c:pt>
                <c:pt idx="597">
                  <c:v>0.42148967768180484</c:v>
                </c:pt>
                <c:pt idx="598">
                  <c:v>0.42148967768180484</c:v>
                </c:pt>
                <c:pt idx="599">
                  <c:v>0.42148967768180484</c:v>
                </c:pt>
                <c:pt idx="600">
                  <c:v>0.42148967768180484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4D-4A50-A9F8-84202DA9CF5D}"/>
            </c:ext>
          </c:extLst>
        </c:ser>
        <c:ser>
          <c:idx val="3"/>
          <c:order val="3"/>
          <c:tx>
            <c:v>deformed section initial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(Hoja1!$DB$5,Hoja1!$DD$5)</c:f>
              <c:numCache>
                <c:formatCode>0.00</c:formatCode>
                <c:ptCount val="2"/>
                <c:pt idx="0">
                  <c:v>-0.52722997980737807</c:v>
                </c:pt>
                <c:pt idx="1">
                  <c:v>0.52722997980737807</c:v>
                </c:pt>
              </c:numCache>
            </c:numRef>
          </c:xVal>
          <c:yVal>
            <c:numRef>
              <c:f>(Hoja1!$DC$5,Hoja1!$DE$5)</c:f>
              <c:numCache>
                <c:formatCode>0.00</c:formatCode>
                <c:ptCount val="2"/>
                <c:pt idx="0">
                  <c:v>-0.42148967768180484</c:v>
                </c:pt>
                <c:pt idx="1">
                  <c:v>0.42148967768180484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4D-4A50-A9F8-84202DA9CF5D}"/>
            </c:ext>
          </c:extLst>
        </c:ser>
        <c:ser>
          <c:idx val="5"/>
          <c:order val="4"/>
          <c:tx>
            <c:v>deformed section final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(Hoja1!$DB$605,Hoja1!$DD$605)</c:f>
              <c:numCache>
                <c:formatCode>0.00</c:formatCode>
                <c:ptCount val="2"/>
                <c:pt idx="0">
                  <c:v>12.527229979807379</c:v>
                </c:pt>
                <c:pt idx="1">
                  <c:v>11.472770020192621</c:v>
                </c:pt>
              </c:numCache>
            </c:numRef>
          </c:xVal>
          <c:yVal>
            <c:numRef>
              <c:f>(Hoja1!$DC$605,Hoja1!$DE$605)</c:f>
              <c:numCache>
                <c:formatCode>0.00</c:formatCode>
                <c:ptCount val="2"/>
                <c:pt idx="0">
                  <c:v>-0.42148967768180484</c:v>
                </c:pt>
                <c:pt idx="1">
                  <c:v>0.42148967768180484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4D-4A50-A9F8-84202DA9CF5D}"/>
            </c:ext>
          </c:extLst>
        </c:ser>
        <c:ser>
          <c:idx val="4"/>
          <c:order val="5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B4D-4A50-A9F8-84202DA9CF5D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4D-4A50-A9F8-84202DA9CF5D}"/>
            </c:ext>
          </c:extLst>
        </c:ser>
        <c:ser>
          <c:idx val="6"/>
          <c:order val="6"/>
          <c:tx>
            <c:v>undeformed beam</c:v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4D-4A50-A9F8-84202DA9CF5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4D-4A50-A9F8-84202DA9C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(Hoja1!$BD$5,Hoja1!$BD$5,Hoja1!$C$2,Hoja1!$C$2,Hoja1!$BD$5)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12</c:v>
                </c:pt>
                <c:pt idx="4">
                  <c:v>0</c:v>
                </c:pt>
              </c:numCache>
            </c:numRef>
          </c:xVal>
          <c:yVal>
            <c:numRef>
              <c:f>(Hoja1!$C$47,Hoja1!$C$46,Hoja1!$C$46,Hoja1!$C$47,Hoja1!$C$47)</c:f>
              <c:numCache>
                <c:formatCode>General</c:formatCode>
                <c:ptCount val="5"/>
                <c:pt idx="0">
                  <c:v>-0.67500000000000004</c:v>
                </c:pt>
                <c:pt idx="1">
                  <c:v>0.67500000000000004</c:v>
                </c:pt>
                <c:pt idx="2">
                  <c:v>0.67500000000000004</c:v>
                </c:pt>
                <c:pt idx="3">
                  <c:v>-0.67500000000000004</c:v>
                </c:pt>
                <c:pt idx="4">
                  <c:v>-0.67500000000000004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B4D-4A50-A9F8-84202DA9CF5D}"/>
            </c:ext>
          </c:extLst>
        </c:ser>
        <c:ser>
          <c:idx val="7"/>
          <c:order val="7"/>
          <c:tx>
            <c:v>sigma middle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(Hoja1!$C$45,Hoja1!$BB$57,Hoja1!$BB$62,Hoja1!$C$45,Hoja1!$C$45)</c:f>
              <c:numCache>
                <c:formatCode>0.00</c:formatCode>
                <c:ptCount val="5"/>
                <c:pt idx="0">
                  <c:v>6</c:v>
                </c:pt>
                <c:pt idx="1">
                  <c:v>6.6984562715945337</c:v>
                </c:pt>
                <c:pt idx="2">
                  <c:v>5.3094148765692211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B4D-4A50-A9F8-84202DA9CF5D}"/>
            </c:ext>
          </c:extLst>
        </c:ser>
        <c:ser>
          <c:idx val="8"/>
          <c:order val="8"/>
          <c:tx>
            <c:v>sigma middle top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246247459837066E-2"/>
                  <c:y val="-2.8504757440513437E-2"/>
                </c:manualLayout>
              </c:layout>
              <c:tx>
                <c:rich>
                  <a:bodyPr/>
                  <a:lstStyle/>
                  <a:p>
                    <a:fld id="{F6F203F6-3CE6-4BE4-B627-022096B4810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B4D-4A50-A9F8-84202DA9C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Hoja1!$BB$57</c:f>
              <c:numCache>
                <c:formatCode>0.00</c:formatCode>
                <c:ptCount val="1"/>
                <c:pt idx="0">
                  <c:v>6.6984562715945337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Hoja1!$O$32</c15:f>
                <c15:dlblRangeCache>
                  <c:ptCount val="1"/>
                  <c:pt idx="0">
                    <c:v>6.98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DB4D-4A50-A9F8-84202DA9CF5D}"/>
            </c:ext>
          </c:extLst>
        </c:ser>
        <c:ser>
          <c:idx val="9"/>
          <c:order val="9"/>
          <c:tx>
            <c:v>sigma middle bottom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1891815591097943E-3"/>
                  <c:y val="2.850475744051327E-2"/>
                </c:manualLayout>
              </c:layout>
              <c:tx>
                <c:rich>
                  <a:bodyPr/>
                  <a:lstStyle/>
                  <a:p>
                    <a:fld id="{9514F284-7AF7-4601-A0DD-45357215EBE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B4D-4A50-A9F8-84202DA9C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Hoja1!$BB$62</c:f>
              <c:numCache>
                <c:formatCode>0.00</c:formatCode>
                <c:ptCount val="1"/>
                <c:pt idx="0">
                  <c:v>5.3094148765692211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Hoja1!$O$37</c15:f>
                <c15:dlblRangeCache>
                  <c:ptCount val="1"/>
                  <c:pt idx="0">
                    <c:v>-6.91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DB4D-4A50-A9F8-84202DA9CF5D}"/>
            </c:ext>
          </c:extLst>
        </c:ser>
        <c:ser>
          <c:idx val="10"/>
          <c:order val="10"/>
          <c:tx>
            <c:v>sigma extreme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(Hoja1!$BD$5,Hoja1!$AY$13,Hoja1!$AY$62,Hoja1!$BD$5,Hoja1!$BD$5)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B4D-4A50-A9F8-84202DA9CF5D}"/>
            </c:ext>
          </c:extLst>
        </c:ser>
        <c:ser>
          <c:idx val="11"/>
          <c:order val="11"/>
          <c:tx>
            <c:v>sigma extreme top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40EA260-1622-4FF2-AA87-EB35960EFEE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B4D-4A50-A9F8-84202DA9C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Hoja1!$L$32</c15:f>
                <c15:dlblRangeCache>
                  <c:ptCount val="1"/>
                  <c:pt idx="0">
                    <c:v>0.00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DB4D-4A50-A9F8-84202DA9CF5D}"/>
            </c:ext>
          </c:extLst>
        </c:ser>
        <c:ser>
          <c:idx val="12"/>
          <c:order val="12"/>
          <c:tx>
            <c:v>sigma extreme bottom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C65CD07-B4C5-4A4B-98F7-9445CF3EDA7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B4D-4A50-A9F8-84202DA9C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Hoja1!$L$37</c15:f>
                <c15:dlblRangeCache>
                  <c:ptCount val="1"/>
                  <c:pt idx="0">
                    <c:v>0.00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DB4D-4A50-A9F8-84202DA9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07736"/>
        <c:axId val="246909304"/>
      </c:scatterChart>
      <c:valAx>
        <c:axId val="246907736"/>
        <c:scaling>
          <c:orientation val="minMax"/>
          <c:max val="3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x [m], </a:t>
                </a:r>
                <a:r>
                  <a:rPr lang="el-GR" sz="1200" b="1"/>
                  <a:t>σ</a:t>
                </a:r>
                <a:r>
                  <a:rPr lang="es-ES" sz="1200" b="1"/>
                  <a:t> [N/mm</a:t>
                </a:r>
                <a:r>
                  <a:rPr lang="es-ES" sz="1200" b="1" baseline="30000"/>
                  <a:t>2</a:t>
                </a:r>
                <a:r>
                  <a:rPr lang="es-ES" sz="1200" b="1"/>
                  <a:t>]</a:t>
                </a:r>
              </a:p>
            </c:rich>
          </c:tx>
          <c:layout>
            <c:manualLayout>
              <c:xMode val="edge"/>
              <c:yMode val="edge"/>
              <c:x val="7.6054641916857388E-2"/>
              <c:y val="0.1035703937492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9304"/>
        <c:crosses val="autoZero"/>
        <c:crossBetween val="midCat"/>
        <c:majorUnit val="2"/>
      </c:valAx>
      <c:valAx>
        <c:axId val="246909304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1"/>
                  <a:t>δ</a:t>
                </a:r>
                <a:r>
                  <a:rPr lang="es-ES" sz="1200" b="1" baseline="0"/>
                  <a:t> (magnified)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9136478998784229E-3"/>
              <c:y val="0.405448298215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7736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496452168083E-2"/>
          <c:y val="7.7157723053257354E-2"/>
          <c:w val="0.9018090376148612"/>
          <c:h val="0.88429336004535775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B-476E-9ADB-ACC64FE310C8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1B-476E-9ADB-ACC64FE310C8}"/>
            </c:ext>
          </c:extLst>
        </c:ser>
        <c:ser>
          <c:idx val="0"/>
          <c:order val="1"/>
          <c:tx>
            <c:v>N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B-476E-9ADB-ACC64FE31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(Hoja1!$BD$5,Hoja1!$L$23,Hoja1!$L$23,Hoja1!$L$23,Hoja1!$BD$5)</c:f>
              <c:numCache>
                <c:formatCode>0</c:formatCode>
                <c:ptCount val="5"/>
                <c:pt idx="0" formatCode="0.00">
                  <c:v>0</c:v>
                </c:pt>
                <c:pt idx="1">
                  <c:v>892.83523769999977</c:v>
                </c:pt>
                <c:pt idx="2">
                  <c:v>892.83523769999977</c:v>
                </c:pt>
                <c:pt idx="3">
                  <c:v>892.83523769999977</c:v>
                </c:pt>
                <c:pt idx="4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1B-476E-9ADB-ACC64FE310C8}"/>
            </c:ext>
          </c:extLst>
        </c:ser>
        <c:ser>
          <c:idx val="1"/>
          <c:order val="2"/>
          <c:tx>
            <c:v>M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B-476E-9ADB-ACC64FE310C8}"/>
                </c:ext>
              </c:extLst>
            </c:dLbl>
            <c:dLbl>
              <c:idx val="1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B-476E-9ADB-ACC64FE310C8}"/>
                </c:ext>
              </c:extLst>
            </c:dLbl>
            <c:dLbl>
              <c:idx val="60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B-476E-9ADB-ACC64FE31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(Hoja1!$BD$5,Hoja1!$BD$5:$BD$605,Hoja1!$C$2)</c:f>
              <c:numCache>
                <c:formatCode>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0.15000000000000002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0.39999999999999997</c:v>
                </c:pt>
                <c:pt idx="10">
                  <c:v>0.44999999999999996</c:v>
                </c:pt>
                <c:pt idx="11">
                  <c:v>0.49999999999999994</c:v>
                </c:pt>
                <c:pt idx="12">
                  <c:v>0.54999999999999993</c:v>
                </c:pt>
                <c:pt idx="13">
                  <c:v>0.6</c:v>
                </c:pt>
                <c:pt idx="14">
                  <c:v>0.65</c:v>
                </c:pt>
                <c:pt idx="15">
                  <c:v>0.70000000000000007</c:v>
                </c:pt>
                <c:pt idx="16">
                  <c:v>0.75000000000000011</c:v>
                </c:pt>
                <c:pt idx="17">
                  <c:v>0.80000000000000016</c:v>
                </c:pt>
                <c:pt idx="18">
                  <c:v>0.8500000000000002</c:v>
                </c:pt>
                <c:pt idx="19">
                  <c:v>0.90000000000000024</c:v>
                </c:pt>
                <c:pt idx="20">
                  <c:v>0.95000000000000029</c:v>
                </c:pt>
                <c:pt idx="21">
                  <c:v>1.0000000000000002</c:v>
                </c:pt>
                <c:pt idx="22">
                  <c:v>1.0500000000000003</c:v>
                </c:pt>
                <c:pt idx="23">
                  <c:v>1.1000000000000003</c:v>
                </c:pt>
                <c:pt idx="24">
                  <c:v>1.1500000000000004</c:v>
                </c:pt>
                <c:pt idx="25">
                  <c:v>1.2000000000000004</c:v>
                </c:pt>
                <c:pt idx="26">
                  <c:v>1.2500000000000004</c:v>
                </c:pt>
                <c:pt idx="27">
                  <c:v>1.3000000000000005</c:v>
                </c:pt>
                <c:pt idx="28">
                  <c:v>1.3500000000000005</c:v>
                </c:pt>
                <c:pt idx="29">
                  <c:v>1.4000000000000006</c:v>
                </c:pt>
                <c:pt idx="30">
                  <c:v>1.4500000000000006</c:v>
                </c:pt>
                <c:pt idx="31">
                  <c:v>1.5000000000000007</c:v>
                </c:pt>
                <c:pt idx="32">
                  <c:v>1.5500000000000007</c:v>
                </c:pt>
                <c:pt idx="33">
                  <c:v>1.6000000000000008</c:v>
                </c:pt>
                <c:pt idx="34">
                  <c:v>1.6500000000000008</c:v>
                </c:pt>
                <c:pt idx="35">
                  <c:v>1.7000000000000008</c:v>
                </c:pt>
                <c:pt idx="36">
                  <c:v>1.7500000000000009</c:v>
                </c:pt>
                <c:pt idx="37">
                  <c:v>1.8000000000000009</c:v>
                </c:pt>
                <c:pt idx="38">
                  <c:v>1.850000000000001</c:v>
                </c:pt>
                <c:pt idx="39">
                  <c:v>1.900000000000001</c:v>
                </c:pt>
                <c:pt idx="40">
                  <c:v>1.9500000000000011</c:v>
                </c:pt>
                <c:pt idx="41">
                  <c:v>2.0000000000000009</c:v>
                </c:pt>
                <c:pt idx="42">
                  <c:v>2.0500000000000007</c:v>
                </c:pt>
                <c:pt idx="43">
                  <c:v>2.1000000000000005</c:v>
                </c:pt>
                <c:pt idx="44">
                  <c:v>2.1500000000000004</c:v>
                </c:pt>
                <c:pt idx="45">
                  <c:v>2.2000000000000002</c:v>
                </c:pt>
                <c:pt idx="46">
                  <c:v>2.25</c:v>
                </c:pt>
                <c:pt idx="47">
                  <c:v>2.2999999999999998</c:v>
                </c:pt>
                <c:pt idx="48">
                  <c:v>2.3499999999999996</c:v>
                </c:pt>
                <c:pt idx="49">
                  <c:v>2.3999999999999995</c:v>
                </c:pt>
                <c:pt idx="50">
                  <c:v>2.4499999999999993</c:v>
                </c:pt>
                <c:pt idx="51">
                  <c:v>2.4999999999999991</c:v>
                </c:pt>
                <c:pt idx="52">
                  <c:v>2.5499999999999989</c:v>
                </c:pt>
                <c:pt idx="53">
                  <c:v>2.5999999999999988</c:v>
                </c:pt>
                <c:pt idx="54">
                  <c:v>2.6499999999999986</c:v>
                </c:pt>
                <c:pt idx="55">
                  <c:v>2.6999999999999984</c:v>
                </c:pt>
                <c:pt idx="56">
                  <c:v>2.7499999999999982</c:v>
                </c:pt>
                <c:pt idx="57">
                  <c:v>2.799999999999998</c:v>
                </c:pt>
                <c:pt idx="58">
                  <c:v>2.8499999999999979</c:v>
                </c:pt>
                <c:pt idx="59">
                  <c:v>2.8999999999999977</c:v>
                </c:pt>
                <c:pt idx="60">
                  <c:v>2.9499999999999975</c:v>
                </c:pt>
                <c:pt idx="61">
                  <c:v>2.9999999999999973</c:v>
                </c:pt>
                <c:pt idx="62">
                  <c:v>3.0499999999999972</c:v>
                </c:pt>
                <c:pt idx="63">
                  <c:v>3.099999999999997</c:v>
                </c:pt>
                <c:pt idx="64">
                  <c:v>3.1499999999999968</c:v>
                </c:pt>
                <c:pt idx="65">
                  <c:v>3.1999999999999966</c:v>
                </c:pt>
                <c:pt idx="66">
                  <c:v>3.2499999999999964</c:v>
                </c:pt>
                <c:pt idx="67">
                  <c:v>3.2999999999999963</c:v>
                </c:pt>
                <c:pt idx="68">
                  <c:v>3.3499999999999961</c:v>
                </c:pt>
                <c:pt idx="69">
                  <c:v>3.3999999999999959</c:v>
                </c:pt>
                <c:pt idx="70">
                  <c:v>3.4499999999999957</c:v>
                </c:pt>
                <c:pt idx="71">
                  <c:v>3.4999999999999956</c:v>
                </c:pt>
                <c:pt idx="72">
                  <c:v>3.5499999999999954</c:v>
                </c:pt>
                <c:pt idx="73">
                  <c:v>3.5999999999999952</c:v>
                </c:pt>
                <c:pt idx="74">
                  <c:v>3.649999999999995</c:v>
                </c:pt>
                <c:pt idx="75">
                  <c:v>3.6999999999999948</c:v>
                </c:pt>
                <c:pt idx="76">
                  <c:v>3.7499999999999947</c:v>
                </c:pt>
                <c:pt idx="77">
                  <c:v>3.7999999999999945</c:v>
                </c:pt>
                <c:pt idx="78">
                  <c:v>3.8499999999999943</c:v>
                </c:pt>
                <c:pt idx="79">
                  <c:v>3.8999999999999941</c:v>
                </c:pt>
                <c:pt idx="80">
                  <c:v>3.949999999999994</c:v>
                </c:pt>
                <c:pt idx="81">
                  <c:v>3.9999999999999938</c:v>
                </c:pt>
                <c:pt idx="82">
                  <c:v>4.0499999999999936</c:v>
                </c:pt>
                <c:pt idx="83">
                  <c:v>4.0999999999999934</c:v>
                </c:pt>
                <c:pt idx="84">
                  <c:v>4.1499999999999932</c:v>
                </c:pt>
                <c:pt idx="85">
                  <c:v>4.1999999999999931</c:v>
                </c:pt>
                <c:pt idx="86">
                  <c:v>4.2499999999999929</c:v>
                </c:pt>
                <c:pt idx="87">
                  <c:v>4.2999999999999927</c:v>
                </c:pt>
                <c:pt idx="88">
                  <c:v>4.3499999999999925</c:v>
                </c:pt>
                <c:pt idx="89">
                  <c:v>4.3999999999999924</c:v>
                </c:pt>
                <c:pt idx="90">
                  <c:v>4.4499999999999922</c:v>
                </c:pt>
                <c:pt idx="91">
                  <c:v>4.499999999999992</c:v>
                </c:pt>
                <c:pt idx="92">
                  <c:v>4.5499999999999918</c:v>
                </c:pt>
                <c:pt idx="93">
                  <c:v>4.5999999999999917</c:v>
                </c:pt>
                <c:pt idx="94">
                  <c:v>4.6499999999999915</c:v>
                </c:pt>
                <c:pt idx="95">
                  <c:v>4.6999999999999913</c:v>
                </c:pt>
                <c:pt idx="96">
                  <c:v>4.7499999999999911</c:v>
                </c:pt>
                <c:pt idx="97">
                  <c:v>4.7999999999999909</c:v>
                </c:pt>
                <c:pt idx="98">
                  <c:v>4.8499999999999908</c:v>
                </c:pt>
                <c:pt idx="99">
                  <c:v>4.8999999999999906</c:v>
                </c:pt>
                <c:pt idx="100">
                  <c:v>4.9499999999999904</c:v>
                </c:pt>
                <c:pt idx="101">
                  <c:v>4.9999999999999902</c:v>
                </c:pt>
                <c:pt idx="102">
                  <c:v>5.0499999999999901</c:v>
                </c:pt>
                <c:pt idx="103">
                  <c:v>5.0999999999999899</c:v>
                </c:pt>
                <c:pt idx="104">
                  <c:v>5.1499999999999897</c:v>
                </c:pt>
                <c:pt idx="105">
                  <c:v>5.1999999999999895</c:v>
                </c:pt>
                <c:pt idx="106">
                  <c:v>5.2499999999999893</c:v>
                </c:pt>
                <c:pt idx="107">
                  <c:v>5.2999999999999892</c:v>
                </c:pt>
                <c:pt idx="108">
                  <c:v>5.349999999999989</c:v>
                </c:pt>
                <c:pt idx="109">
                  <c:v>5.3999999999999888</c:v>
                </c:pt>
                <c:pt idx="110">
                  <c:v>5.4499999999999886</c:v>
                </c:pt>
                <c:pt idx="111">
                  <c:v>5.4999999999999885</c:v>
                </c:pt>
                <c:pt idx="112">
                  <c:v>5.5499999999999883</c:v>
                </c:pt>
                <c:pt idx="113">
                  <c:v>5.5999999999999881</c:v>
                </c:pt>
                <c:pt idx="114">
                  <c:v>5.6499999999999879</c:v>
                </c:pt>
                <c:pt idx="115">
                  <c:v>5.6999999999999877</c:v>
                </c:pt>
                <c:pt idx="116">
                  <c:v>5.7499999999999876</c:v>
                </c:pt>
                <c:pt idx="117">
                  <c:v>5.7999999999999874</c:v>
                </c:pt>
                <c:pt idx="118">
                  <c:v>5.8499999999999872</c:v>
                </c:pt>
                <c:pt idx="119">
                  <c:v>5.899999999999987</c:v>
                </c:pt>
                <c:pt idx="120">
                  <c:v>5.9499999999999869</c:v>
                </c:pt>
                <c:pt idx="121">
                  <c:v>5.9999999999999867</c:v>
                </c:pt>
                <c:pt idx="122">
                  <c:v>6.0499999999999865</c:v>
                </c:pt>
                <c:pt idx="123">
                  <c:v>6.0999999999999863</c:v>
                </c:pt>
                <c:pt idx="124">
                  <c:v>6.1499999999999861</c:v>
                </c:pt>
                <c:pt idx="125">
                  <c:v>6.199999999999986</c:v>
                </c:pt>
                <c:pt idx="126">
                  <c:v>6.2499999999999858</c:v>
                </c:pt>
                <c:pt idx="127">
                  <c:v>6.2999999999999856</c:v>
                </c:pt>
                <c:pt idx="128">
                  <c:v>6.3499999999999854</c:v>
                </c:pt>
                <c:pt idx="129">
                  <c:v>6.3999999999999853</c:v>
                </c:pt>
                <c:pt idx="130">
                  <c:v>6.4499999999999851</c:v>
                </c:pt>
                <c:pt idx="131">
                  <c:v>6.4999999999999849</c:v>
                </c:pt>
                <c:pt idx="132">
                  <c:v>6.5499999999999847</c:v>
                </c:pt>
                <c:pt idx="133">
                  <c:v>6.5999999999999845</c:v>
                </c:pt>
                <c:pt idx="134">
                  <c:v>6.6499999999999844</c:v>
                </c:pt>
                <c:pt idx="135">
                  <c:v>6.6999999999999842</c:v>
                </c:pt>
                <c:pt idx="136">
                  <c:v>6.749999999999984</c:v>
                </c:pt>
                <c:pt idx="137">
                  <c:v>6.7999999999999838</c:v>
                </c:pt>
                <c:pt idx="138">
                  <c:v>6.8499999999999837</c:v>
                </c:pt>
                <c:pt idx="139">
                  <c:v>6.8999999999999835</c:v>
                </c:pt>
                <c:pt idx="140">
                  <c:v>6.9499999999999833</c:v>
                </c:pt>
                <c:pt idx="141">
                  <c:v>6.9999999999999831</c:v>
                </c:pt>
                <c:pt idx="142">
                  <c:v>7.0499999999999829</c:v>
                </c:pt>
                <c:pt idx="143">
                  <c:v>7.0999999999999828</c:v>
                </c:pt>
                <c:pt idx="144">
                  <c:v>7.1499999999999826</c:v>
                </c:pt>
                <c:pt idx="145">
                  <c:v>7.1999999999999824</c:v>
                </c:pt>
                <c:pt idx="146">
                  <c:v>7.2499999999999822</c:v>
                </c:pt>
                <c:pt idx="147">
                  <c:v>7.2999999999999821</c:v>
                </c:pt>
                <c:pt idx="148">
                  <c:v>7.3499999999999819</c:v>
                </c:pt>
                <c:pt idx="149">
                  <c:v>7.3999999999999817</c:v>
                </c:pt>
                <c:pt idx="150">
                  <c:v>7.4499999999999815</c:v>
                </c:pt>
                <c:pt idx="151">
                  <c:v>7.4999999999999813</c:v>
                </c:pt>
                <c:pt idx="152">
                  <c:v>7.5499999999999812</c:v>
                </c:pt>
                <c:pt idx="153">
                  <c:v>7.599999999999981</c:v>
                </c:pt>
                <c:pt idx="154">
                  <c:v>7.6499999999999808</c:v>
                </c:pt>
                <c:pt idx="155">
                  <c:v>7.6999999999999806</c:v>
                </c:pt>
                <c:pt idx="156">
                  <c:v>7.7499999999999805</c:v>
                </c:pt>
                <c:pt idx="157">
                  <c:v>7.7999999999999803</c:v>
                </c:pt>
                <c:pt idx="158">
                  <c:v>7.8499999999999801</c:v>
                </c:pt>
                <c:pt idx="159">
                  <c:v>7.8999999999999799</c:v>
                </c:pt>
                <c:pt idx="160">
                  <c:v>7.9499999999999797</c:v>
                </c:pt>
                <c:pt idx="161">
                  <c:v>7.9999999999999796</c:v>
                </c:pt>
                <c:pt idx="162">
                  <c:v>8.0499999999999794</c:v>
                </c:pt>
                <c:pt idx="163">
                  <c:v>8.0999999999999801</c:v>
                </c:pt>
                <c:pt idx="164">
                  <c:v>8.1499999999999808</c:v>
                </c:pt>
                <c:pt idx="165">
                  <c:v>8.1999999999999815</c:v>
                </c:pt>
                <c:pt idx="166">
                  <c:v>8.2499999999999822</c:v>
                </c:pt>
                <c:pt idx="167">
                  <c:v>8.2999999999999829</c:v>
                </c:pt>
                <c:pt idx="168">
                  <c:v>8.3499999999999837</c:v>
                </c:pt>
                <c:pt idx="169">
                  <c:v>8.3999999999999844</c:v>
                </c:pt>
                <c:pt idx="170">
                  <c:v>8.4499999999999851</c:v>
                </c:pt>
                <c:pt idx="171">
                  <c:v>8.4999999999999858</c:v>
                </c:pt>
                <c:pt idx="172">
                  <c:v>8.5499999999999865</c:v>
                </c:pt>
                <c:pt idx="173">
                  <c:v>8.5999999999999872</c:v>
                </c:pt>
                <c:pt idx="174">
                  <c:v>8.6499999999999879</c:v>
                </c:pt>
                <c:pt idx="175">
                  <c:v>8.6999999999999886</c:v>
                </c:pt>
                <c:pt idx="176">
                  <c:v>8.7499999999999893</c:v>
                </c:pt>
                <c:pt idx="177">
                  <c:v>8.7999999999999901</c:v>
                </c:pt>
                <c:pt idx="178">
                  <c:v>8.8499999999999908</c:v>
                </c:pt>
                <c:pt idx="179">
                  <c:v>8.8999999999999915</c:v>
                </c:pt>
                <c:pt idx="180">
                  <c:v>8.9499999999999922</c:v>
                </c:pt>
                <c:pt idx="181">
                  <c:v>8.9999999999999929</c:v>
                </c:pt>
                <c:pt idx="182">
                  <c:v>9.0499999999999936</c:v>
                </c:pt>
                <c:pt idx="183">
                  <c:v>9.0999999999999943</c:v>
                </c:pt>
                <c:pt idx="184">
                  <c:v>9.149999999999995</c:v>
                </c:pt>
                <c:pt idx="185">
                  <c:v>9.1999999999999957</c:v>
                </c:pt>
                <c:pt idx="186">
                  <c:v>9.2499999999999964</c:v>
                </c:pt>
                <c:pt idx="187">
                  <c:v>9.2999999999999972</c:v>
                </c:pt>
                <c:pt idx="188">
                  <c:v>9.3499999999999979</c:v>
                </c:pt>
                <c:pt idx="189">
                  <c:v>9.3999999999999986</c:v>
                </c:pt>
                <c:pt idx="190">
                  <c:v>9.4499999999999993</c:v>
                </c:pt>
                <c:pt idx="191">
                  <c:v>9.5</c:v>
                </c:pt>
                <c:pt idx="192">
                  <c:v>9.5500000000000007</c:v>
                </c:pt>
                <c:pt idx="193">
                  <c:v>9.6000000000000014</c:v>
                </c:pt>
                <c:pt idx="194">
                  <c:v>9.6500000000000021</c:v>
                </c:pt>
                <c:pt idx="195">
                  <c:v>9.7000000000000028</c:v>
                </c:pt>
                <c:pt idx="196">
                  <c:v>9.7500000000000036</c:v>
                </c:pt>
                <c:pt idx="197">
                  <c:v>9.8000000000000043</c:v>
                </c:pt>
                <c:pt idx="198">
                  <c:v>9.850000000000005</c:v>
                </c:pt>
                <c:pt idx="199">
                  <c:v>9.9000000000000057</c:v>
                </c:pt>
                <c:pt idx="200">
                  <c:v>9.9500000000000064</c:v>
                </c:pt>
                <c:pt idx="201">
                  <c:v>10.000000000000007</c:v>
                </c:pt>
                <c:pt idx="202">
                  <c:v>10.050000000000008</c:v>
                </c:pt>
                <c:pt idx="203">
                  <c:v>10.100000000000009</c:v>
                </c:pt>
                <c:pt idx="204">
                  <c:v>10.150000000000009</c:v>
                </c:pt>
                <c:pt idx="205">
                  <c:v>10.20000000000001</c:v>
                </c:pt>
                <c:pt idx="206">
                  <c:v>10.250000000000011</c:v>
                </c:pt>
                <c:pt idx="207">
                  <c:v>10.300000000000011</c:v>
                </c:pt>
                <c:pt idx="208">
                  <c:v>10.350000000000012</c:v>
                </c:pt>
                <c:pt idx="209">
                  <c:v>10.400000000000013</c:v>
                </c:pt>
                <c:pt idx="210">
                  <c:v>10.450000000000014</c:v>
                </c:pt>
                <c:pt idx="211">
                  <c:v>10.500000000000014</c:v>
                </c:pt>
                <c:pt idx="212">
                  <c:v>10.550000000000015</c:v>
                </c:pt>
                <c:pt idx="213">
                  <c:v>10.600000000000016</c:v>
                </c:pt>
                <c:pt idx="214">
                  <c:v>10.650000000000016</c:v>
                </c:pt>
                <c:pt idx="215">
                  <c:v>10.700000000000017</c:v>
                </c:pt>
                <c:pt idx="216">
                  <c:v>10.750000000000018</c:v>
                </c:pt>
                <c:pt idx="217">
                  <c:v>10.800000000000018</c:v>
                </c:pt>
                <c:pt idx="218">
                  <c:v>10.850000000000019</c:v>
                </c:pt>
                <c:pt idx="219">
                  <c:v>10.90000000000002</c:v>
                </c:pt>
                <c:pt idx="220">
                  <c:v>10.950000000000021</c:v>
                </c:pt>
                <c:pt idx="221">
                  <c:v>11.000000000000021</c:v>
                </c:pt>
                <c:pt idx="222">
                  <c:v>11.050000000000022</c:v>
                </c:pt>
                <c:pt idx="223">
                  <c:v>11.100000000000023</c:v>
                </c:pt>
                <c:pt idx="224">
                  <c:v>11.150000000000023</c:v>
                </c:pt>
                <c:pt idx="225">
                  <c:v>11.200000000000024</c:v>
                </c:pt>
                <c:pt idx="226">
                  <c:v>11.250000000000025</c:v>
                </c:pt>
                <c:pt idx="227">
                  <c:v>11.300000000000026</c:v>
                </c:pt>
                <c:pt idx="228">
                  <c:v>11.350000000000026</c:v>
                </c:pt>
                <c:pt idx="229">
                  <c:v>11.400000000000027</c:v>
                </c:pt>
                <c:pt idx="230">
                  <c:v>11.450000000000028</c:v>
                </c:pt>
                <c:pt idx="231">
                  <c:v>11.500000000000028</c:v>
                </c:pt>
                <c:pt idx="232">
                  <c:v>11.550000000000029</c:v>
                </c:pt>
                <c:pt idx="233">
                  <c:v>11.60000000000003</c:v>
                </c:pt>
                <c:pt idx="234">
                  <c:v>11.650000000000031</c:v>
                </c:pt>
                <c:pt idx="235">
                  <c:v>11.700000000000031</c:v>
                </c:pt>
                <c:pt idx="236">
                  <c:v>11.750000000000032</c:v>
                </c:pt>
                <c:pt idx="237">
                  <c:v>11.800000000000033</c:v>
                </c:pt>
                <c:pt idx="238">
                  <c:v>11.850000000000033</c:v>
                </c:pt>
                <c:pt idx="239">
                  <c:v>11.900000000000034</c:v>
                </c:pt>
                <c:pt idx="240">
                  <c:v>11.950000000000035</c:v>
                </c:pt>
                <c:pt idx="241">
                  <c:v>12.000000000000036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 formatCode="General">
                  <c:v>12</c:v>
                </c:pt>
              </c:numCache>
            </c:numRef>
          </c:xVal>
          <c:yVal>
            <c:numRef>
              <c:f>(Hoja1!$C$48,Hoja1!$DF$5:$DF$605,Hoja1!$C$48)</c:f>
              <c:numCache>
                <c:formatCode>0</c:formatCode>
                <c:ptCount val="603"/>
                <c:pt idx="0" formatCode="General">
                  <c:v>0</c:v>
                </c:pt>
                <c:pt idx="1">
                  <c:v>-469.41685931163391</c:v>
                </c:pt>
                <c:pt idx="2">
                  <c:v>-451.67857806163391</c:v>
                </c:pt>
                <c:pt idx="3">
                  <c:v>-434.08873431163391</c:v>
                </c:pt>
                <c:pt idx="4">
                  <c:v>-416.64732806163391</c:v>
                </c:pt>
                <c:pt idx="5">
                  <c:v>-399.35435931163391</c:v>
                </c:pt>
                <c:pt idx="6">
                  <c:v>-382.20982806163391</c:v>
                </c:pt>
                <c:pt idx="7">
                  <c:v>-365.21373431163391</c:v>
                </c:pt>
                <c:pt idx="8">
                  <c:v>-348.36607806163391</c:v>
                </c:pt>
                <c:pt idx="9">
                  <c:v>-331.66685931163391</c:v>
                </c:pt>
                <c:pt idx="10">
                  <c:v>-315.11607806163391</c:v>
                </c:pt>
                <c:pt idx="11">
                  <c:v>-298.71373431163397</c:v>
                </c:pt>
                <c:pt idx="12">
                  <c:v>-282.45982806163397</c:v>
                </c:pt>
                <c:pt idx="13">
                  <c:v>-266.35435931163397</c:v>
                </c:pt>
                <c:pt idx="14">
                  <c:v>-250.39732806163391</c:v>
                </c:pt>
                <c:pt idx="15">
                  <c:v>-234.58873431163391</c:v>
                </c:pt>
                <c:pt idx="16">
                  <c:v>-218.92857806163386</c:v>
                </c:pt>
                <c:pt idx="17">
                  <c:v>-203.41685931163391</c:v>
                </c:pt>
                <c:pt idx="18">
                  <c:v>-188.05357806163386</c:v>
                </c:pt>
                <c:pt idx="19">
                  <c:v>-172.83873431163386</c:v>
                </c:pt>
                <c:pt idx="20">
                  <c:v>-157.7723280616338</c:v>
                </c:pt>
                <c:pt idx="21">
                  <c:v>-142.8543593116338</c:v>
                </c:pt>
                <c:pt idx="22">
                  <c:v>-128.08482806163386</c:v>
                </c:pt>
                <c:pt idx="23">
                  <c:v>-113.46373431163386</c:v>
                </c:pt>
                <c:pt idx="24">
                  <c:v>-98.991078061633857</c:v>
                </c:pt>
                <c:pt idx="25">
                  <c:v>-84.6668593116338</c:v>
                </c:pt>
                <c:pt idx="26">
                  <c:v>-70.4910780616338</c:v>
                </c:pt>
                <c:pt idx="27">
                  <c:v>-56.4637343116338</c:v>
                </c:pt>
                <c:pt idx="28">
                  <c:v>-42.584828061633743</c:v>
                </c:pt>
                <c:pt idx="29">
                  <c:v>-28.854359311633687</c:v>
                </c:pt>
                <c:pt idx="30">
                  <c:v>-15.2723280616338</c:v>
                </c:pt>
                <c:pt idx="31">
                  <c:v>-1.8387343116337433</c:v>
                </c:pt>
                <c:pt idx="32">
                  <c:v>11.446421938366257</c:v>
                </c:pt>
                <c:pt idx="33">
                  <c:v>24.583140688366313</c:v>
                </c:pt>
                <c:pt idx="34">
                  <c:v>37.571421938366313</c:v>
                </c:pt>
                <c:pt idx="35">
                  <c:v>50.4112656883662</c:v>
                </c:pt>
                <c:pt idx="36">
                  <c:v>63.102671938366313</c:v>
                </c:pt>
                <c:pt idx="37">
                  <c:v>75.645640688366427</c:v>
                </c:pt>
                <c:pt idx="38">
                  <c:v>88.040171938366313</c:v>
                </c:pt>
                <c:pt idx="39">
                  <c:v>100.28626568836631</c:v>
                </c:pt>
                <c:pt idx="40">
                  <c:v>112.38392193836631</c:v>
                </c:pt>
                <c:pt idx="41">
                  <c:v>124.33314068836631</c:v>
                </c:pt>
                <c:pt idx="42">
                  <c:v>136.1339219383662</c:v>
                </c:pt>
                <c:pt idx="43">
                  <c:v>147.78626568836631</c:v>
                </c:pt>
                <c:pt idx="44">
                  <c:v>159.2901719383662</c:v>
                </c:pt>
                <c:pt idx="45">
                  <c:v>170.6456406883662</c:v>
                </c:pt>
                <c:pt idx="46">
                  <c:v>181.85267193836609</c:v>
                </c:pt>
                <c:pt idx="47">
                  <c:v>192.91126568836609</c:v>
                </c:pt>
                <c:pt idx="48">
                  <c:v>203.82142193836609</c:v>
                </c:pt>
                <c:pt idx="49">
                  <c:v>214.58314068836597</c:v>
                </c:pt>
                <c:pt idx="50">
                  <c:v>225.19642193836586</c:v>
                </c:pt>
                <c:pt idx="51">
                  <c:v>235.66126568836586</c:v>
                </c:pt>
                <c:pt idx="52">
                  <c:v>245.97767193836586</c:v>
                </c:pt>
                <c:pt idx="53">
                  <c:v>256.14564068836586</c:v>
                </c:pt>
                <c:pt idx="54">
                  <c:v>266.16517193836575</c:v>
                </c:pt>
                <c:pt idx="55">
                  <c:v>276.03626568836563</c:v>
                </c:pt>
                <c:pt idx="56">
                  <c:v>285.75892193836575</c:v>
                </c:pt>
                <c:pt idx="57">
                  <c:v>295.33314068836586</c:v>
                </c:pt>
                <c:pt idx="58">
                  <c:v>304.75892193836563</c:v>
                </c:pt>
                <c:pt idx="59">
                  <c:v>314.03626568836563</c:v>
                </c:pt>
                <c:pt idx="60">
                  <c:v>323.16517193836563</c:v>
                </c:pt>
                <c:pt idx="61">
                  <c:v>332.14564068836563</c:v>
                </c:pt>
                <c:pt idx="62">
                  <c:v>340.97767193836563</c:v>
                </c:pt>
                <c:pt idx="63">
                  <c:v>349.6612656883654</c:v>
                </c:pt>
                <c:pt idx="64">
                  <c:v>358.19642193836563</c:v>
                </c:pt>
                <c:pt idx="65">
                  <c:v>366.58314068836552</c:v>
                </c:pt>
                <c:pt idx="66">
                  <c:v>374.8214219383654</c:v>
                </c:pt>
                <c:pt idx="67">
                  <c:v>382.9112656883654</c:v>
                </c:pt>
                <c:pt idx="68">
                  <c:v>390.8526719383654</c:v>
                </c:pt>
                <c:pt idx="69">
                  <c:v>398.64564068836552</c:v>
                </c:pt>
                <c:pt idx="70">
                  <c:v>406.2901719383654</c:v>
                </c:pt>
                <c:pt idx="71">
                  <c:v>413.7862656883654</c:v>
                </c:pt>
                <c:pt idx="72">
                  <c:v>421.1339219383654</c:v>
                </c:pt>
                <c:pt idx="73">
                  <c:v>428.33314068836552</c:v>
                </c:pt>
                <c:pt idx="74">
                  <c:v>435.3839219383654</c:v>
                </c:pt>
                <c:pt idx="75">
                  <c:v>442.28626568836529</c:v>
                </c:pt>
                <c:pt idx="76">
                  <c:v>449.0401719383654</c:v>
                </c:pt>
                <c:pt idx="77">
                  <c:v>455.6456406883654</c:v>
                </c:pt>
                <c:pt idx="78">
                  <c:v>462.1026719383654</c:v>
                </c:pt>
                <c:pt idx="79">
                  <c:v>468.41126568836529</c:v>
                </c:pt>
                <c:pt idx="80">
                  <c:v>474.57142193836529</c:v>
                </c:pt>
                <c:pt idx="81">
                  <c:v>480.5831406883654</c:v>
                </c:pt>
                <c:pt idx="82">
                  <c:v>486.4464219383654</c:v>
                </c:pt>
                <c:pt idx="83">
                  <c:v>492.16126568836529</c:v>
                </c:pt>
                <c:pt idx="84">
                  <c:v>497.72767193836529</c:v>
                </c:pt>
                <c:pt idx="85">
                  <c:v>503.1456406883654</c:v>
                </c:pt>
                <c:pt idx="86">
                  <c:v>508.41517193836529</c:v>
                </c:pt>
                <c:pt idx="87">
                  <c:v>513.53626568836512</c:v>
                </c:pt>
                <c:pt idx="88">
                  <c:v>518.50892193836535</c:v>
                </c:pt>
                <c:pt idx="89">
                  <c:v>523.33314068836557</c:v>
                </c:pt>
                <c:pt idx="90">
                  <c:v>528.00892193836535</c:v>
                </c:pt>
                <c:pt idx="91">
                  <c:v>532.53626568836535</c:v>
                </c:pt>
                <c:pt idx="92">
                  <c:v>536.91517193836557</c:v>
                </c:pt>
                <c:pt idx="93">
                  <c:v>541.14564068836535</c:v>
                </c:pt>
                <c:pt idx="94">
                  <c:v>545.22767193836557</c:v>
                </c:pt>
                <c:pt idx="95">
                  <c:v>549.16126568836535</c:v>
                </c:pt>
                <c:pt idx="96">
                  <c:v>552.94642193836535</c:v>
                </c:pt>
                <c:pt idx="97">
                  <c:v>556.58314068836557</c:v>
                </c:pt>
                <c:pt idx="98">
                  <c:v>560.07142193836535</c:v>
                </c:pt>
                <c:pt idx="99">
                  <c:v>563.41126568836535</c:v>
                </c:pt>
                <c:pt idx="100">
                  <c:v>566.60267193836535</c:v>
                </c:pt>
                <c:pt idx="101">
                  <c:v>569.64564068836557</c:v>
                </c:pt>
                <c:pt idx="102">
                  <c:v>572.54017193836557</c:v>
                </c:pt>
                <c:pt idx="103">
                  <c:v>575.28626568836557</c:v>
                </c:pt>
                <c:pt idx="104">
                  <c:v>577.88392193836557</c:v>
                </c:pt>
                <c:pt idx="105">
                  <c:v>580.33314068836557</c:v>
                </c:pt>
                <c:pt idx="106">
                  <c:v>582.63392193836557</c:v>
                </c:pt>
                <c:pt idx="107">
                  <c:v>584.78626568836535</c:v>
                </c:pt>
                <c:pt idx="108">
                  <c:v>586.7901719383658</c:v>
                </c:pt>
                <c:pt idx="109">
                  <c:v>588.64564068836557</c:v>
                </c:pt>
                <c:pt idx="110">
                  <c:v>590.3526719383658</c:v>
                </c:pt>
                <c:pt idx="111">
                  <c:v>591.91126568836557</c:v>
                </c:pt>
                <c:pt idx="112">
                  <c:v>593.32142193836557</c:v>
                </c:pt>
                <c:pt idx="113">
                  <c:v>594.5831406883658</c:v>
                </c:pt>
                <c:pt idx="114">
                  <c:v>595.6964219383658</c:v>
                </c:pt>
                <c:pt idx="115">
                  <c:v>596.6612656883658</c:v>
                </c:pt>
                <c:pt idx="116">
                  <c:v>597.47767193836603</c:v>
                </c:pt>
                <c:pt idx="117">
                  <c:v>598.14564068836603</c:v>
                </c:pt>
                <c:pt idx="118">
                  <c:v>598.66517193836603</c:v>
                </c:pt>
                <c:pt idx="119">
                  <c:v>599.0362656883658</c:v>
                </c:pt>
                <c:pt idx="120">
                  <c:v>599.25892193836557</c:v>
                </c:pt>
                <c:pt idx="121">
                  <c:v>599.33314068836603</c:v>
                </c:pt>
                <c:pt idx="122">
                  <c:v>599.25892193836603</c:v>
                </c:pt>
                <c:pt idx="123">
                  <c:v>599.03626568836603</c:v>
                </c:pt>
                <c:pt idx="124">
                  <c:v>598.66517193836648</c:v>
                </c:pt>
                <c:pt idx="125">
                  <c:v>598.14564068836626</c:v>
                </c:pt>
                <c:pt idx="126">
                  <c:v>597.47767193836626</c:v>
                </c:pt>
                <c:pt idx="127">
                  <c:v>596.66126568836603</c:v>
                </c:pt>
                <c:pt idx="128">
                  <c:v>595.69642193836626</c:v>
                </c:pt>
                <c:pt idx="129">
                  <c:v>594.58314068836648</c:v>
                </c:pt>
                <c:pt idx="130">
                  <c:v>593.32142193836648</c:v>
                </c:pt>
                <c:pt idx="131">
                  <c:v>591.91126568836648</c:v>
                </c:pt>
                <c:pt idx="132">
                  <c:v>590.35267193836671</c:v>
                </c:pt>
                <c:pt idx="133">
                  <c:v>588.64564068836671</c:v>
                </c:pt>
                <c:pt idx="134">
                  <c:v>586.79017193836671</c:v>
                </c:pt>
                <c:pt idx="135">
                  <c:v>584.78626568836671</c:v>
                </c:pt>
                <c:pt idx="136">
                  <c:v>582.63392193836648</c:v>
                </c:pt>
                <c:pt idx="137">
                  <c:v>580.33314068836694</c:v>
                </c:pt>
                <c:pt idx="138">
                  <c:v>577.88392193836671</c:v>
                </c:pt>
                <c:pt idx="139">
                  <c:v>575.28626568836671</c:v>
                </c:pt>
                <c:pt idx="140">
                  <c:v>572.54017193836717</c:v>
                </c:pt>
                <c:pt idx="141">
                  <c:v>569.64564068836717</c:v>
                </c:pt>
                <c:pt idx="142">
                  <c:v>566.60267193836717</c:v>
                </c:pt>
                <c:pt idx="143">
                  <c:v>563.41126568836717</c:v>
                </c:pt>
                <c:pt idx="144">
                  <c:v>560.07142193836694</c:v>
                </c:pt>
                <c:pt idx="145">
                  <c:v>556.58314068836739</c:v>
                </c:pt>
                <c:pt idx="146">
                  <c:v>552.94642193836739</c:v>
                </c:pt>
                <c:pt idx="147">
                  <c:v>549.16126568836739</c:v>
                </c:pt>
                <c:pt idx="148">
                  <c:v>545.22767193836785</c:v>
                </c:pt>
                <c:pt idx="149">
                  <c:v>541.14564068836785</c:v>
                </c:pt>
                <c:pt idx="150">
                  <c:v>536.91517193836762</c:v>
                </c:pt>
                <c:pt idx="151">
                  <c:v>532.53626568836762</c:v>
                </c:pt>
                <c:pt idx="152">
                  <c:v>528.00892193836762</c:v>
                </c:pt>
                <c:pt idx="153">
                  <c:v>523.33314068836785</c:v>
                </c:pt>
                <c:pt idx="154">
                  <c:v>518.50892193836785</c:v>
                </c:pt>
                <c:pt idx="155">
                  <c:v>513.53626568836808</c:v>
                </c:pt>
                <c:pt idx="156">
                  <c:v>508.41517193836836</c:v>
                </c:pt>
                <c:pt idx="157">
                  <c:v>503.14564068836836</c:v>
                </c:pt>
                <c:pt idx="158">
                  <c:v>497.72767193836825</c:v>
                </c:pt>
                <c:pt idx="159">
                  <c:v>492.16126568836825</c:v>
                </c:pt>
                <c:pt idx="160">
                  <c:v>486.44642193836813</c:v>
                </c:pt>
                <c:pt idx="161">
                  <c:v>480.58314068836859</c:v>
                </c:pt>
                <c:pt idx="162">
                  <c:v>474.57142193836859</c:v>
                </c:pt>
                <c:pt idx="163">
                  <c:v>468.4112656883687</c:v>
                </c:pt>
                <c:pt idx="164">
                  <c:v>462.10267193836859</c:v>
                </c:pt>
                <c:pt idx="165">
                  <c:v>455.64564068836847</c:v>
                </c:pt>
                <c:pt idx="166">
                  <c:v>449.04017193836859</c:v>
                </c:pt>
                <c:pt idx="167">
                  <c:v>442.28626568836847</c:v>
                </c:pt>
                <c:pt idx="168">
                  <c:v>435.38392193836836</c:v>
                </c:pt>
                <c:pt idx="169">
                  <c:v>428.33314068836847</c:v>
                </c:pt>
                <c:pt idx="170">
                  <c:v>421.13392193836825</c:v>
                </c:pt>
                <c:pt idx="171">
                  <c:v>413.78626568836825</c:v>
                </c:pt>
                <c:pt idx="172">
                  <c:v>406.29017193836825</c:v>
                </c:pt>
                <c:pt idx="173">
                  <c:v>398.64564068836802</c:v>
                </c:pt>
                <c:pt idx="174">
                  <c:v>390.85267193836791</c:v>
                </c:pt>
                <c:pt idx="175">
                  <c:v>382.91126568836802</c:v>
                </c:pt>
                <c:pt idx="176">
                  <c:v>374.82142193836779</c:v>
                </c:pt>
                <c:pt idx="177">
                  <c:v>366.58314068836768</c:v>
                </c:pt>
                <c:pt idx="178">
                  <c:v>358.19642193836768</c:v>
                </c:pt>
                <c:pt idx="179">
                  <c:v>349.66126568836745</c:v>
                </c:pt>
                <c:pt idx="180">
                  <c:v>340.97767193836734</c:v>
                </c:pt>
                <c:pt idx="181">
                  <c:v>332.14564068836734</c:v>
                </c:pt>
                <c:pt idx="182">
                  <c:v>323.16517193836711</c:v>
                </c:pt>
                <c:pt idx="183">
                  <c:v>314.036265688367</c:v>
                </c:pt>
                <c:pt idx="184">
                  <c:v>304.758921938367</c:v>
                </c:pt>
                <c:pt idx="185">
                  <c:v>295.33314068836711</c:v>
                </c:pt>
                <c:pt idx="186">
                  <c:v>285.75892193836688</c:v>
                </c:pt>
                <c:pt idx="187">
                  <c:v>276.03626568836654</c:v>
                </c:pt>
                <c:pt idx="188">
                  <c:v>266.16517193836665</c:v>
                </c:pt>
                <c:pt idx="189">
                  <c:v>256.14564068836643</c:v>
                </c:pt>
                <c:pt idx="190">
                  <c:v>245.97767193836643</c:v>
                </c:pt>
                <c:pt idx="191">
                  <c:v>235.66126568836609</c:v>
                </c:pt>
                <c:pt idx="192">
                  <c:v>225.19642193836586</c:v>
                </c:pt>
                <c:pt idx="193">
                  <c:v>214.58314068836586</c:v>
                </c:pt>
                <c:pt idx="194">
                  <c:v>203.82142193836552</c:v>
                </c:pt>
                <c:pt idx="195">
                  <c:v>192.91126568836529</c:v>
                </c:pt>
                <c:pt idx="196">
                  <c:v>181.85267193836529</c:v>
                </c:pt>
                <c:pt idx="197">
                  <c:v>170.64564068836529</c:v>
                </c:pt>
                <c:pt idx="198">
                  <c:v>159.29017193836506</c:v>
                </c:pt>
                <c:pt idx="199">
                  <c:v>147.78626568836461</c:v>
                </c:pt>
                <c:pt idx="200">
                  <c:v>136.13392193836461</c:v>
                </c:pt>
                <c:pt idx="201">
                  <c:v>124.33314068836438</c:v>
                </c:pt>
                <c:pt idx="202">
                  <c:v>112.38392193836427</c:v>
                </c:pt>
                <c:pt idx="203">
                  <c:v>100.28626568836393</c:v>
                </c:pt>
                <c:pt idx="204">
                  <c:v>88.040171938363699</c:v>
                </c:pt>
                <c:pt idx="205">
                  <c:v>75.645640688363585</c:v>
                </c:pt>
                <c:pt idx="206">
                  <c:v>63.102671938363585</c:v>
                </c:pt>
                <c:pt idx="207">
                  <c:v>50.411265688363244</c:v>
                </c:pt>
                <c:pt idx="208">
                  <c:v>37.57142193836313</c:v>
                </c:pt>
                <c:pt idx="209">
                  <c:v>24.583140688362732</c:v>
                </c:pt>
                <c:pt idx="210">
                  <c:v>11.446421938362448</c:v>
                </c:pt>
                <c:pt idx="211">
                  <c:v>-1.8387343116377224</c:v>
                </c:pt>
                <c:pt idx="212">
                  <c:v>-15.272328061638177</c:v>
                </c:pt>
                <c:pt idx="213">
                  <c:v>-28.854359311638007</c:v>
                </c:pt>
                <c:pt idx="214">
                  <c:v>-42.584828061638632</c:v>
                </c:pt>
                <c:pt idx="215">
                  <c:v>-56.463734311638632</c:v>
                </c:pt>
                <c:pt idx="216">
                  <c:v>-70.491078061638575</c:v>
                </c:pt>
                <c:pt idx="217">
                  <c:v>-84.666859311639143</c:v>
                </c:pt>
                <c:pt idx="218">
                  <c:v>-98.991078061640053</c:v>
                </c:pt>
                <c:pt idx="219">
                  <c:v>-113.46373431163954</c:v>
                </c:pt>
                <c:pt idx="220">
                  <c:v>-128.08482806163977</c:v>
                </c:pt>
                <c:pt idx="221">
                  <c:v>-142.85435931164022</c:v>
                </c:pt>
                <c:pt idx="222">
                  <c:v>-157.77232806164102</c:v>
                </c:pt>
                <c:pt idx="223">
                  <c:v>-172.83873431164079</c:v>
                </c:pt>
                <c:pt idx="224">
                  <c:v>-188.05357806164045</c:v>
                </c:pt>
                <c:pt idx="225">
                  <c:v>-203.41685931164125</c:v>
                </c:pt>
                <c:pt idx="226">
                  <c:v>-218.92857806164193</c:v>
                </c:pt>
                <c:pt idx="227">
                  <c:v>-234.58873431164204</c:v>
                </c:pt>
                <c:pt idx="228">
                  <c:v>-250.39732806164159</c:v>
                </c:pt>
                <c:pt idx="229">
                  <c:v>-266.35435931164227</c:v>
                </c:pt>
                <c:pt idx="230">
                  <c:v>-282.45982806164363</c:v>
                </c:pt>
                <c:pt idx="231">
                  <c:v>-298.71373431164318</c:v>
                </c:pt>
                <c:pt idx="232">
                  <c:v>-315.11607806164346</c:v>
                </c:pt>
                <c:pt idx="233">
                  <c:v>-331.66685931164363</c:v>
                </c:pt>
                <c:pt idx="234">
                  <c:v>-348.36607806164443</c:v>
                </c:pt>
                <c:pt idx="235">
                  <c:v>-365.21373431164432</c:v>
                </c:pt>
                <c:pt idx="236">
                  <c:v>-382.20982806164403</c:v>
                </c:pt>
                <c:pt idx="237">
                  <c:v>-399.35435931164534</c:v>
                </c:pt>
                <c:pt idx="238">
                  <c:v>-416.64732806164562</c:v>
                </c:pt>
                <c:pt idx="239">
                  <c:v>-434.08873431164579</c:v>
                </c:pt>
                <c:pt idx="240">
                  <c:v>-451.67857806164585</c:v>
                </c:pt>
                <c:pt idx="241">
                  <c:v>-469.41685931164659</c:v>
                </c:pt>
                <c:pt idx="242">
                  <c:v>-469.41685931163391</c:v>
                </c:pt>
                <c:pt idx="243">
                  <c:v>-469.41685931163391</c:v>
                </c:pt>
                <c:pt idx="244">
                  <c:v>-469.41685931163391</c:v>
                </c:pt>
                <c:pt idx="245">
                  <c:v>-469.41685931163391</c:v>
                </c:pt>
                <c:pt idx="246">
                  <c:v>-469.41685931163391</c:v>
                </c:pt>
                <c:pt idx="247">
                  <c:v>-469.41685931163391</c:v>
                </c:pt>
                <c:pt idx="248">
                  <c:v>-469.41685931163391</c:v>
                </c:pt>
                <c:pt idx="249">
                  <c:v>-469.41685931163391</c:v>
                </c:pt>
                <c:pt idx="250">
                  <c:v>-469.41685931163391</c:v>
                </c:pt>
                <c:pt idx="251">
                  <c:v>-469.41685931163391</c:v>
                </c:pt>
                <c:pt idx="252">
                  <c:v>-469.41685931163391</c:v>
                </c:pt>
                <c:pt idx="253">
                  <c:v>-469.41685931163391</c:v>
                </c:pt>
                <c:pt idx="254">
                  <c:v>-469.41685931163391</c:v>
                </c:pt>
                <c:pt idx="255">
                  <c:v>-469.41685931163391</c:v>
                </c:pt>
                <c:pt idx="256">
                  <c:v>-469.41685931163391</c:v>
                </c:pt>
                <c:pt idx="257">
                  <c:v>-469.41685931163391</c:v>
                </c:pt>
                <c:pt idx="258">
                  <c:v>-469.41685931163391</c:v>
                </c:pt>
                <c:pt idx="259">
                  <c:v>-469.41685931163391</c:v>
                </c:pt>
                <c:pt idx="260">
                  <c:v>-469.41685931163391</c:v>
                </c:pt>
                <c:pt idx="261">
                  <c:v>-469.41685931163391</c:v>
                </c:pt>
                <c:pt idx="262">
                  <c:v>-469.41685931163391</c:v>
                </c:pt>
                <c:pt idx="263">
                  <c:v>-469.41685931163391</c:v>
                </c:pt>
                <c:pt idx="264">
                  <c:v>-469.41685931163391</c:v>
                </c:pt>
                <c:pt idx="265">
                  <c:v>-469.41685931163391</c:v>
                </c:pt>
                <c:pt idx="266">
                  <c:v>-469.41685931163391</c:v>
                </c:pt>
                <c:pt idx="267">
                  <c:v>-469.41685931163391</c:v>
                </c:pt>
                <c:pt idx="268">
                  <c:v>-469.41685931163391</c:v>
                </c:pt>
                <c:pt idx="269">
                  <c:v>-469.41685931163391</c:v>
                </c:pt>
                <c:pt idx="270">
                  <c:v>-469.41685931163391</c:v>
                </c:pt>
                <c:pt idx="271">
                  <c:v>-469.41685931163391</c:v>
                </c:pt>
                <c:pt idx="272">
                  <c:v>-469.41685931163391</c:v>
                </c:pt>
                <c:pt idx="273">
                  <c:v>-469.41685931163391</c:v>
                </c:pt>
                <c:pt idx="274">
                  <c:v>-469.41685931163391</c:v>
                </c:pt>
                <c:pt idx="275">
                  <c:v>-469.41685931163391</c:v>
                </c:pt>
                <c:pt idx="276">
                  <c:v>-469.41685931163391</c:v>
                </c:pt>
                <c:pt idx="277">
                  <c:v>-469.41685931163391</c:v>
                </c:pt>
                <c:pt idx="278">
                  <c:v>-469.41685931163391</c:v>
                </c:pt>
                <c:pt idx="279">
                  <c:v>-469.41685931163391</c:v>
                </c:pt>
                <c:pt idx="280">
                  <c:v>-469.41685931163391</c:v>
                </c:pt>
                <c:pt idx="281">
                  <c:v>-469.41685931163391</c:v>
                </c:pt>
                <c:pt idx="282">
                  <c:v>-469.41685931163391</c:v>
                </c:pt>
                <c:pt idx="283">
                  <c:v>-469.41685931163391</c:v>
                </c:pt>
                <c:pt idx="284">
                  <c:v>-469.41685931163391</c:v>
                </c:pt>
                <c:pt idx="285">
                  <c:v>-469.41685931163391</c:v>
                </c:pt>
                <c:pt idx="286">
                  <c:v>-469.41685931163391</c:v>
                </c:pt>
                <c:pt idx="287">
                  <c:v>-469.41685931163391</c:v>
                </c:pt>
                <c:pt idx="288">
                  <c:v>-469.41685931163391</c:v>
                </c:pt>
                <c:pt idx="289">
                  <c:v>-469.41685931163391</c:v>
                </c:pt>
                <c:pt idx="290">
                  <c:v>-469.41685931163391</c:v>
                </c:pt>
                <c:pt idx="291">
                  <c:v>-469.41685931163391</c:v>
                </c:pt>
                <c:pt idx="292">
                  <c:v>-469.41685931163391</c:v>
                </c:pt>
                <c:pt idx="293">
                  <c:v>-469.41685931163391</c:v>
                </c:pt>
                <c:pt idx="294">
                  <c:v>-469.41685931163391</c:v>
                </c:pt>
                <c:pt idx="295">
                  <c:v>-469.41685931163391</c:v>
                </c:pt>
                <c:pt idx="296">
                  <c:v>-469.41685931163391</c:v>
                </c:pt>
                <c:pt idx="297">
                  <c:v>-469.41685931163391</c:v>
                </c:pt>
                <c:pt idx="298">
                  <c:v>-469.41685931163391</c:v>
                </c:pt>
                <c:pt idx="299">
                  <c:v>-469.41685931163391</c:v>
                </c:pt>
                <c:pt idx="300">
                  <c:v>-469.41685931163391</c:v>
                </c:pt>
                <c:pt idx="301">
                  <c:v>-469.41685931163391</c:v>
                </c:pt>
                <c:pt idx="302">
                  <c:v>-469.41685931163391</c:v>
                </c:pt>
                <c:pt idx="303">
                  <c:v>-469.41685931163391</c:v>
                </c:pt>
                <c:pt idx="304">
                  <c:v>-469.41685931163391</c:v>
                </c:pt>
                <c:pt idx="305">
                  <c:v>-469.41685931163391</c:v>
                </c:pt>
                <c:pt idx="306">
                  <c:v>-469.41685931163391</c:v>
                </c:pt>
                <c:pt idx="307">
                  <c:v>-469.41685931163391</c:v>
                </c:pt>
                <c:pt idx="308">
                  <c:v>-469.41685931163391</c:v>
                </c:pt>
                <c:pt idx="309">
                  <c:v>-469.41685931163391</c:v>
                </c:pt>
                <c:pt idx="310">
                  <c:v>-469.41685931163391</c:v>
                </c:pt>
                <c:pt idx="311">
                  <c:v>-469.41685931163391</c:v>
                </c:pt>
                <c:pt idx="312">
                  <c:v>-469.41685931163391</c:v>
                </c:pt>
                <c:pt idx="313">
                  <c:v>-469.41685931163391</c:v>
                </c:pt>
                <c:pt idx="314">
                  <c:v>-469.41685931163391</c:v>
                </c:pt>
                <c:pt idx="315">
                  <c:v>-469.41685931163391</c:v>
                </c:pt>
                <c:pt idx="316">
                  <c:v>-469.41685931163391</c:v>
                </c:pt>
                <c:pt idx="317">
                  <c:v>-469.41685931163391</c:v>
                </c:pt>
                <c:pt idx="318">
                  <c:v>-469.41685931163391</c:v>
                </c:pt>
                <c:pt idx="319">
                  <c:v>-469.41685931163391</c:v>
                </c:pt>
                <c:pt idx="320">
                  <c:v>-469.41685931163391</c:v>
                </c:pt>
                <c:pt idx="321">
                  <c:v>-469.41685931163391</c:v>
                </c:pt>
                <c:pt idx="322">
                  <c:v>-469.41685931163391</c:v>
                </c:pt>
                <c:pt idx="323">
                  <c:v>-469.41685931163391</c:v>
                </c:pt>
                <c:pt idx="324">
                  <c:v>-469.41685931163391</c:v>
                </c:pt>
                <c:pt idx="325">
                  <c:v>-469.41685931163391</c:v>
                </c:pt>
                <c:pt idx="326">
                  <c:v>-469.41685931163391</c:v>
                </c:pt>
                <c:pt idx="327">
                  <c:v>-469.41685931163391</c:v>
                </c:pt>
                <c:pt idx="328">
                  <c:v>-469.41685931163391</c:v>
                </c:pt>
                <c:pt idx="329">
                  <c:v>-469.41685931163391</c:v>
                </c:pt>
                <c:pt idx="330">
                  <c:v>-469.41685931163391</c:v>
                </c:pt>
                <c:pt idx="331">
                  <c:v>-469.41685931163391</c:v>
                </c:pt>
                <c:pt idx="332">
                  <c:v>-469.41685931163391</c:v>
                </c:pt>
                <c:pt idx="333">
                  <c:v>-469.41685931163391</c:v>
                </c:pt>
                <c:pt idx="334">
                  <c:v>-469.41685931163391</c:v>
                </c:pt>
                <c:pt idx="335">
                  <c:v>-469.41685931163391</c:v>
                </c:pt>
                <c:pt idx="336">
                  <c:v>-469.41685931163391</c:v>
                </c:pt>
                <c:pt idx="337">
                  <c:v>-469.41685931163391</c:v>
                </c:pt>
                <c:pt idx="338">
                  <c:v>-469.41685931163391</c:v>
                </c:pt>
                <c:pt idx="339">
                  <c:v>-469.41685931163391</c:v>
                </c:pt>
                <c:pt idx="340">
                  <c:v>-469.41685931163391</c:v>
                </c:pt>
                <c:pt idx="341">
                  <c:v>-469.41685931163391</c:v>
                </c:pt>
                <c:pt idx="342">
                  <c:v>-469.41685931163391</c:v>
                </c:pt>
                <c:pt idx="343">
                  <c:v>-469.41685931163391</c:v>
                </c:pt>
                <c:pt idx="344">
                  <c:v>-469.41685931163391</c:v>
                </c:pt>
                <c:pt idx="345">
                  <c:v>-469.41685931163391</c:v>
                </c:pt>
                <c:pt idx="346">
                  <c:v>-469.41685931163391</c:v>
                </c:pt>
                <c:pt idx="347">
                  <c:v>-469.41685931163391</c:v>
                </c:pt>
                <c:pt idx="348">
                  <c:v>-469.41685931163391</c:v>
                </c:pt>
                <c:pt idx="349">
                  <c:v>-469.41685931163391</c:v>
                </c:pt>
                <c:pt idx="350">
                  <c:v>-469.41685931163391</c:v>
                </c:pt>
                <c:pt idx="351">
                  <c:v>-469.41685931163391</c:v>
                </c:pt>
                <c:pt idx="352">
                  <c:v>-469.41685931163391</c:v>
                </c:pt>
                <c:pt idx="353">
                  <c:v>-469.41685931163391</c:v>
                </c:pt>
                <c:pt idx="354">
                  <c:v>-469.41685931163391</c:v>
                </c:pt>
                <c:pt idx="355">
                  <c:v>-469.41685931163391</c:v>
                </c:pt>
                <c:pt idx="356">
                  <c:v>-469.41685931163391</c:v>
                </c:pt>
                <c:pt idx="357">
                  <c:v>-469.41685931163391</c:v>
                </c:pt>
                <c:pt idx="358">
                  <c:v>-469.41685931163391</c:v>
                </c:pt>
                <c:pt idx="359">
                  <c:v>-469.41685931163391</c:v>
                </c:pt>
                <c:pt idx="360">
                  <c:v>-469.41685931163391</c:v>
                </c:pt>
                <c:pt idx="361">
                  <c:v>-469.41685931163391</c:v>
                </c:pt>
                <c:pt idx="362">
                  <c:v>-469.41685931163391</c:v>
                </c:pt>
                <c:pt idx="363">
                  <c:v>-469.41685931163391</c:v>
                </c:pt>
                <c:pt idx="364">
                  <c:v>-469.41685931163391</c:v>
                </c:pt>
                <c:pt idx="365">
                  <c:v>-469.41685931163391</c:v>
                </c:pt>
                <c:pt idx="366">
                  <c:v>-469.41685931163391</c:v>
                </c:pt>
                <c:pt idx="367">
                  <c:v>-469.41685931163391</c:v>
                </c:pt>
                <c:pt idx="368">
                  <c:v>-469.41685931163391</c:v>
                </c:pt>
                <c:pt idx="369">
                  <c:v>-469.41685931163391</c:v>
                </c:pt>
                <c:pt idx="370">
                  <c:v>-469.41685931163391</c:v>
                </c:pt>
                <c:pt idx="371">
                  <c:v>-469.41685931163391</c:v>
                </c:pt>
                <c:pt idx="372">
                  <c:v>-469.41685931163391</c:v>
                </c:pt>
                <c:pt idx="373">
                  <c:v>-469.41685931163391</c:v>
                </c:pt>
                <c:pt idx="374">
                  <c:v>-469.41685931163391</c:v>
                </c:pt>
                <c:pt idx="375">
                  <c:v>-469.41685931163391</c:v>
                </c:pt>
                <c:pt idx="376">
                  <c:v>-469.41685931163391</c:v>
                </c:pt>
                <c:pt idx="377">
                  <c:v>-469.41685931163391</c:v>
                </c:pt>
                <c:pt idx="378">
                  <c:v>-469.41685931163391</c:v>
                </c:pt>
                <c:pt idx="379">
                  <c:v>-469.41685931163391</c:v>
                </c:pt>
                <c:pt idx="380">
                  <c:v>-469.41685931163391</c:v>
                </c:pt>
                <c:pt idx="381">
                  <c:v>-469.41685931163391</c:v>
                </c:pt>
                <c:pt idx="382">
                  <c:v>-469.41685931163391</c:v>
                </c:pt>
                <c:pt idx="383">
                  <c:v>-469.41685931163391</c:v>
                </c:pt>
                <c:pt idx="384">
                  <c:v>-469.41685931163391</c:v>
                </c:pt>
                <c:pt idx="385">
                  <c:v>-469.41685931163391</c:v>
                </c:pt>
                <c:pt idx="386">
                  <c:v>-469.41685931163391</c:v>
                </c:pt>
                <c:pt idx="387">
                  <c:v>-469.41685931163391</c:v>
                </c:pt>
                <c:pt idx="388">
                  <c:v>-469.41685931163391</c:v>
                </c:pt>
                <c:pt idx="389">
                  <c:v>-469.41685931163391</c:v>
                </c:pt>
                <c:pt idx="390">
                  <c:v>-469.41685931163391</c:v>
                </c:pt>
                <c:pt idx="391">
                  <c:v>-469.41685931163391</c:v>
                </c:pt>
                <c:pt idx="392">
                  <c:v>-469.41685931163391</c:v>
                </c:pt>
                <c:pt idx="393">
                  <c:v>-469.41685931163391</c:v>
                </c:pt>
                <c:pt idx="394">
                  <c:v>-469.41685931163391</c:v>
                </c:pt>
                <c:pt idx="395">
                  <c:v>-469.41685931163391</c:v>
                </c:pt>
                <c:pt idx="396">
                  <c:v>-469.41685931163391</c:v>
                </c:pt>
                <c:pt idx="397">
                  <c:v>-469.41685931163391</c:v>
                </c:pt>
                <c:pt idx="398">
                  <c:v>-469.41685931163391</c:v>
                </c:pt>
                <c:pt idx="399">
                  <c:v>-469.41685931163391</c:v>
                </c:pt>
                <c:pt idx="400">
                  <c:v>-469.41685931163391</c:v>
                </c:pt>
                <c:pt idx="401">
                  <c:v>-469.41685931163391</c:v>
                </c:pt>
                <c:pt idx="402">
                  <c:v>-469.41685931163391</c:v>
                </c:pt>
                <c:pt idx="403">
                  <c:v>-469.41685931163391</c:v>
                </c:pt>
                <c:pt idx="404">
                  <c:v>-469.41685931163391</c:v>
                </c:pt>
                <c:pt idx="405">
                  <c:v>-469.41685931163391</c:v>
                </c:pt>
                <c:pt idx="406">
                  <c:v>-469.41685931163391</c:v>
                </c:pt>
                <c:pt idx="407">
                  <c:v>-469.41685931163391</c:v>
                </c:pt>
                <c:pt idx="408">
                  <c:v>-469.41685931163391</c:v>
                </c:pt>
                <c:pt idx="409">
                  <c:v>-469.41685931163391</c:v>
                </c:pt>
                <c:pt idx="410">
                  <c:v>-469.41685931163391</c:v>
                </c:pt>
                <c:pt idx="411">
                  <c:v>-469.41685931163391</c:v>
                </c:pt>
                <c:pt idx="412">
                  <c:v>-469.41685931163391</c:v>
                </c:pt>
                <c:pt idx="413">
                  <c:v>-469.41685931163391</c:v>
                </c:pt>
                <c:pt idx="414">
                  <c:v>-469.41685931163391</c:v>
                </c:pt>
                <c:pt idx="415">
                  <c:v>-469.41685931163391</c:v>
                </c:pt>
                <c:pt idx="416">
                  <c:v>-469.41685931163391</c:v>
                </c:pt>
                <c:pt idx="417">
                  <c:v>-469.41685931163391</c:v>
                </c:pt>
                <c:pt idx="418">
                  <c:v>-469.41685931163391</c:v>
                </c:pt>
                <c:pt idx="419">
                  <c:v>-469.41685931163391</c:v>
                </c:pt>
                <c:pt idx="420">
                  <c:v>-469.41685931163391</c:v>
                </c:pt>
                <c:pt idx="421">
                  <c:v>-469.41685931163391</c:v>
                </c:pt>
                <c:pt idx="422">
                  <c:v>-469.41685931163391</c:v>
                </c:pt>
                <c:pt idx="423">
                  <c:v>-469.41685931163391</c:v>
                </c:pt>
                <c:pt idx="424">
                  <c:v>-469.41685931163391</c:v>
                </c:pt>
                <c:pt idx="425">
                  <c:v>-469.41685931163391</c:v>
                </c:pt>
                <c:pt idx="426">
                  <c:v>-469.41685931163391</c:v>
                </c:pt>
                <c:pt idx="427">
                  <c:v>-469.41685931163391</c:v>
                </c:pt>
                <c:pt idx="428">
                  <c:v>-469.41685931163391</c:v>
                </c:pt>
                <c:pt idx="429">
                  <c:v>-469.41685931163391</c:v>
                </c:pt>
                <c:pt idx="430">
                  <c:v>-469.41685931163391</c:v>
                </c:pt>
                <c:pt idx="431">
                  <c:v>-469.41685931163391</c:v>
                </c:pt>
                <c:pt idx="432">
                  <c:v>-469.41685931163391</c:v>
                </c:pt>
                <c:pt idx="433">
                  <c:v>-469.41685931163391</c:v>
                </c:pt>
                <c:pt idx="434">
                  <c:v>-469.41685931163391</c:v>
                </c:pt>
                <c:pt idx="435">
                  <c:v>-469.41685931163391</c:v>
                </c:pt>
                <c:pt idx="436">
                  <c:v>-469.41685931163391</c:v>
                </c:pt>
                <c:pt idx="437">
                  <c:v>-469.41685931163391</c:v>
                </c:pt>
                <c:pt idx="438">
                  <c:v>-469.41685931163391</c:v>
                </c:pt>
                <c:pt idx="439">
                  <c:v>-469.41685931163391</c:v>
                </c:pt>
                <c:pt idx="440">
                  <c:v>-469.41685931163391</c:v>
                </c:pt>
                <c:pt idx="441">
                  <c:v>-469.41685931163391</c:v>
                </c:pt>
                <c:pt idx="442">
                  <c:v>-469.41685931163391</c:v>
                </c:pt>
                <c:pt idx="443">
                  <c:v>-469.41685931163391</c:v>
                </c:pt>
                <c:pt idx="444">
                  <c:v>-469.41685931163391</c:v>
                </c:pt>
                <c:pt idx="445">
                  <c:v>-469.41685931163391</c:v>
                </c:pt>
                <c:pt idx="446">
                  <c:v>-469.41685931163391</c:v>
                </c:pt>
                <c:pt idx="447">
                  <c:v>-469.41685931163391</c:v>
                </c:pt>
                <c:pt idx="448">
                  <c:v>-469.41685931163391</c:v>
                </c:pt>
                <c:pt idx="449">
                  <c:v>-469.41685931163391</c:v>
                </c:pt>
                <c:pt idx="450">
                  <c:v>-469.41685931163391</c:v>
                </c:pt>
                <c:pt idx="451">
                  <c:v>-469.41685931163391</c:v>
                </c:pt>
                <c:pt idx="452">
                  <c:v>-469.41685931163391</c:v>
                </c:pt>
                <c:pt idx="453">
                  <c:v>-469.41685931163391</c:v>
                </c:pt>
                <c:pt idx="454">
                  <c:v>-469.41685931163391</c:v>
                </c:pt>
                <c:pt idx="455">
                  <c:v>-469.41685931163391</c:v>
                </c:pt>
                <c:pt idx="456">
                  <c:v>-469.41685931163391</c:v>
                </c:pt>
                <c:pt idx="457">
                  <c:v>-469.41685931163391</c:v>
                </c:pt>
                <c:pt idx="458">
                  <c:v>-469.41685931163391</c:v>
                </c:pt>
                <c:pt idx="459">
                  <c:v>-469.41685931163391</c:v>
                </c:pt>
                <c:pt idx="460">
                  <c:v>-469.41685931163391</c:v>
                </c:pt>
                <c:pt idx="461">
                  <c:v>-469.41685931163391</c:v>
                </c:pt>
                <c:pt idx="462">
                  <c:v>-469.41685931163391</c:v>
                </c:pt>
                <c:pt idx="463">
                  <c:v>-469.41685931163391</c:v>
                </c:pt>
                <c:pt idx="464">
                  <c:v>-469.41685931163391</c:v>
                </c:pt>
                <c:pt idx="465">
                  <c:v>-469.41685931163391</c:v>
                </c:pt>
                <c:pt idx="466">
                  <c:v>-469.41685931163391</c:v>
                </c:pt>
                <c:pt idx="467">
                  <c:v>-469.41685931163391</c:v>
                </c:pt>
                <c:pt idx="468">
                  <c:v>-469.41685931163391</c:v>
                </c:pt>
                <c:pt idx="469">
                  <c:v>-469.41685931163391</c:v>
                </c:pt>
                <c:pt idx="470">
                  <c:v>-469.41685931163391</c:v>
                </c:pt>
                <c:pt idx="471">
                  <c:v>-469.41685931163391</c:v>
                </c:pt>
                <c:pt idx="472">
                  <c:v>-469.41685931163391</c:v>
                </c:pt>
                <c:pt idx="473">
                  <c:v>-469.41685931163391</c:v>
                </c:pt>
                <c:pt idx="474">
                  <c:v>-469.41685931163391</c:v>
                </c:pt>
                <c:pt idx="475">
                  <c:v>-469.41685931163391</c:v>
                </c:pt>
                <c:pt idx="476">
                  <c:v>-469.41685931163391</c:v>
                </c:pt>
                <c:pt idx="477">
                  <c:v>-469.41685931163391</c:v>
                </c:pt>
                <c:pt idx="478">
                  <c:v>-469.41685931163391</c:v>
                </c:pt>
                <c:pt idx="479">
                  <c:v>-469.41685931163391</c:v>
                </c:pt>
                <c:pt idx="480">
                  <c:v>-469.41685931163391</c:v>
                </c:pt>
                <c:pt idx="481">
                  <c:v>-469.41685931163391</c:v>
                </c:pt>
                <c:pt idx="482">
                  <c:v>-469.41685931163391</c:v>
                </c:pt>
                <c:pt idx="483">
                  <c:v>-469.41685931163391</c:v>
                </c:pt>
                <c:pt idx="484">
                  <c:v>-469.41685931163391</c:v>
                </c:pt>
                <c:pt idx="485">
                  <c:v>-469.41685931163391</c:v>
                </c:pt>
                <c:pt idx="486">
                  <c:v>-469.41685931163391</c:v>
                </c:pt>
                <c:pt idx="487">
                  <c:v>-469.41685931163391</c:v>
                </c:pt>
                <c:pt idx="488">
                  <c:v>-469.41685931163391</c:v>
                </c:pt>
                <c:pt idx="489">
                  <c:v>-469.41685931163391</c:v>
                </c:pt>
                <c:pt idx="490">
                  <c:v>-469.41685931163391</c:v>
                </c:pt>
                <c:pt idx="491">
                  <c:v>-469.41685931163391</c:v>
                </c:pt>
                <c:pt idx="492">
                  <c:v>-469.41685931163391</c:v>
                </c:pt>
                <c:pt idx="493">
                  <c:v>-469.41685931163391</c:v>
                </c:pt>
                <c:pt idx="494">
                  <c:v>-469.41685931163391</c:v>
                </c:pt>
                <c:pt idx="495">
                  <c:v>-469.41685931163391</c:v>
                </c:pt>
                <c:pt idx="496">
                  <c:v>-469.41685931163391</c:v>
                </c:pt>
                <c:pt idx="497">
                  <c:v>-469.41685931163391</c:v>
                </c:pt>
                <c:pt idx="498">
                  <c:v>-469.41685931163391</c:v>
                </c:pt>
                <c:pt idx="499">
                  <c:v>-469.41685931163391</c:v>
                </c:pt>
                <c:pt idx="500">
                  <c:v>-469.41685931163391</c:v>
                </c:pt>
                <c:pt idx="501">
                  <c:v>-469.41685931163391</c:v>
                </c:pt>
                <c:pt idx="502">
                  <c:v>-469.41685931163391</c:v>
                </c:pt>
                <c:pt idx="503">
                  <c:v>-469.41685931163391</c:v>
                </c:pt>
                <c:pt idx="504">
                  <c:v>-469.41685931163391</c:v>
                </c:pt>
                <c:pt idx="505">
                  <c:v>-469.41685931163391</c:v>
                </c:pt>
                <c:pt idx="506">
                  <c:v>-469.41685931163391</c:v>
                </c:pt>
                <c:pt idx="507">
                  <c:v>-469.41685931163391</c:v>
                </c:pt>
                <c:pt idx="508">
                  <c:v>-469.41685931163391</c:v>
                </c:pt>
                <c:pt idx="509">
                  <c:v>-469.41685931163391</c:v>
                </c:pt>
                <c:pt idx="510">
                  <c:v>-469.41685931163391</c:v>
                </c:pt>
                <c:pt idx="511">
                  <c:v>-469.41685931163391</c:v>
                </c:pt>
                <c:pt idx="512">
                  <c:v>-469.41685931163391</c:v>
                </c:pt>
                <c:pt idx="513">
                  <c:v>-469.41685931163391</c:v>
                </c:pt>
                <c:pt idx="514">
                  <c:v>-469.41685931163391</c:v>
                </c:pt>
                <c:pt idx="515">
                  <c:v>-469.41685931163391</c:v>
                </c:pt>
                <c:pt idx="516">
                  <c:v>-469.41685931163391</c:v>
                </c:pt>
                <c:pt idx="517">
                  <c:v>-469.41685931163391</c:v>
                </c:pt>
                <c:pt idx="518">
                  <c:v>-469.41685931163391</c:v>
                </c:pt>
                <c:pt idx="519">
                  <c:v>-469.41685931163391</c:v>
                </c:pt>
                <c:pt idx="520">
                  <c:v>-469.41685931163391</c:v>
                </c:pt>
                <c:pt idx="521">
                  <c:v>-469.41685931163391</c:v>
                </c:pt>
                <c:pt idx="522">
                  <c:v>-469.41685931163391</c:v>
                </c:pt>
                <c:pt idx="523">
                  <c:v>-469.41685931163391</c:v>
                </c:pt>
                <c:pt idx="524">
                  <c:v>-469.41685931163391</c:v>
                </c:pt>
                <c:pt idx="525">
                  <c:v>-469.41685931163391</c:v>
                </c:pt>
                <c:pt idx="526">
                  <c:v>-469.41685931163391</c:v>
                </c:pt>
                <c:pt idx="527">
                  <c:v>-469.41685931163391</c:v>
                </c:pt>
                <c:pt idx="528">
                  <c:v>-469.41685931163391</c:v>
                </c:pt>
                <c:pt idx="529">
                  <c:v>-469.41685931163391</c:v>
                </c:pt>
                <c:pt idx="530">
                  <c:v>-469.41685931163391</c:v>
                </c:pt>
                <c:pt idx="531">
                  <c:v>-469.41685931163391</c:v>
                </c:pt>
                <c:pt idx="532">
                  <c:v>-469.41685931163391</c:v>
                </c:pt>
                <c:pt idx="533">
                  <c:v>-469.41685931163391</c:v>
                </c:pt>
                <c:pt idx="534">
                  <c:v>-469.41685931163391</c:v>
                </c:pt>
                <c:pt idx="535">
                  <c:v>-469.41685931163391</c:v>
                </c:pt>
                <c:pt idx="536">
                  <c:v>-469.41685931163391</c:v>
                </c:pt>
                <c:pt idx="537">
                  <c:v>-469.41685931163391</c:v>
                </c:pt>
                <c:pt idx="538">
                  <c:v>-469.41685931163391</c:v>
                </c:pt>
                <c:pt idx="539">
                  <c:v>-469.41685931163391</c:v>
                </c:pt>
                <c:pt idx="540">
                  <c:v>-469.41685931163391</c:v>
                </c:pt>
                <c:pt idx="541">
                  <c:v>-469.41685931163391</c:v>
                </c:pt>
                <c:pt idx="542">
                  <c:v>-469.41685931163391</c:v>
                </c:pt>
                <c:pt idx="543">
                  <c:v>-469.41685931163391</c:v>
                </c:pt>
                <c:pt idx="544">
                  <c:v>-469.41685931163391</c:v>
                </c:pt>
                <c:pt idx="545">
                  <c:v>-469.41685931163391</c:v>
                </c:pt>
                <c:pt idx="546">
                  <c:v>-469.41685931163391</c:v>
                </c:pt>
                <c:pt idx="547">
                  <c:v>-469.41685931163391</c:v>
                </c:pt>
                <c:pt idx="548">
                  <c:v>-469.41685931163391</c:v>
                </c:pt>
                <c:pt idx="549">
                  <c:v>-469.41685931163391</c:v>
                </c:pt>
                <c:pt idx="550">
                  <c:v>-469.41685931163391</c:v>
                </c:pt>
                <c:pt idx="551">
                  <c:v>-469.41685931163391</c:v>
                </c:pt>
                <c:pt idx="552">
                  <c:v>-469.41685931163391</c:v>
                </c:pt>
                <c:pt idx="553">
                  <c:v>-469.41685931163391</c:v>
                </c:pt>
                <c:pt idx="554">
                  <c:v>-469.41685931163391</c:v>
                </c:pt>
                <c:pt idx="555">
                  <c:v>-469.41685931163391</c:v>
                </c:pt>
                <c:pt idx="556">
                  <c:v>-469.41685931163391</c:v>
                </c:pt>
                <c:pt idx="557">
                  <c:v>-469.41685931163391</c:v>
                </c:pt>
                <c:pt idx="558">
                  <c:v>-469.41685931163391</c:v>
                </c:pt>
                <c:pt idx="559">
                  <c:v>-469.41685931163391</c:v>
                </c:pt>
                <c:pt idx="560">
                  <c:v>-469.41685931163391</c:v>
                </c:pt>
                <c:pt idx="561">
                  <c:v>-469.41685931163391</c:v>
                </c:pt>
                <c:pt idx="562">
                  <c:v>-469.41685931163391</c:v>
                </c:pt>
                <c:pt idx="563">
                  <c:v>-469.41685931163391</c:v>
                </c:pt>
                <c:pt idx="564">
                  <c:v>-469.41685931163391</c:v>
                </c:pt>
                <c:pt idx="565">
                  <c:v>-469.41685931163391</c:v>
                </c:pt>
                <c:pt idx="566">
                  <c:v>-469.41685931163391</c:v>
                </c:pt>
                <c:pt idx="567">
                  <c:v>-469.41685931163391</c:v>
                </c:pt>
                <c:pt idx="568">
                  <c:v>-469.41685931163391</c:v>
                </c:pt>
                <c:pt idx="569">
                  <c:v>-469.41685931163391</c:v>
                </c:pt>
                <c:pt idx="570">
                  <c:v>-469.41685931163391</c:v>
                </c:pt>
                <c:pt idx="571">
                  <c:v>-469.41685931163391</c:v>
                </c:pt>
                <c:pt idx="572">
                  <c:v>-469.41685931163391</c:v>
                </c:pt>
                <c:pt idx="573">
                  <c:v>-469.41685931163391</c:v>
                </c:pt>
                <c:pt idx="574">
                  <c:v>-469.41685931163391</c:v>
                </c:pt>
                <c:pt idx="575">
                  <c:v>-469.41685931163391</c:v>
                </c:pt>
                <c:pt idx="576">
                  <c:v>-469.41685931163391</c:v>
                </c:pt>
                <c:pt idx="577">
                  <c:v>-469.41685931163391</c:v>
                </c:pt>
                <c:pt idx="578">
                  <c:v>-469.41685931163391</c:v>
                </c:pt>
                <c:pt idx="579">
                  <c:v>-469.41685931163391</c:v>
                </c:pt>
                <c:pt idx="580">
                  <c:v>-469.41685931163391</c:v>
                </c:pt>
                <c:pt idx="581">
                  <c:v>-469.41685931163391</c:v>
                </c:pt>
                <c:pt idx="582">
                  <c:v>-469.41685931163391</c:v>
                </c:pt>
                <c:pt idx="583">
                  <c:v>-469.41685931163391</c:v>
                </c:pt>
                <c:pt idx="584">
                  <c:v>-469.41685931163391</c:v>
                </c:pt>
                <c:pt idx="585">
                  <c:v>-469.41685931163391</c:v>
                </c:pt>
                <c:pt idx="586">
                  <c:v>-469.41685931163391</c:v>
                </c:pt>
                <c:pt idx="587">
                  <c:v>-469.41685931163391</c:v>
                </c:pt>
                <c:pt idx="588">
                  <c:v>-469.41685931163391</c:v>
                </c:pt>
                <c:pt idx="589">
                  <c:v>-469.41685931163391</c:v>
                </c:pt>
                <c:pt idx="590">
                  <c:v>-469.41685931163391</c:v>
                </c:pt>
                <c:pt idx="591">
                  <c:v>-469.41685931163391</c:v>
                </c:pt>
                <c:pt idx="592">
                  <c:v>-469.41685931163391</c:v>
                </c:pt>
                <c:pt idx="593">
                  <c:v>-469.41685931163391</c:v>
                </c:pt>
                <c:pt idx="594">
                  <c:v>-469.41685931163391</c:v>
                </c:pt>
                <c:pt idx="595">
                  <c:v>-469.41685931163391</c:v>
                </c:pt>
                <c:pt idx="596">
                  <c:v>-469.41685931163391</c:v>
                </c:pt>
                <c:pt idx="597">
                  <c:v>-469.41685931163391</c:v>
                </c:pt>
                <c:pt idx="598">
                  <c:v>-469.41685931163391</c:v>
                </c:pt>
                <c:pt idx="599">
                  <c:v>-469.41685931163391</c:v>
                </c:pt>
                <c:pt idx="600">
                  <c:v>-469.41685931163391</c:v>
                </c:pt>
                <c:pt idx="601">
                  <c:v>-469.41685931163391</c:v>
                </c:pt>
                <c:pt idx="60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1B-476E-9ADB-ACC64FE3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03032"/>
        <c:axId val="246903424"/>
      </c:scatterChart>
      <c:valAx>
        <c:axId val="246903032"/>
        <c:scaling>
          <c:orientation val="minMax"/>
          <c:max val="32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3424"/>
        <c:crosses val="autoZero"/>
        <c:crossBetween val="midCat"/>
        <c:majorUnit val="2"/>
      </c:valAx>
      <c:valAx>
        <c:axId val="246903424"/>
        <c:scaling>
          <c:orientation val="maxMin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 i="0" u="none" strike="noStrike" baseline="0">
                    <a:solidFill>
                      <a:srgbClr val="C00000"/>
                    </a:solidFill>
                    <a:effectLst/>
                  </a:rPr>
                  <a:t>N [kN]</a:t>
                </a:r>
                <a:r>
                  <a:rPr lang="es-ES" sz="1200" b="1" i="0" u="none" strike="noStrike" baseline="0">
                    <a:effectLst/>
                  </a:rPr>
                  <a:t>, M [kNm]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4139976275207596E-3"/>
              <c:y val="0.39944861467956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3032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496452168083E-2"/>
          <c:y val="7.7157723053257354E-2"/>
          <c:w val="0.9018090376148612"/>
          <c:h val="0.88429336004535775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FF-468E-B659-E710B80CC16F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FF-468E-B659-E710B80CC16F}"/>
            </c:ext>
          </c:extLst>
        </c:ser>
        <c:ser>
          <c:idx val="1"/>
          <c:order val="1"/>
          <c:tx>
            <c:v>M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F-468E-B659-E710B80CC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(Hoja1!$BD$5,Hoja1!$C$45,Hoja1!$C$2)</c:f>
              <c:numCache>
                <c:formatCode>0.00</c:formatCode>
                <c:ptCount val="3"/>
                <c:pt idx="0">
                  <c:v>0</c:v>
                </c:pt>
                <c:pt idx="1">
                  <c:v>6</c:v>
                </c:pt>
                <c:pt idx="2" formatCode="General">
                  <c:v>12</c:v>
                </c:pt>
              </c:numCache>
            </c:numRef>
          </c:xVal>
          <c:yVal>
            <c:numRef>
              <c:f>(Hoja1!$C$48,Hoja1!$C$48,Hoja1!$C$48)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FF-468E-B659-E710B80CC16F}"/>
            </c:ext>
          </c:extLst>
        </c:ser>
        <c:ser>
          <c:idx val="0"/>
          <c:order val="2"/>
          <c:tx>
            <c:v>N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F-468E-B659-E710B80CC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(Hoja1!$BD$5,Hoja1!$L$23,Hoja1!$L$23,Hoja1!$L$23,Hoja1!$BD$5)</c:f>
              <c:numCache>
                <c:formatCode>0</c:formatCode>
                <c:ptCount val="5"/>
                <c:pt idx="0" formatCode="0.00">
                  <c:v>0</c:v>
                </c:pt>
                <c:pt idx="1">
                  <c:v>892.83523769999977</c:v>
                </c:pt>
                <c:pt idx="2">
                  <c:v>892.83523769999977</c:v>
                </c:pt>
                <c:pt idx="3">
                  <c:v>892.83523769999977</c:v>
                </c:pt>
                <c:pt idx="4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FF-468E-B659-E710B80CC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02248"/>
        <c:axId val="246908520"/>
      </c:scatterChart>
      <c:valAx>
        <c:axId val="246902248"/>
        <c:scaling>
          <c:orientation val="minMax"/>
          <c:max val="32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8520"/>
        <c:crosses val="autoZero"/>
        <c:crossBetween val="midCat"/>
        <c:majorUnit val="2"/>
      </c:valAx>
      <c:valAx>
        <c:axId val="246908520"/>
        <c:scaling>
          <c:orientation val="maxMin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>
                    <a:solidFill>
                      <a:srgbClr val="C00000"/>
                    </a:solidFill>
                  </a:rPr>
                  <a:t>N [kN]</a:t>
                </a:r>
                <a:r>
                  <a:rPr lang="es-ES" sz="1200" b="1">
                    <a:solidFill>
                      <a:sysClr val="windowText" lastClr="000000"/>
                    </a:solidFill>
                  </a:rPr>
                  <a:t>,</a:t>
                </a:r>
                <a:r>
                  <a:rPr lang="es-ES" sz="1200" b="1"/>
                  <a:t> </a:t>
                </a:r>
                <a:r>
                  <a:rPr lang="es-ES" sz="1200" b="1">
                    <a:solidFill>
                      <a:srgbClr val="00B050"/>
                    </a:solidFill>
                  </a:rPr>
                  <a:t>M [kNm]</a:t>
                </a:r>
              </a:p>
            </c:rich>
          </c:tx>
          <c:layout>
            <c:manualLayout>
              <c:xMode val="edge"/>
              <c:yMode val="edge"/>
              <c:x val="7.4139976275207596E-3"/>
              <c:y val="0.39944861467956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2248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496452168083E-2"/>
          <c:y val="7.7157723053257354E-2"/>
          <c:w val="0.9018090376148612"/>
          <c:h val="0.88429336004535775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E4-4BC9-A3C0-41B750B4ED40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E4-4BC9-A3C0-41B750B4ED40}"/>
            </c:ext>
          </c:extLst>
        </c:ser>
        <c:ser>
          <c:idx val="1"/>
          <c:order val="1"/>
          <c:tx>
            <c:v>M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4-4BC9-A3C0-41B750B4ED40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(Hoja1!$CU$5,Hoja1!$L$24,Hoja1!$L$24,Hoja1!$L$24,Hoja1!$CU$5)</c:f>
              <c:numCache>
                <c:formatCode>0</c:formatCode>
                <c:ptCount val="5"/>
                <c:pt idx="0">
                  <c:v>0</c:v>
                </c:pt>
                <c:pt idx="1">
                  <c:v>-469.41685931163391</c:v>
                </c:pt>
                <c:pt idx="2">
                  <c:v>-469.41685931163391</c:v>
                </c:pt>
                <c:pt idx="3">
                  <c:v>-469.41685931163391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E4-4BC9-A3C0-41B750B4ED40}"/>
            </c:ext>
          </c:extLst>
        </c:ser>
        <c:ser>
          <c:idx val="0"/>
          <c:order val="2"/>
          <c:tx>
            <c:v>N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D3EEA5D-7E29-4479-92A5-783EE19A33C3}" type="YVALUE">
                      <a:rPr lang="en-US" b="1">
                        <a:solidFill>
                          <a:srgbClr val="C00000"/>
                        </a:solidFill>
                      </a:rPr>
                      <a:pPr/>
                      <a:t>[VALOR DE Y]</a:t>
                    </a:fld>
                    <a:endParaRPr lang="es-E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BE4-4BC9-A3C0-41B750B4ED40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(Hoja1!$BD$5,Hoja1!$BD$5,Hoja1!$BD$5,Hoja1!$BD$5,Hoja1!$BD$5)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E4-4BC9-A3C0-41B750B4E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04600"/>
        <c:axId val="246908912"/>
      </c:scatterChart>
      <c:valAx>
        <c:axId val="246904600"/>
        <c:scaling>
          <c:orientation val="minMax"/>
          <c:max val="32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8912"/>
        <c:crosses val="autoZero"/>
        <c:crossBetween val="midCat"/>
        <c:majorUnit val="2"/>
      </c:valAx>
      <c:valAx>
        <c:axId val="246908912"/>
        <c:scaling>
          <c:orientation val="maxMin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>
                    <a:solidFill>
                      <a:srgbClr val="C00000"/>
                    </a:solidFill>
                  </a:rPr>
                  <a:t>N [kN]</a:t>
                </a:r>
                <a:r>
                  <a:rPr lang="es-ES" sz="1200" b="1"/>
                  <a:t>, </a:t>
                </a:r>
                <a:r>
                  <a:rPr lang="es-ES" sz="1200" b="1">
                    <a:solidFill>
                      <a:srgbClr val="00B050"/>
                    </a:solidFill>
                  </a:rPr>
                  <a:t>M [kNm]</a:t>
                </a:r>
              </a:p>
            </c:rich>
          </c:tx>
          <c:layout>
            <c:manualLayout>
              <c:xMode val="edge"/>
              <c:yMode val="edge"/>
              <c:x val="7.4139976275207596E-3"/>
              <c:y val="0.39944861467956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4600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496452168083E-2"/>
          <c:y val="7.7157723053257354E-2"/>
          <c:w val="0.9018090376148612"/>
          <c:h val="0.88429336004535775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7-4CAC-A0FA-8B5B77614D5E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87-4CAC-A0FA-8B5B77614D5E}"/>
            </c:ext>
          </c:extLst>
        </c:ser>
        <c:ser>
          <c:idx val="0"/>
          <c:order val="1"/>
          <c:tx>
            <c:v>N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D3EEA5D-7E29-4479-92A5-783EE19A33C3}" type="YVALUE">
                      <a:rPr lang="en-US" b="1">
                        <a:solidFill>
                          <a:srgbClr val="C00000"/>
                        </a:solidFill>
                      </a:rPr>
                      <a:pPr/>
                      <a:t>[VALOR DE Y]</a:t>
                    </a:fld>
                    <a:endParaRPr lang="es-E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87-4CAC-A0FA-8B5B77614D5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(Hoja1!$BD$5,Hoja1!$BD$5,Hoja1!$BD$5,Hoja1!$BD$5,Hoja1!$BD$5)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87-4CAC-A0FA-8B5B77614D5E}"/>
            </c:ext>
          </c:extLst>
        </c:ser>
        <c:ser>
          <c:idx val="1"/>
          <c:order val="2"/>
          <c:tx>
            <c:v>M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21"/>
              <c:tx>
                <c:rich>
                  <a:bodyPr/>
                  <a:lstStyle/>
                  <a:p>
                    <a:fld id="{57AF7D12-5A7A-421C-99DD-18CFD70017F1}" type="YVALUE">
                      <a:rPr lang="en-US" b="1">
                        <a:solidFill>
                          <a:srgbClr val="00B050"/>
                        </a:solidFill>
                      </a:rPr>
                      <a:pPr/>
                      <a:t>[VALOR DE Y]</a:t>
                    </a:fld>
                    <a:endParaRPr lang="es-E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87-4CAC-A0FA-8B5B77614D5E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(Hoja1!$BD$5,Hoja1!$BD$5:$BD$605,Hoja1!$C$2)</c:f>
              <c:numCache>
                <c:formatCode>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0.15000000000000002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0.39999999999999997</c:v>
                </c:pt>
                <c:pt idx="10">
                  <c:v>0.44999999999999996</c:v>
                </c:pt>
                <c:pt idx="11">
                  <c:v>0.49999999999999994</c:v>
                </c:pt>
                <c:pt idx="12">
                  <c:v>0.54999999999999993</c:v>
                </c:pt>
                <c:pt idx="13">
                  <c:v>0.6</c:v>
                </c:pt>
                <c:pt idx="14">
                  <c:v>0.65</c:v>
                </c:pt>
                <c:pt idx="15">
                  <c:v>0.70000000000000007</c:v>
                </c:pt>
                <c:pt idx="16">
                  <c:v>0.75000000000000011</c:v>
                </c:pt>
                <c:pt idx="17">
                  <c:v>0.80000000000000016</c:v>
                </c:pt>
                <c:pt idx="18">
                  <c:v>0.8500000000000002</c:v>
                </c:pt>
                <c:pt idx="19">
                  <c:v>0.90000000000000024</c:v>
                </c:pt>
                <c:pt idx="20">
                  <c:v>0.95000000000000029</c:v>
                </c:pt>
                <c:pt idx="21">
                  <c:v>1.0000000000000002</c:v>
                </c:pt>
                <c:pt idx="22">
                  <c:v>1.0500000000000003</c:v>
                </c:pt>
                <c:pt idx="23">
                  <c:v>1.1000000000000003</c:v>
                </c:pt>
                <c:pt idx="24">
                  <c:v>1.1500000000000004</c:v>
                </c:pt>
                <c:pt idx="25">
                  <c:v>1.2000000000000004</c:v>
                </c:pt>
                <c:pt idx="26">
                  <c:v>1.2500000000000004</c:v>
                </c:pt>
                <c:pt idx="27">
                  <c:v>1.3000000000000005</c:v>
                </c:pt>
                <c:pt idx="28">
                  <c:v>1.3500000000000005</c:v>
                </c:pt>
                <c:pt idx="29">
                  <c:v>1.4000000000000006</c:v>
                </c:pt>
                <c:pt idx="30">
                  <c:v>1.4500000000000006</c:v>
                </c:pt>
                <c:pt idx="31">
                  <c:v>1.5000000000000007</c:v>
                </c:pt>
                <c:pt idx="32">
                  <c:v>1.5500000000000007</c:v>
                </c:pt>
                <c:pt idx="33">
                  <c:v>1.6000000000000008</c:v>
                </c:pt>
                <c:pt idx="34">
                  <c:v>1.6500000000000008</c:v>
                </c:pt>
                <c:pt idx="35">
                  <c:v>1.7000000000000008</c:v>
                </c:pt>
                <c:pt idx="36">
                  <c:v>1.7500000000000009</c:v>
                </c:pt>
                <c:pt idx="37">
                  <c:v>1.8000000000000009</c:v>
                </c:pt>
                <c:pt idx="38">
                  <c:v>1.850000000000001</c:v>
                </c:pt>
                <c:pt idx="39">
                  <c:v>1.900000000000001</c:v>
                </c:pt>
                <c:pt idx="40">
                  <c:v>1.9500000000000011</c:v>
                </c:pt>
                <c:pt idx="41">
                  <c:v>2.0000000000000009</c:v>
                </c:pt>
                <c:pt idx="42">
                  <c:v>2.0500000000000007</c:v>
                </c:pt>
                <c:pt idx="43">
                  <c:v>2.1000000000000005</c:v>
                </c:pt>
                <c:pt idx="44">
                  <c:v>2.1500000000000004</c:v>
                </c:pt>
                <c:pt idx="45">
                  <c:v>2.2000000000000002</c:v>
                </c:pt>
                <c:pt idx="46">
                  <c:v>2.25</c:v>
                </c:pt>
                <c:pt idx="47">
                  <c:v>2.2999999999999998</c:v>
                </c:pt>
                <c:pt idx="48">
                  <c:v>2.3499999999999996</c:v>
                </c:pt>
                <c:pt idx="49">
                  <c:v>2.3999999999999995</c:v>
                </c:pt>
                <c:pt idx="50">
                  <c:v>2.4499999999999993</c:v>
                </c:pt>
                <c:pt idx="51">
                  <c:v>2.4999999999999991</c:v>
                </c:pt>
                <c:pt idx="52">
                  <c:v>2.5499999999999989</c:v>
                </c:pt>
                <c:pt idx="53">
                  <c:v>2.5999999999999988</c:v>
                </c:pt>
                <c:pt idx="54">
                  <c:v>2.6499999999999986</c:v>
                </c:pt>
                <c:pt idx="55">
                  <c:v>2.6999999999999984</c:v>
                </c:pt>
                <c:pt idx="56">
                  <c:v>2.7499999999999982</c:v>
                </c:pt>
                <c:pt idx="57">
                  <c:v>2.799999999999998</c:v>
                </c:pt>
                <c:pt idx="58">
                  <c:v>2.8499999999999979</c:v>
                </c:pt>
                <c:pt idx="59">
                  <c:v>2.8999999999999977</c:v>
                </c:pt>
                <c:pt idx="60">
                  <c:v>2.9499999999999975</c:v>
                </c:pt>
                <c:pt idx="61">
                  <c:v>2.9999999999999973</c:v>
                </c:pt>
                <c:pt idx="62">
                  <c:v>3.0499999999999972</c:v>
                </c:pt>
                <c:pt idx="63">
                  <c:v>3.099999999999997</c:v>
                </c:pt>
                <c:pt idx="64">
                  <c:v>3.1499999999999968</c:v>
                </c:pt>
                <c:pt idx="65">
                  <c:v>3.1999999999999966</c:v>
                </c:pt>
                <c:pt idx="66">
                  <c:v>3.2499999999999964</c:v>
                </c:pt>
                <c:pt idx="67">
                  <c:v>3.2999999999999963</c:v>
                </c:pt>
                <c:pt idx="68">
                  <c:v>3.3499999999999961</c:v>
                </c:pt>
                <c:pt idx="69">
                  <c:v>3.3999999999999959</c:v>
                </c:pt>
                <c:pt idx="70">
                  <c:v>3.4499999999999957</c:v>
                </c:pt>
                <c:pt idx="71">
                  <c:v>3.4999999999999956</c:v>
                </c:pt>
                <c:pt idx="72">
                  <c:v>3.5499999999999954</c:v>
                </c:pt>
                <c:pt idx="73">
                  <c:v>3.5999999999999952</c:v>
                </c:pt>
                <c:pt idx="74">
                  <c:v>3.649999999999995</c:v>
                </c:pt>
                <c:pt idx="75">
                  <c:v>3.6999999999999948</c:v>
                </c:pt>
                <c:pt idx="76">
                  <c:v>3.7499999999999947</c:v>
                </c:pt>
                <c:pt idx="77">
                  <c:v>3.7999999999999945</c:v>
                </c:pt>
                <c:pt idx="78">
                  <c:v>3.8499999999999943</c:v>
                </c:pt>
                <c:pt idx="79">
                  <c:v>3.8999999999999941</c:v>
                </c:pt>
                <c:pt idx="80">
                  <c:v>3.949999999999994</c:v>
                </c:pt>
                <c:pt idx="81">
                  <c:v>3.9999999999999938</c:v>
                </c:pt>
                <c:pt idx="82">
                  <c:v>4.0499999999999936</c:v>
                </c:pt>
                <c:pt idx="83">
                  <c:v>4.0999999999999934</c:v>
                </c:pt>
                <c:pt idx="84">
                  <c:v>4.1499999999999932</c:v>
                </c:pt>
                <c:pt idx="85">
                  <c:v>4.1999999999999931</c:v>
                </c:pt>
                <c:pt idx="86">
                  <c:v>4.2499999999999929</c:v>
                </c:pt>
                <c:pt idx="87">
                  <c:v>4.2999999999999927</c:v>
                </c:pt>
                <c:pt idx="88">
                  <c:v>4.3499999999999925</c:v>
                </c:pt>
                <c:pt idx="89">
                  <c:v>4.3999999999999924</c:v>
                </c:pt>
                <c:pt idx="90">
                  <c:v>4.4499999999999922</c:v>
                </c:pt>
                <c:pt idx="91">
                  <c:v>4.499999999999992</c:v>
                </c:pt>
                <c:pt idx="92">
                  <c:v>4.5499999999999918</c:v>
                </c:pt>
                <c:pt idx="93">
                  <c:v>4.5999999999999917</c:v>
                </c:pt>
                <c:pt idx="94">
                  <c:v>4.6499999999999915</c:v>
                </c:pt>
                <c:pt idx="95">
                  <c:v>4.6999999999999913</c:v>
                </c:pt>
                <c:pt idx="96">
                  <c:v>4.7499999999999911</c:v>
                </c:pt>
                <c:pt idx="97">
                  <c:v>4.7999999999999909</c:v>
                </c:pt>
                <c:pt idx="98">
                  <c:v>4.8499999999999908</c:v>
                </c:pt>
                <c:pt idx="99">
                  <c:v>4.8999999999999906</c:v>
                </c:pt>
                <c:pt idx="100">
                  <c:v>4.9499999999999904</c:v>
                </c:pt>
                <c:pt idx="101">
                  <c:v>4.9999999999999902</c:v>
                </c:pt>
                <c:pt idx="102">
                  <c:v>5.0499999999999901</c:v>
                </c:pt>
                <c:pt idx="103">
                  <c:v>5.0999999999999899</c:v>
                </c:pt>
                <c:pt idx="104">
                  <c:v>5.1499999999999897</c:v>
                </c:pt>
                <c:pt idx="105">
                  <c:v>5.1999999999999895</c:v>
                </c:pt>
                <c:pt idx="106">
                  <c:v>5.2499999999999893</c:v>
                </c:pt>
                <c:pt idx="107">
                  <c:v>5.2999999999999892</c:v>
                </c:pt>
                <c:pt idx="108">
                  <c:v>5.349999999999989</c:v>
                </c:pt>
                <c:pt idx="109">
                  <c:v>5.3999999999999888</c:v>
                </c:pt>
                <c:pt idx="110">
                  <c:v>5.4499999999999886</c:v>
                </c:pt>
                <c:pt idx="111">
                  <c:v>5.4999999999999885</c:v>
                </c:pt>
                <c:pt idx="112">
                  <c:v>5.5499999999999883</c:v>
                </c:pt>
                <c:pt idx="113">
                  <c:v>5.5999999999999881</c:v>
                </c:pt>
                <c:pt idx="114">
                  <c:v>5.6499999999999879</c:v>
                </c:pt>
                <c:pt idx="115">
                  <c:v>5.6999999999999877</c:v>
                </c:pt>
                <c:pt idx="116">
                  <c:v>5.7499999999999876</c:v>
                </c:pt>
                <c:pt idx="117">
                  <c:v>5.7999999999999874</c:v>
                </c:pt>
                <c:pt idx="118">
                  <c:v>5.8499999999999872</c:v>
                </c:pt>
                <c:pt idx="119">
                  <c:v>5.899999999999987</c:v>
                </c:pt>
                <c:pt idx="120">
                  <c:v>5.9499999999999869</c:v>
                </c:pt>
                <c:pt idx="121">
                  <c:v>5.9999999999999867</c:v>
                </c:pt>
                <c:pt idx="122">
                  <c:v>6.0499999999999865</c:v>
                </c:pt>
                <c:pt idx="123">
                  <c:v>6.0999999999999863</c:v>
                </c:pt>
                <c:pt idx="124">
                  <c:v>6.1499999999999861</c:v>
                </c:pt>
                <c:pt idx="125">
                  <c:v>6.199999999999986</c:v>
                </c:pt>
                <c:pt idx="126">
                  <c:v>6.2499999999999858</c:v>
                </c:pt>
                <c:pt idx="127">
                  <c:v>6.2999999999999856</c:v>
                </c:pt>
                <c:pt idx="128">
                  <c:v>6.3499999999999854</c:v>
                </c:pt>
                <c:pt idx="129">
                  <c:v>6.3999999999999853</c:v>
                </c:pt>
                <c:pt idx="130">
                  <c:v>6.4499999999999851</c:v>
                </c:pt>
                <c:pt idx="131">
                  <c:v>6.4999999999999849</c:v>
                </c:pt>
                <c:pt idx="132">
                  <c:v>6.5499999999999847</c:v>
                </c:pt>
                <c:pt idx="133">
                  <c:v>6.5999999999999845</c:v>
                </c:pt>
                <c:pt idx="134">
                  <c:v>6.6499999999999844</c:v>
                </c:pt>
                <c:pt idx="135">
                  <c:v>6.6999999999999842</c:v>
                </c:pt>
                <c:pt idx="136">
                  <c:v>6.749999999999984</c:v>
                </c:pt>
                <c:pt idx="137">
                  <c:v>6.7999999999999838</c:v>
                </c:pt>
                <c:pt idx="138">
                  <c:v>6.8499999999999837</c:v>
                </c:pt>
                <c:pt idx="139">
                  <c:v>6.8999999999999835</c:v>
                </c:pt>
                <c:pt idx="140">
                  <c:v>6.9499999999999833</c:v>
                </c:pt>
                <c:pt idx="141">
                  <c:v>6.9999999999999831</c:v>
                </c:pt>
                <c:pt idx="142">
                  <c:v>7.0499999999999829</c:v>
                </c:pt>
                <c:pt idx="143">
                  <c:v>7.0999999999999828</c:v>
                </c:pt>
                <c:pt idx="144">
                  <c:v>7.1499999999999826</c:v>
                </c:pt>
                <c:pt idx="145">
                  <c:v>7.1999999999999824</c:v>
                </c:pt>
                <c:pt idx="146">
                  <c:v>7.2499999999999822</c:v>
                </c:pt>
                <c:pt idx="147">
                  <c:v>7.2999999999999821</c:v>
                </c:pt>
                <c:pt idx="148">
                  <c:v>7.3499999999999819</c:v>
                </c:pt>
                <c:pt idx="149">
                  <c:v>7.3999999999999817</c:v>
                </c:pt>
                <c:pt idx="150">
                  <c:v>7.4499999999999815</c:v>
                </c:pt>
                <c:pt idx="151">
                  <c:v>7.4999999999999813</c:v>
                </c:pt>
                <c:pt idx="152">
                  <c:v>7.5499999999999812</c:v>
                </c:pt>
                <c:pt idx="153">
                  <c:v>7.599999999999981</c:v>
                </c:pt>
                <c:pt idx="154">
                  <c:v>7.6499999999999808</c:v>
                </c:pt>
                <c:pt idx="155">
                  <c:v>7.6999999999999806</c:v>
                </c:pt>
                <c:pt idx="156">
                  <c:v>7.7499999999999805</c:v>
                </c:pt>
                <c:pt idx="157">
                  <c:v>7.7999999999999803</c:v>
                </c:pt>
                <c:pt idx="158">
                  <c:v>7.8499999999999801</c:v>
                </c:pt>
                <c:pt idx="159">
                  <c:v>7.8999999999999799</c:v>
                </c:pt>
                <c:pt idx="160">
                  <c:v>7.9499999999999797</c:v>
                </c:pt>
                <c:pt idx="161">
                  <c:v>7.9999999999999796</c:v>
                </c:pt>
                <c:pt idx="162">
                  <c:v>8.0499999999999794</c:v>
                </c:pt>
                <c:pt idx="163">
                  <c:v>8.0999999999999801</c:v>
                </c:pt>
                <c:pt idx="164">
                  <c:v>8.1499999999999808</c:v>
                </c:pt>
                <c:pt idx="165">
                  <c:v>8.1999999999999815</c:v>
                </c:pt>
                <c:pt idx="166">
                  <c:v>8.2499999999999822</c:v>
                </c:pt>
                <c:pt idx="167">
                  <c:v>8.2999999999999829</c:v>
                </c:pt>
                <c:pt idx="168">
                  <c:v>8.3499999999999837</c:v>
                </c:pt>
                <c:pt idx="169">
                  <c:v>8.3999999999999844</c:v>
                </c:pt>
                <c:pt idx="170">
                  <c:v>8.4499999999999851</c:v>
                </c:pt>
                <c:pt idx="171">
                  <c:v>8.4999999999999858</c:v>
                </c:pt>
                <c:pt idx="172">
                  <c:v>8.5499999999999865</c:v>
                </c:pt>
                <c:pt idx="173">
                  <c:v>8.5999999999999872</c:v>
                </c:pt>
                <c:pt idx="174">
                  <c:v>8.6499999999999879</c:v>
                </c:pt>
                <c:pt idx="175">
                  <c:v>8.6999999999999886</c:v>
                </c:pt>
                <c:pt idx="176">
                  <c:v>8.7499999999999893</c:v>
                </c:pt>
                <c:pt idx="177">
                  <c:v>8.7999999999999901</c:v>
                </c:pt>
                <c:pt idx="178">
                  <c:v>8.8499999999999908</c:v>
                </c:pt>
                <c:pt idx="179">
                  <c:v>8.8999999999999915</c:v>
                </c:pt>
                <c:pt idx="180">
                  <c:v>8.9499999999999922</c:v>
                </c:pt>
                <c:pt idx="181">
                  <c:v>8.9999999999999929</c:v>
                </c:pt>
                <c:pt idx="182">
                  <c:v>9.0499999999999936</c:v>
                </c:pt>
                <c:pt idx="183">
                  <c:v>9.0999999999999943</c:v>
                </c:pt>
                <c:pt idx="184">
                  <c:v>9.149999999999995</c:v>
                </c:pt>
                <c:pt idx="185">
                  <c:v>9.1999999999999957</c:v>
                </c:pt>
                <c:pt idx="186">
                  <c:v>9.2499999999999964</c:v>
                </c:pt>
                <c:pt idx="187">
                  <c:v>9.2999999999999972</c:v>
                </c:pt>
                <c:pt idx="188">
                  <c:v>9.3499999999999979</c:v>
                </c:pt>
                <c:pt idx="189">
                  <c:v>9.3999999999999986</c:v>
                </c:pt>
                <c:pt idx="190">
                  <c:v>9.4499999999999993</c:v>
                </c:pt>
                <c:pt idx="191">
                  <c:v>9.5</c:v>
                </c:pt>
                <c:pt idx="192">
                  <c:v>9.5500000000000007</c:v>
                </c:pt>
                <c:pt idx="193">
                  <c:v>9.6000000000000014</c:v>
                </c:pt>
                <c:pt idx="194">
                  <c:v>9.6500000000000021</c:v>
                </c:pt>
                <c:pt idx="195">
                  <c:v>9.7000000000000028</c:v>
                </c:pt>
                <c:pt idx="196">
                  <c:v>9.7500000000000036</c:v>
                </c:pt>
                <c:pt idx="197">
                  <c:v>9.8000000000000043</c:v>
                </c:pt>
                <c:pt idx="198">
                  <c:v>9.850000000000005</c:v>
                </c:pt>
                <c:pt idx="199">
                  <c:v>9.9000000000000057</c:v>
                </c:pt>
                <c:pt idx="200">
                  <c:v>9.9500000000000064</c:v>
                </c:pt>
                <c:pt idx="201">
                  <c:v>10.000000000000007</c:v>
                </c:pt>
                <c:pt idx="202">
                  <c:v>10.050000000000008</c:v>
                </c:pt>
                <c:pt idx="203">
                  <c:v>10.100000000000009</c:v>
                </c:pt>
                <c:pt idx="204">
                  <c:v>10.150000000000009</c:v>
                </c:pt>
                <c:pt idx="205">
                  <c:v>10.20000000000001</c:v>
                </c:pt>
                <c:pt idx="206">
                  <c:v>10.250000000000011</c:v>
                </c:pt>
                <c:pt idx="207">
                  <c:v>10.300000000000011</c:v>
                </c:pt>
                <c:pt idx="208">
                  <c:v>10.350000000000012</c:v>
                </c:pt>
                <c:pt idx="209">
                  <c:v>10.400000000000013</c:v>
                </c:pt>
                <c:pt idx="210">
                  <c:v>10.450000000000014</c:v>
                </c:pt>
                <c:pt idx="211">
                  <c:v>10.500000000000014</c:v>
                </c:pt>
                <c:pt idx="212">
                  <c:v>10.550000000000015</c:v>
                </c:pt>
                <c:pt idx="213">
                  <c:v>10.600000000000016</c:v>
                </c:pt>
                <c:pt idx="214">
                  <c:v>10.650000000000016</c:v>
                </c:pt>
                <c:pt idx="215">
                  <c:v>10.700000000000017</c:v>
                </c:pt>
                <c:pt idx="216">
                  <c:v>10.750000000000018</c:v>
                </c:pt>
                <c:pt idx="217">
                  <c:v>10.800000000000018</c:v>
                </c:pt>
                <c:pt idx="218">
                  <c:v>10.850000000000019</c:v>
                </c:pt>
                <c:pt idx="219">
                  <c:v>10.90000000000002</c:v>
                </c:pt>
                <c:pt idx="220">
                  <c:v>10.950000000000021</c:v>
                </c:pt>
                <c:pt idx="221">
                  <c:v>11.000000000000021</c:v>
                </c:pt>
                <c:pt idx="222">
                  <c:v>11.050000000000022</c:v>
                </c:pt>
                <c:pt idx="223">
                  <c:v>11.100000000000023</c:v>
                </c:pt>
                <c:pt idx="224">
                  <c:v>11.150000000000023</c:v>
                </c:pt>
                <c:pt idx="225">
                  <c:v>11.200000000000024</c:v>
                </c:pt>
                <c:pt idx="226">
                  <c:v>11.250000000000025</c:v>
                </c:pt>
                <c:pt idx="227">
                  <c:v>11.300000000000026</c:v>
                </c:pt>
                <c:pt idx="228">
                  <c:v>11.350000000000026</c:v>
                </c:pt>
                <c:pt idx="229">
                  <c:v>11.400000000000027</c:v>
                </c:pt>
                <c:pt idx="230">
                  <c:v>11.450000000000028</c:v>
                </c:pt>
                <c:pt idx="231">
                  <c:v>11.500000000000028</c:v>
                </c:pt>
                <c:pt idx="232">
                  <c:v>11.550000000000029</c:v>
                </c:pt>
                <c:pt idx="233">
                  <c:v>11.60000000000003</c:v>
                </c:pt>
                <c:pt idx="234">
                  <c:v>11.650000000000031</c:v>
                </c:pt>
                <c:pt idx="235">
                  <c:v>11.700000000000031</c:v>
                </c:pt>
                <c:pt idx="236">
                  <c:v>11.750000000000032</c:v>
                </c:pt>
                <c:pt idx="237">
                  <c:v>11.800000000000033</c:v>
                </c:pt>
                <c:pt idx="238">
                  <c:v>11.850000000000033</c:v>
                </c:pt>
                <c:pt idx="239">
                  <c:v>11.900000000000034</c:v>
                </c:pt>
                <c:pt idx="240">
                  <c:v>11.950000000000035</c:v>
                </c:pt>
                <c:pt idx="241">
                  <c:v>12.000000000000036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 formatCode="General">
                  <c:v>12</c:v>
                </c:pt>
              </c:numCache>
            </c:numRef>
          </c:xVal>
          <c:yVal>
            <c:numRef>
              <c:f>(Hoja1!$C$48,Hoja1!$CU$5:$CU$605,Hoja1!$C$48)</c:f>
              <c:numCache>
                <c:formatCode>0</c:formatCode>
                <c:ptCount val="603"/>
                <c:pt idx="0" formatCode="General">
                  <c:v>0</c:v>
                </c:pt>
                <c:pt idx="1">
                  <c:v>0</c:v>
                </c:pt>
                <c:pt idx="2">
                  <c:v>17.738281250000004</c:v>
                </c:pt>
                <c:pt idx="3">
                  <c:v>35.328125000000007</c:v>
                </c:pt>
                <c:pt idx="4">
                  <c:v>52.769531250000007</c:v>
                </c:pt>
                <c:pt idx="5">
                  <c:v>70.062500000000014</c:v>
                </c:pt>
                <c:pt idx="6">
                  <c:v>87.20703125</c:v>
                </c:pt>
                <c:pt idx="7">
                  <c:v>104.203125</c:v>
                </c:pt>
                <c:pt idx="8">
                  <c:v>121.05078124999999</c:v>
                </c:pt>
                <c:pt idx="9">
                  <c:v>137.75</c:v>
                </c:pt>
                <c:pt idx="10">
                  <c:v>154.30078125</c:v>
                </c:pt>
                <c:pt idx="11">
                  <c:v>170.70312499999997</c:v>
                </c:pt>
                <c:pt idx="12">
                  <c:v>186.95703124999997</c:v>
                </c:pt>
                <c:pt idx="13">
                  <c:v>203.06249999999997</c:v>
                </c:pt>
                <c:pt idx="14">
                  <c:v>219.01953125</c:v>
                </c:pt>
                <c:pt idx="15">
                  <c:v>234.828125</c:v>
                </c:pt>
                <c:pt idx="16">
                  <c:v>250.48828125000006</c:v>
                </c:pt>
                <c:pt idx="17">
                  <c:v>266</c:v>
                </c:pt>
                <c:pt idx="18">
                  <c:v>281.36328125000006</c:v>
                </c:pt>
                <c:pt idx="19">
                  <c:v>296.57812500000006</c:v>
                </c:pt>
                <c:pt idx="20">
                  <c:v>311.64453125000011</c:v>
                </c:pt>
                <c:pt idx="21">
                  <c:v>326.56250000000011</c:v>
                </c:pt>
                <c:pt idx="22">
                  <c:v>341.33203125000006</c:v>
                </c:pt>
                <c:pt idx="23">
                  <c:v>355.95312500000006</c:v>
                </c:pt>
                <c:pt idx="24">
                  <c:v>370.42578125000006</c:v>
                </c:pt>
                <c:pt idx="25">
                  <c:v>384.75000000000011</c:v>
                </c:pt>
                <c:pt idx="26">
                  <c:v>398.92578125000011</c:v>
                </c:pt>
                <c:pt idx="27">
                  <c:v>412.95312500000011</c:v>
                </c:pt>
                <c:pt idx="28">
                  <c:v>426.83203125000017</c:v>
                </c:pt>
                <c:pt idx="29">
                  <c:v>440.56250000000023</c:v>
                </c:pt>
                <c:pt idx="30">
                  <c:v>454.14453125000011</c:v>
                </c:pt>
                <c:pt idx="31">
                  <c:v>467.57812500000017</c:v>
                </c:pt>
                <c:pt idx="32">
                  <c:v>480.86328125000017</c:v>
                </c:pt>
                <c:pt idx="33">
                  <c:v>494.00000000000023</c:v>
                </c:pt>
                <c:pt idx="34">
                  <c:v>506.98828125000023</c:v>
                </c:pt>
                <c:pt idx="35">
                  <c:v>519.82812500000011</c:v>
                </c:pt>
                <c:pt idx="36">
                  <c:v>532.51953125000023</c:v>
                </c:pt>
                <c:pt idx="37">
                  <c:v>545.06250000000034</c:v>
                </c:pt>
                <c:pt idx="38">
                  <c:v>557.45703125000023</c:v>
                </c:pt>
                <c:pt idx="39">
                  <c:v>569.70312500000023</c:v>
                </c:pt>
                <c:pt idx="40">
                  <c:v>581.80078125000023</c:v>
                </c:pt>
                <c:pt idx="41">
                  <c:v>593.75000000000023</c:v>
                </c:pt>
                <c:pt idx="42">
                  <c:v>605.55078125000011</c:v>
                </c:pt>
                <c:pt idx="43">
                  <c:v>617.20312500000023</c:v>
                </c:pt>
                <c:pt idx="44">
                  <c:v>628.70703125000011</c:v>
                </c:pt>
                <c:pt idx="45">
                  <c:v>640.06250000000011</c:v>
                </c:pt>
                <c:pt idx="46">
                  <c:v>651.26953125</c:v>
                </c:pt>
                <c:pt idx="47">
                  <c:v>662.328125</c:v>
                </c:pt>
                <c:pt idx="48">
                  <c:v>673.23828125</c:v>
                </c:pt>
                <c:pt idx="49">
                  <c:v>683.99999999999989</c:v>
                </c:pt>
                <c:pt idx="50">
                  <c:v>694.61328124999977</c:v>
                </c:pt>
                <c:pt idx="51">
                  <c:v>705.07812499999977</c:v>
                </c:pt>
                <c:pt idx="52">
                  <c:v>715.39453124999977</c:v>
                </c:pt>
                <c:pt idx="53">
                  <c:v>725.56249999999977</c:v>
                </c:pt>
                <c:pt idx="54">
                  <c:v>735.58203124999966</c:v>
                </c:pt>
                <c:pt idx="55">
                  <c:v>745.45312499999955</c:v>
                </c:pt>
                <c:pt idx="56">
                  <c:v>755.17578124999966</c:v>
                </c:pt>
                <c:pt idx="57">
                  <c:v>764.74999999999977</c:v>
                </c:pt>
                <c:pt idx="58">
                  <c:v>774.17578124999955</c:v>
                </c:pt>
                <c:pt idx="59">
                  <c:v>783.45312499999955</c:v>
                </c:pt>
                <c:pt idx="60">
                  <c:v>792.58203124999955</c:v>
                </c:pt>
                <c:pt idx="61">
                  <c:v>801.56249999999955</c:v>
                </c:pt>
                <c:pt idx="62">
                  <c:v>810.39453124999955</c:v>
                </c:pt>
                <c:pt idx="63">
                  <c:v>819.07812499999932</c:v>
                </c:pt>
                <c:pt idx="64">
                  <c:v>827.61328124999955</c:v>
                </c:pt>
                <c:pt idx="65">
                  <c:v>835.99999999999943</c:v>
                </c:pt>
                <c:pt idx="66">
                  <c:v>844.23828124999932</c:v>
                </c:pt>
                <c:pt idx="67">
                  <c:v>852.32812499999932</c:v>
                </c:pt>
                <c:pt idx="68">
                  <c:v>860.26953124999932</c:v>
                </c:pt>
                <c:pt idx="69">
                  <c:v>868.06249999999943</c:v>
                </c:pt>
                <c:pt idx="70">
                  <c:v>875.70703124999932</c:v>
                </c:pt>
                <c:pt idx="71">
                  <c:v>883.20312499999932</c:v>
                </c:pt>
                <c:pt idx="72">
                  <c:v>890.55078124999932</c:v>
                </c:pt>
                <c:pt idx="73">
                  <c:v>897.74999999999943</c:v>
                </c:pt>
                <c:pt idx="74">
                  <c:v>904.80078124999932</c:v>
                </c:pt>
                <c:pt idx="75">
                  <c:v>911.7031249999992</c:v>
                </c:pt>
                <c:pt idx="76">
                  <c:v>918.45703124999932</c:v>
                </c:pt>
                <c:pt idx="77">
                  <c:v>925.06249999999932</c:v>
                </c:pt>
                <c:pt idx="78">
                  <c:v>931.51953124999932</c:v>
                </c:pt>
                <c:pt idx="79">
                  <c:v>937.8281249999992</c:v>
                </c:pt>
                <c:pt idx="80">
                  <c:v>943.9882812499992</c:v>
                </c:pt>
                <c:pt idx="81">
                  <c:v>949.99999999999932</c:v>
                </c:pt>
                <c:pt idx="82">
                  <c:v>955.86328124999932</c:v>
                </c:pt>
                <c:pt idx="83">
                  <c:v>961.5781249999992</c:v>
                </c:pt>
                <c:pt idx="84">
                  <c:v>967.1445312499992</c:v>
                </c:pt>
                <c:pt idx="85">
                  <c:v>972.56249999999932</c:v>
                </c:pt>
                <c:pt idx="86">
                  <c:v>977.8320312499992</c:v>
                </c:pt>
                <c:pt idx="87">
                  <c:v>982.95312499999909</c:v>
                </c:pt>
                <c:pt idx="88">
                  <c:v>987.9257812499992</c:v>
                </c:pt>
                <c:pt idx="89">
                  <c:v>992.74999999999955</c:v>
                </c:pt>
                <c:pt idx="90">
                  <c:v>997.42578124999932</c:v>
                </c:pt>
                <c:pt idx="91">
                  <c:v>1001.9531249999992</c:v>
                </c:pt>
                <c:pt idx="92">
                  <c:v>1006.3320312499994</c:v>
                </c:pt>
                <c:pt idx="93">
                  <c:v>1010.5624999999993</c:v>
                </c:pt>
                <c:pt idx="94">
                  <c:v>1014.6445312499994</c:v>
                </c:pt>
                <c:pt idx="95">
                  <c:v>1018.5781249999992</c:v>
                </c:pt>
                <c:pt idx="96">
                  <c:v>1022.3632812499993</c:v>
                </c:pt>
                <c:pt idx="97">
                  <c:v>1025.9999999999995</c:v>
                </c:pt>
                <c:pt idx="98">
                  <c:v>1029.4882812499993</c:v>
                </c:pt>
                <c:pt idx="99">
                  <c:v>1032.8281249999993</c:v>
                </c:pt>
                <c:pt idx="100">
                  <c:v>1036.0195312499993</c:v>
                </c:pt>
                <c:pt idx="101">
                  <c:v>1039.0624999999995</c:v>
                </c:pt>
                <c:pt idx="102">
                  <c:v>1041.9570312499995</c:v>
                </c:pt>
                <c:pt idx="103">
                  <c:v>1044.7031249999995</c:v>
                </c:pt>
                <c:pt idx="104">
                  <c:v>1047.3007812499995</c:v>
                </c:pt>
                <c:pt idx="105">
                  <c:v>1049.7499999999995</c:v>
                </c:pt>
                <c:pt idx="106">
                  <c:v>1052.0507812499995</c:v>
                </c:pt>
                <c:pt idx="107">
                  <c:v>1054.2031249999993</c:v>
                </c:pt>
                <c:pt idx="108">
                  <c:v>1056.2070312499998</c:v>
                </c:pt>
                <c:pt idx="109">
                  <c:v>1058.0624999999995</c:v>
                </c:pt>
                <c:pt idx="110">
                  <c:v>1059.7695312499998</c:v>
                </c:pt>
                <c:pt idx="111">
                  <c:v>1061.3281249999995</c:v>
                </c:pt>
                <c:pt idx="112">
                  <c:v>1062.7382812499995</c:v>
                </c:pt>
                <c:pt idx="113">
                  <c:v>1063.9999999999998</c:v>
                </c:pt>
                <c:pt idx="114">
                  <c:v>1065.1132812499998</c:v>
                </c:pt>
                <c:pt idx="115">
                  <c:v>1066.0781249999998</c:v>
                </c:pt>
                <c:pt idx="116">
                  <c:v>1066.89453125</c:v>
                </c:pt>
                <c:pt idx="117">
                  <c:v>1067.5625</c:v>
                </c:pt>
                <c:pt idx="118">
                  <c:v>1068.08203125</c:v>
                </c:pt>
                <c:pt idx="119">
                  <c:v>1068.4531249999998</c:v>
                </c:pt>
                <c:pt idx="120">
                  <c:v>1068.6757812499995</c:v>
                </c:pt>
                <c:pt idx="121">
                  <c:v>1068.75</c:v>
                </c:pt>
                <c:pt idx="122">
                  <c:v>1068.67578125</c:v>
                </c:pt>
                <c:pt idx="123">
                  <c:v>1068.453125</c:v>
                </c:pt>
                <c:pt idx="124">
                  <c:v>1068.0820312500005</c:v>
                </c:pt>
                <c:pt idx="125">
                  <c:v>1067.5625000000002</c:v>
                </c:pt>
                <c:pt idx="126">
                  <c:v>1066.8945312500002</c:v>
                </c:pt>
                <c:pt idx="127">
                  <c:v>1066.078125</c:v>
                </c:pt>
                <c:pt idx="128">
                  <c:v>1065.1132812500002</c:v>
                </c:pt>
                <c:pt idx="129">
                  <c:v>1064.0000000000005</c:v>
                </c:pt>
                <c:pt idx="130">
                  <c:v>1062.7382812500005</c:v>
                </c:pt>
                <c:pt idx="131">
                  <c:v>1061.3281250000005</c:v>
                </c:pt>
                <c:pt idx="132">
                  <c:v>1059.7695312500007</c:v>
                </c:pt>
                <c:pt idx="133">
                  <c:v>1058.0625000000007</c:v>
                </c:pt>
                <c:pt idx="134">
                  <c:v>1056.2070312500007</c:v>
                </c:pt>
                <c:pt idx="135">
                  <c:v>1054.2031250000007</c:v>
                </c:pt>
                <c:pt idx="136">
                  <c:v>1052.0507812500005</c:v>
                </c:pt>
                <c:pt idx="137">
                  <c:v>1049.7500000000009</c:v>
                </c:pt>
                <c:pt idx="138">
                  <c:v>1047.3007812500007</c:v>
                </c:pt>
                <c:pt idx="139">
                  <c:v>1044.7031250000007</c:v>
                </c:pt>
                <c:pt idx="140">
                  <c:v>1041.9570312500011</c:v>
                </c:pt>
                <c:pt idx="141">
                  <c:v>1039.0625000000011</c:v>
                </c:pt>
                <c:pt idx="142">
                  <c:v>1036.0195312500011</c:v>
                </c:pt>
                <c:pt idx="143">
                  <c:v>1032.8281250000011</c:v>
                </c:pt>
                <c:pt idx="144">
                  <c:v>1029.4882812500009</c:v>
                </c:pt>
                <c:pt idx="145">
                  <c:v>1026.0000000000014</c:v>
                </c:pt>
                <c:pt idx="146">
                  <c:v>1022.3632812500013</c:v>
                </c:pt>
                <c:pt idx="147">
                  <c:v>1018.5781250000014</c:v>
                </c:pt>
                <c:pt idx="148">
                  <c:v>1014.6445312500017</c:v>
                </c:pt>
                <c:pt idx="149">
                  <c:v>1010.5625000000017</c:v>
                </c:pt>
                <c:pt idx="150">
                  <c:v>1006.3320312500015</c:v>
                </c:pt>
                <c:pt idx="151">
                  <c:v>1001.9531250000015</c:v>
                </c:pt>
                <c:pt idx="152">
                  <c:v>997.42578125000159</c:v>
                </c:pt>
                <c:pt idx="153">
                  <c:v>992.75000000000182</c:v>
                </c:pt>
                <c:pt idx="154">
                  <c:v>987.92578125000182</c:v>
                </c:pt>
                <c:pt idx="155">
                  <c:v>982.95312500000193</c:v>
                </c:pt>
                <c:pt idx="156">
                  <c:v>977.83203125000227</c:v>
                </c:pt>
                <c:pt idx="157">
                  <c:v>972.56250000000227</c:v>
                </c:pt>
                <c:pt idx="158">
                  <c:v>967.14453125000216</c:v>
                </c:pt>
                <c:pt idx="159">
                  <c:v>961.57812500000216</c:v>
                </c:pt>
                <c:pt idx="160">
                  <c:v>955.86328125000205</c:v>
                </c:pt>
                <c:pt idx="161">
                  <c:v>950.0000000000025</c:v>
                </c:pt>
                <c:pt idx="162">
                  <c:v>943.9882812500025</c:v>
                </c:pt>
                <c:pt idx="163">
                  <c:v>937.82812500000261</c:v>
                </c:pt>
                <c:pt idx="164">
                  <c:v>931.5195312500025</c:v>
                </c:pt>
                <c:pt idx="165">
                  <c:v>925.06250000000239</c:v>
                </c:pt>
                <c:pt idx="166">
                  <c:v>918.4570312500025</c:v>
                </c:pt>
                <c:pt idx="167">
                  <c:v>911.70312500000239</c:v>
                </c:pt>
                <c:pt idx="168">
                  <c:v>904.80078125000227</c:v>
                </c:pt>
                <c:pt idx="169">
                  <c:v>897.75000000000239</c:v>
                </c:pt>
                <c:pt idx="170">
                  <c:v>890.55078125000216</c:v>
                </c:pt>
                <c:pt idx="171">
                  <c:v>883.20312500000216</c:v>
                </c:pt>
                <c:pt idx="172">
                  <c:v>875.70703125000216</c:v>
                </c:pt>
                <c:pt idx="173">
                  <c:v>868.06250000000193</c:v>
                </c:pt>
                <c:pt idx="174">
                  <c:v>860.26953125000182</c:v>
                </c:pt>
                <c:pt idx="175">
                  <c:v>852.32812500000193</c:v>
                </c:pt>
                <c:pt idx="176">
                  <c:v>844.23828125000171</c:v>
                </c:pt>
                <c:pt idx="177">
                  <c:v>836.00000000000159</c:v>
                </c:pt>
                <c:pt idx="178">
                  <c:v>827.61328125000159</c:v>
                </c:pt>
                <c:pt idx="179">
                  <c:v>819.07812500000136</c:v>
                </c:pt>
                <c:pt idx="180">
                  <c:v>810.39453125000125</c:v>
                </c:pt>
                <c:pt idx="181">
                  <c:v>801.56250000000125</c:v>
                </c:pt>
                <c:pt idx="182">
                  <c:v>792.58203125000102</c:v>
                </c:pt>
                <c:pt idx="183">
                  <c:v>783.45312500000091</c:v>
                </c:pt>
                <c:pt idx="184">
                  <c:v>774.17578125000091</c:v>
                </c:pt>
                <c:pt idx="185">
                  <c:v>764.75000000000102</c:v>
                </c:pt>
                <c:pt idx="186">
                  <c:v>755.1757812500008</c:v>
                </c:pt>
                <c:pt idx="187">
                  <c:v>745.45312500000045</c:v>
                </c:pt>
                <c:pt idx="188">
                  <c:v>735.58203125000057</c:v>
                </c:pt>
                <c:pt idx="189">
                  <c:v>725.56250000000034</c:v>
                </c:pt>
                <c:pt idx="190">
                  <c:v>715.39453125000034</c:v>
                </c:pt>
                <c:pt idx="191">
                  <c:v>705.078125</c:v>
                </c:pt>
                <c:pt idx="192">
                  <c:v>694.61328124999977</c:v>
                </c:pt>
                <c:pt idx="193">
                  <c:v>683.99999999999977</c:v>
                </c:pt>
                <c:pt idx="194">
                  <c:v>673.23828124999943</c:v>
                </c:pt>
                <c:pt idx="195">
                  <c:v>662.3281249999992</c:v>
                </c:pt>
                <c:pt idx="196">
                  <c:v>651.2695312499992</c:v>
                </c:pt>
                <c:pt idx="197">
                  <c:v>640.0624999999992</c:v>
                </c:pt>
                <c:pt idx="198">
                  <c:v>628.70703124999898</c:v>
                </c:pt>
                <c:pt idx="199">
                  <c:v>617.20312499999852</c:v>
                </c:pt>
                <c:pt idx="200">
                  <c:v>605.55078124999852</c:v>
                </c:pt>
                <c:pt idx="201">
                  <c:v>593.74999999999829</c:v>
                </c:pt>
                <c:pt idx="202">
                  <c:v>581.80078124999818</c:v>
                </c:pt>
                <c:pt idx="203">
                  <c:v>569.70312499999784</c:v>
                </c:pt>
                <c:pt idx="204">
                  <c:v>557.45703124999761</c:v>
                </c:pt>
                <c:pt idx="205">
                  <c:v>545.0624999999975</c:v>
                </c:pt>
                <c:pt idx="206">
                  <c:v>532.5195312499975</c:v>
                </c:pt>
                <c:pt idx="207">
                  <c:v>519.82812499999716</c:v>
                </c:pt>
                <c:pt idx="208">
                  <c:v>506.98828124999704</c:v>
                </c:pt>
                <c:pt idx="209">
                  <c:v>493.99999999999665</c:v>
                </c:pt>
                <c:pt idx="210">
                  <c:v>480.86328124999636</c:v>
                </c:pt>
                <c:pt idx="211">
                  <c:v>467.57812499999619</c:v>
                </c:pt>
                <c:pt idx="212">
                  <c:v>454.14453124999574</c:v>
                </c:pt>
                <c:pt idx="213">
                  <c:v>440.56249999999591</c:v>
                </c:pt>
                <c:pt idx="214">
                  <c:v>426.83203124999528</c:v>
                </c:pt>
                <c:pt idx="215">
                  <c:v>412.95312499999528</c:v>
                </c:pt>
                <c:pt idx="216">
                  <c:v>398.92578124999534</c:v>
                </c:pt>
                <c:pt idx="217">
                  <c:v>384.74999999999477</c:v>
                </c:pt>
                <c:pt idx="218">
                  <c:v>370.42578124999386</c:v>
                </c:pt>
                <c:pt idx="219">
                  <c:v>355.95312499999437</c:v>
                </c:pt>
                <c:pt idx="220">
                  <c:v>341.33203124999415</c:v>
                </c:pt>
                <c:pt idx="221">
                  <c:v>326.56249999999369</c:v>
                </c:pt>
                <c:pt idx="222">
                  <c:v>311.64453124999289</c:v>
                </c:pt>
                <c:pt idx="223">
                  <c:v>296.57812499999312</c:v>
                </c:pt>
                <c:pt idx="224">
                  <c:v>281.36328124999346</c:v>
                </c:pt>
                <c:pt idx="225">
                  <c:v>265.99999999999267</c:v>
                </c:pt>
                <c:pt idx="226">
                  <c:v>250.48828124999199</c:v>
                </c:pt>
                <c:pt idx="227">
                  <c:v>234.82812499999187</c:v>
                </c:pt>
                <c:pt idx="228">
                  <c:v>219.01953124999233</c:v>
                </c:pt>
                <c:pt idx="229">
                  <c:v>203.06249999999167</c:v>
                </c:pt>
                <c:pt idx="230">
                  <c:v>186.95703124999028</c:v>
                </c:pt>
                <c:pt idx="231">
                  <c:v>170.70312499999071</c:v>
                </c:pt>
                <c:pt idx="232">
                  <c:v>154.30078124999045</c:v>
                </c:pt>
                <c:pt idx="233">
                  <c:v>137.74999999999031</c:v>
                </c:pt>
                <c:pt idx="234">
                  <c:v>121.05078124998947</c:v>
                </c:pt>
                <c:pt idx="235">
                  <c:v>104.2031249999896</c:v>
                </c:pt>
                <c:pt idx="236">
                  <c:v>87.207031249989882</c:v>
                </c:pt>
                <c:pt idx="237">
                  <c:v>70.062499999988589</c:v>
                </c:pt>
                <c:pt idx="238">
                  <c:v>52.76953124998829</c:v>
                </c:pt>
                <c:pt idx="239">
                  <c:v>35.32812499998812</c:v>
                </c:pt>
                <c:pt idx="240">
                  <c:v>17.738281249988084</c:v>
                </c:pt>
                <c:pt idx="241">
                  <c:v>-1.2656542480726785E-11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87-4CAC-A0FA-8B5B7761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04992"/>
        <c:axId val="310070200"/>
      </c:scatterChart>
      <c:valAx>
        <c:axId val="246904992"/>
        <c:scaling>
          <c:orientation val="minMax"/>
          <c:max val="32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70200"/>
        <c:crosses val="autoZero"/>
        <c:crossBetween val="midCat"/>
        <c:majorUnit val="2"/>
      </c:valAx>
      <c:valAx>
        <c:axId val="310070200"/>
        <c:scaling>
          <c:orientation val="maxMin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>
                    <a:solidFill>
                      <a:srgbClr val="C00000"/>
                    </a:solidFill>
                  </a:rPr>
                  <a:t>N [kN]</a:t>
                </a:r>
                <a:r>
                  <a:rPr lang="es-ES" sz="1200" b="1"/>
                  <a:t>, </a:t>
                </a:r>
                <a:r>
                  <a:rPr lang="es-ES" sz="1200" b="1">
                    <a:solidFill>
                      <a:srgbClr val="00B050"/>
                    </a:solidFill>
                  </a:rPr>
                  <a:t>M [kNm]</a:t>
                </a:r>
              </a:p>
            </c:rich>
          </c:tx>
          <c:layout>
            <c:manualLayout>
              <c:xMode val="edge"/>
              <c:yMode val="edge"/>
              <c:x val="7.4139976275207596E-3"/>
              <c:y val="0.39944861467956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6904992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COMBINED STATES</a:t>
            </a:r>
          </a:p>
        </c:rich>
      </c:tx>
      <c:layout>
        <c:manualLayout>
          <c:xMode val="edge"/>
          <c:yMode val="edge"/>
          <c:x val="7.1003521844085718E-2"/>
          <c:y val="2.111821049483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372100500205544E-2"/>
          <c:y val="0.21861861918931288"/>
          <c:w val="0.90380639959307818"/>
          <c:h val="0.73344278121461959"/>
        </c:manualLayout>
      </c:layout>
      <c:scatterChart>
        <c:scatterStyle val="lineMarker"/>
        <c:varyColors val="0"/>
        <c:ser>
          <c:idx val="0"/>
          <c:order val="0"/>
          <c:tx>
            <c:v>deformed axe 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Hoja1!$BD$5:$BD$605</c:f>
              <c:numCache>
                <c:formatCode>0.00</c:formatCode>
                <c:ptCount val="6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</c:numCache>
            </c:numRef>
          </c:xVal>
          <c:yVal>
            <c:numRef>
              <c:f>Hoja1!$CC$5:$CC$605</c:f>
              <c:numCache>
                <c:formatCode>0.00</c:formatCode>
                <c:ptCount val="601"/>
                <c:pt idx="0">
                  <c:v>0</c:v>
                </c:pt>
                <c:pt idx="1">
                  <c:v>3.7015781027820063E-2</c:v>
                </c:pt>
                <c:pt idx="2">
                  <c:v>7.3576747495085096E-2</c:v>
                </c:pt>
                <c:pt idx="3">
                  <c:v>0.10968655635315938</c:v>
                </c:pt>
                <c:pt idx="4">
                  <c:v>0.14534883369305807</c:v>
                </c:pt>
                <c:pt idx="5">
                  <c:v>0.18056717474544734</c:v>
                </c:pt>
                <c:pt idx="6">
                  <c:v>0.21534514388064424</c:v>
                </c:pt>
                <c:pt idx="7">
                  <c:v>0.24968627460861675</c:v>
                </c:pt>
                <c:pt idx="8">
                  <c:v>0.28359406957898392</c:v>
                </c:pt>
                <c:pt idx="9">
                  <c:v>0.31707200058101531</c:v>
                </c:pt>
                <c:pt idx="10">
                  <c:v>0.35012350854363206</c:v>
                </c:pt>
                <c:pt idx="11">
                  <c:v>0.38275200353540595</c:v>
                </c:pt>
                <c:pt idx="12">
                  <c:v>0.4149608647645594</c:v>
                </c:pt>
                <c:pt idx="13">
                  <c:v>0.44675344057896615</c:v>
                </c:pt>
                <c:pt idx="14">
                  <c:v>0.47813304846615057</c:v>
                </c:pt>
                <c:pt idx="15">
                  <c:v>0.5091029750532885</c:v>
                </c:pt>
                <c:pt idx="16">
                  <c:v>0.53966647610720608</c:v>
                </c:pt>
                <c:pt idx="17">
                  <c:v>0.56982677653438074</c:v>
                </c:pt>
                <c:pt idx="18">
                  <c:v>0.59958707038094072</c:v>
                </c:pt>
                <c:pt idx="19">
                  <c:v>0.62895052083266512</c:v>
                </c:pt>
                <c:pt idx="20">
                  <c:v>0.65792026021498418</c:v>
                </c:pt>
                <c:pt idx="21">
                  <c:v>0.68649938999297944</c:v>
                </c:pt>
                <c:pt idx="22">
                  <c:v>0.71469098077138193</c:v>
                </c:pt>
                <c:pt idx="23">
                  <c:v>0.74249807229457554</c:v>
                </c:pt>
                <c:pt idx="24">
                  <c:v>0.76992367344659352</c:v>
                </c:pt>
                <c:pt idx="25">
                  <c:v>0.79697076225112107</c:v>
                </c:pt>
                <c:pt idx="26">
                  <c:v>0.82364228587149402</c:v>
                </c:pt>
                <c:pt idx="27">
                  <c:v>0.84994116061069902</c:v>
                </c:pt>
                <c:pt idx="28">
                  <c:v>0.87587027191137323</c:v>
                </c:pt>
                <c:pt idx="29">
                  <c:v>0.90143247435580554</c:v>
                </c:pt>
                <c:pt idx="30">
                  <c:v>0.92663059166593564</c:v>
                </c:pt>
                <c:pt idx="31">
                  <c:v>0.95146741670335366</c:v>
                </c:pt>
                <c:pt idx="32">
                  <c:v>0.97594571146930098</c:v>
                </c:pt>
                <c:pt idx="33">
                  <c:v>1.00006820710467</c:v>
                </c:pt>
                <c:pt idx="34">
                  <c:v>1.0238376038900041</c:v>
                </c:pt>
                <c:pt idx="35">
                  <c:v>1.0472565712454975</c:v>
                </c:pt>
                <c:pt idx="36">
                  <c:v>1.0703277477309947</c:v>
                </c:pt>
                <c:pt idx="37">
                  <c:v>1.0930537410459924</c:v>
                </c:pt>
                <c:pt idx="38">
                  <c:v>1.1154371280296371</c:v>
                </c:pt>
                <c:pt idx="39">
                  <c:v>1.1374804546607271</c:v>
                </c:pt>
                <c:pt idx="40">
                  <c:v>1.1591862360577108</c:v>
                </c:pt>
                <c:pt idx="41">
                  <c:v>1.180556956478688</c:v>
                </c:pt>
                <c:pt idx="42">
                  <c:v>1.2015950693214101</c:v>
                </c:pt>
                <c:pt idx="43">
                  <c:v>1.2223029971232777</c:v>
                </c:pt>
                <c:pt idx="44">
                  <c:v>1.2426831315613449</c:v>
                </c:pt>
                <c:pt idx="45">
                  <c:v>1.2627378334523136</c:v>
                </c:pt>
                <c:pt idx="46">
                  <c:v>1.2824694327525383</c:v>
                </c:pt>
                <c:pt idx="47">
                  <c:v>1.3018802285580267</c:v>
                </c:pt>
                <c:pt idx="48">
                  <c:v>1.3209724891044314</c:v>
                </c:pt>
                <c:pt idx="49">
                  <c:v>1.3397484517670635</c:v>
                </c:pt>
                <c:pt idx="50">
                  <c:v>1.3582103230608777</c:v>
                </c:pt>
                <c:pt idx="51">
                  <c:v>1.3763602786404854</c:v>
                </c:pt>
                <c:pt idx="52">
                  <c:v>1.3942004633001468</c:v>
                </c:pt>
                <c:pt idx="53">
                  <c:v>1.4117329909737713</c:v>
                </c:pt>
                <c:pt idx="54">
                  <c:v>1.4289599447349219</c:v>
                </c:pt>
                <c:pt idx="55">
                  <c:v>1.4458833767968109</c:v>
                </c:pt>
                <c:pt idx="56">
                  <c:v>1.462505308512303</c:v>
                </c:pt>
                <c:pt idx="57">
                  <c:v>1.4788277303739115</c:v>
                </c:pt>
                <c:pt idx="58">
                  <c:v>1.4948526020138031</c:v>
                </c:pt>
                <c:pt idx="59">
                  <c:v>1.5105818522037946</c:v>
                </c:pt>
                <c:pt idx="60">
                  <c:v>1.5260173788553528</c:v>
                </c:pt>
                <c:pt idx="61">
                  <c:v>1.5411610490195957</c:v>
                </c:pt>
                <c:pt idx="62">
                  <c:v>1.5560146988872949</c:v>
                </c:pt>
                <c:pt idx="63">
                  <c:v>1.5705801337888687</c:v>
                </c:pt>
                <c:pt idx="64">
                  <c:v>1.5848591281943882</c:v>
                </c:pt>
                <c:pt idx="65">
                  <c:v>1.5988534257135767</c:v>
                </c:pt>
                <c:pt idx="66">
                  <c:v>1.6125647390958076</c:v>
                </c:pt>
                <c:pt idx="67">
                  <c:v>1.6259947502301044</c:v>
                </c:pt>
                <c:pt idx="68">
                  <c:v>1.6391451101451413</c:v>
                </c:pt>
                <c:pt idx="69">
                  <c:v>1.6520174390092452</c:v>
                </c:pt>
                <c:pt idx="70">
                  <c:v>1.6646133261303935</c:v>
                </c:pt>
                <c:pt idx="71">
                  <c:v>1.6769343299562118</c:v>
                </c:pt>
                <c:pt idx="72">
                  <c:v>1.6889819780739819</c:v>
                </c:pt>
                <c:pt idx="73">
                  <c:v>1.7007577672106311</c:v>
                </c:pt>
                <c:pt idx="74">
                  <c:v>1.7122631632327412</c:v>
                </c:pt>
                <c:pt idx="75">
                  <c:v>1.7234996011465427</c:v>
                </c:pt>
                <c:pt idx="76">
                  <c:v>1.7344684850979188</c:v>
                </c:pt>
                <c:pt idx="77">
                  <c:v>1.7451711883724039</c:v>
                </c:pt>
                <c:pt idx="78">
                  <c:v>1.7556090533951805</c:v>
                </c:pt>
                <c:pt idx="79">
                  <c:v>1.7657833917310846</c:v>
                </c:pt>
                <c:pt idx="80">
                  <c:v>1.7756954840846038</c:v>
                </c:pt>
                <c:pt idx="81">
                  <c:v>1.7853465802998723</c:v>
                </c:pt>
                <c:pt idx="82">
                  <c:v>1.7947378993606802</c:v>
                </c:pt>
                <c:pt idx="83">
                  <c:v>1.8038706293904667</c:v>
                </c:pt>
                <c:pt idx="84">
                  <c:v>1.8127459276523217</c:v>
                </c:pt>
                <c:pt idx="85">
                  <c:v>1.8213649205489848</c:v>
                </c:pt>
                <c:pt idx="86">
                  <c:v>1.8297287036228487</c:v>
                </c:pt>
                <c:pt idx="87">
                  <c:v>1.837838341555956</c:v>
                </c:pt>
                <c:pt idx="88">
                  <c:v>1.8456948681700005</c:v>
                </c:pt>
                <c:pt idx="89">
                  <c:v>1.853299286426328</c:v>
                </c:pt>
                <c:pt idx="90">
                  <c:v>1.8606525684259316</c:v>
                </c:pt>
                <c:pt idx="91">
                  <c:v>1.8677556554094599</c:v>
                </c:pt>
                <c:pt idx="92">
                  <c:v>1.8746094577572079</c:v>
                </c:pt>
                <c:pt idx="93">
                  <c:v>1.8812148549891272</c:v>
                </c:pt>
                <c:pt idx="94">
                  <c:v>1.8875726957648165</c:v>
                </c:pt>
                <c:pt idx="95">
                  <c:v>1.8936837978835226</c:v>
                </c:pt>
                <c:pt idx="96">
                  <c:v>1.8995489482841497</c:v>
                </c:pt>
                <c:pt idx="97">
                  <c:v>1.9051689030452508</c:v>
                </c:pt>
                <c:pt idx="98">
                  <c:v>1.9105443873850256</c:v>
                </c:pt>
                <c:pt idx="99">
                  <c:v>1.9156760956613317</c:v>
                </c:pt>
                <c:pt idx="100">
                  <c:v>1.9205646913716716</c:v>
                </c:pt>
                <c:pt idx="101">
                  <c:v>1.9252108071532015</c:v>
                </c:pt>
                <c:pt idx="102">
                  <c:v>1.9296150447827269</c:v>
                </c:pt>
                <c:pt idx="103">
                  <c:v>1.9337779751767095</c:v>
                </c:pt>
                <c:pt idx="104">
                  <c:v>1.9377001383912553</c:v>
                </c:pt>
                <c:pt idx="105">
                  <c:v>1.9413820436221232</c:v>
                </c:pt>
                <c:pt idx="106">
                  <c:v>1.9448241692047246</c:v>
                </c:pt>
                <c:pt idx="107">
                  <c:v>1.9480269626141213</c:v>
                </c:pt>
                <c:pt idx="108">
                  <c:v>1.9509908404650251</c:v>
                </c:pt>
                <c:pt idx="109">
                  <c:v>1.9537161885117988</c:v>
                </c:pt>
                <c:pt idx="110">
                  <c:v>1.9562033616484595</c:v>
                </c:pt>
                <c:pt idx="111">
                  <c:v>1.9584526839086691</c:v>
                </c:pt>
                <c:pt idx="112">
                  <c:v>1.960464448465745</c:v>
                </c:pt>
                <c:pt idx="113">
                  <c:v>1.9622389176326542</c:v>
                </c:pt>
                <c:pt idx="114">
                  <c:v>1.9637763228620144</c:v>
                </c:pt>
                <c:pt idx="115">
                  <c:v>1.9650768647460963</c:v>
                </c:pt>
                <c:pt idx="116">
                  <c:v>1.9661407130168174</c:v>
                </c:pt>
                <c:pt idx="117">
                  <c:v>1.9669680065457473</c:v>
                </c:pt>
                <c:pt idx="118">
                  <c:v>1.9675588533441117</c:v>
                </c:pt>
                <c:pt idx="119">
                  <c:v>1.9679133305627812</c:v>
                </c:pt>
                <c:pt idx="120">
                  <c:v>1.9680314844922813</c:v>
                </c:pt>
                <c:pt idx="121">
                  <c:v>1.9679133305627825</c:v>
                </c:pt>
                <c:pt idx="122">
                  <c:v>1.9675588533441131</c:v>
                </c:pt>
                <c:pt idx="123">
                  <c:v>1.9669680065457495</c:v>
                </c:pt>
                <c:pt idx="124">
                  <c:v>1.966140713016816</c:v>
                </c:pt>
                <c:pt idx="125">
                  <c:v>1.9650768647460959</c:v>
                </c:pt>
                <c:pt idx="126">
                  <c:v>1.9637763228620162</c:v>
                </c:pt>
                <c:pt idx="127">
                  <c:v>1.9622389176326558</c:v>
                </c:pt>
                <c:pt idx="128">
                  <c:v>1.9604644484657461</c:v>
                </c:pt>
                <c:pt idx="129">
                  <c:v>1.9584526839086704</c:v>
                </c:pt>
                <c:pt idx="130">
                  <c:v>1.9562033616484618</c:v>
                </c:pt>
                <c:pt idx="131">
                  <c:v>1.9537161885118006</c:v>
                </c:pt>
                <c:pt idx="132">
                  <c:v>1.950990840465026</c:v>
                </c:pt>
                <c:pt idx="133">
                  <c:v>1.9480269626141222</c:v>
                </c:pt>
                <c:pt idx="134">
                  <c:v>1.9448241692047261</c:v>
                </c:pt>
                <c:pt idx="135">
                  <c:v>1.9413820436221254</c:v>
                </c:pt>
                <c:pt idx="136">
                  <c:v>1.9377001383912573</c:v>
                </c:pt>
                <c:pt idx="137">
                  <c:v>1.9337779751767119</c:v>
                </c:pt>
                <c:pt idx="138">
                  <c:v>1.9296150447827289</c:v>
                </c:pt>
                <c:pt idx="139">
                  <c:v>1.925210807153203</c:v>
                </c:pt>
                <c:pt idx="140">
                  <c:v>1.9205646913716736</c:v>
                </c:pt>
                <c:pt idx="141">
                  <c:v>1.9156760956613341</c:v>
                </c:pt>
                <c:pt idx="142">
                  <c:v>1.9105443873850292</c:v>
                </c:pt>
                <c:pt idx="143">
                  <c:v>1.9051689030452534</c:v>
                </c:pt>
                <c:pt idx="144">
                  <c:v>1.8995489482841519</c:v>
                </c:pt>
                <c:pt idx="145">
                  <c:v>1.8936837978835255</c:v>
                </c:pt>
                <c:pt idx="146">
                  <c:v>1.8875726957648189</c:v>
                </c:pt>
                <c:pt idx="147">
                  <c:v>1.8812148549891312</c:v>
                </c:pt>
                <c:pt idx="148">
                  <c:v>1.8746094577572121</c:v>
                </c:pt>
                <c:pt idx="149">
                  <c:v>1.8677556554094625</c:v>
                </c:pt>
                <c:pt idx="150">
                  <c:v>1.8606525684259361</c:v>
                </c:pt>
                <c:pt idx="151">
                  <c:v>1.8532992864263309</c:v>
                </c:pt>
                <c:pt idx="152">
                  <c:v>1.8456948681700043</c:v>
                </c:pt>
                <c:pt idx="153">
                  <c:v>1.8378383415559598</c:v>
                </c:pt>
                <c:pt idx="154">
                  <c:v>1.8297287036228522</c:v>
                </c:pt>
                <c:pt idx="155">
                  <c:v>1.8213649205489884</c:v>
                </c:pt>
                <c:pt idx="156">
                  <c:v>1.8127459276523261</c:v>
                </c:pt>
                <c:pt idx="157">
                  <c:v>1.8038706293904718</c:v>
                </c:pt>
                <c:pt idx="158">
                  <c:v>1.7947378993606842</c:v>
                </c:pt>
                <c:pt idx="159">
                  <c:v>1.7853465802998767</c:v>
                </c:pt>
                <c:pt idx="160">
                  <c:v>1.7756954840846071</c:v>
                </c:pt>
                <c:pt idx="161">
                  <c:v>1.7657833917310908</c:v>
                </c:pt>
                <c:pt idx="162">
                  <c:v>1.7556090533951862</c:v>
                </c:pt>
                <c:pt idx="163">
                  <c:v>1.7451711883724086</c:v>
                </c:pt>
                <c:pt idx="164">
                  <c:v>1.7344684850979242</c:v>
                </c:pt>
                <c:pt idx="165">
                  <c:v>1.723499601146548</c:v>
                </c:pt>
                <c:pt idx="166">
                  <c:v>1.7122631632327447</c:v>
                </c:pt>
                <c:pt idx="167">
                  <c:v>1.7007577672106358</c:v>
                </c:pt>
                <c:pt idx="168">
                  <c:v>1.6889819780739865</c:v>
                </c:pt>
                <c:pt idx="169">
                  <c:v>1.6769343299562174</c:v>
                </c:pt>
                <c:pt idx="170">
                  <c:v>1.6646133261303984</c:v>
                </c:pt>
                <c:pt idx="171">
                  <c:v>1.6520174390092492</c:v>
                </c:pt>
                <c:pt idx="172">
                  <c:v>1.6391451101451451</c:v>
                </c:pt>
                <c:pt idx="173">
                  <c:v>1.6259947502301091</c:v>
                </c:pt>
                <c:pt idx="174">
                  <c:v>1.6125647390958111</c:v>
                </c:pt>
                <c:pt idx="175">
                  <c:v>1.5988534257135807</c:v>
                </c:pt>
                <c:pt idx="176">
                  <c:v>1.5848591281943911</c:v>
                </c:pt>
                <c:pt idx="177">
                  <c:v>1.5705801337888712</c:v>
                </c:pt>
                <c:pt idx="178">
                  <c:v>1.5560146988872992</c:v>
                </c:pt>
                <c:pt idx="179">
                  <c:v>1.5411610490195988</c:v>
                </c:pt>
                <c:pt idx="180">
                  <c:v>1.5260173788553555</c:v>
                </c:pt>
                <c:pt idx="181">
                  <c:v>1.5105818522037986</c:v>
                </c:pt>
                <c:pt idx="182">
                  <c:v>1.4948526020138055</c:v>
                </c:pt>
                <c:pt idx="183">
                  <c:v>1.4788277303739146</c:v>
                </c:pt>
                <c:pt idx="184">
                  <c:v>1.4625053085123025</c:v>
                </c:pt>
                <c:pt idx="185">
                  <c:v>1.4458833767968131</c:v>
                </c:pt>
                <c:pt idx="186">
                  <c:v>1.4289599447349253</c:v>
                </c:pt>
                <c:pt idx="187">
                  <c:v>1.4117329909737708</c:v>
                </c:pt>
                <c:pt idx="188">
                  <c:v>1.3942004633001472</c:v>
                </c:pt>
                <c:pt idx="189">
                  <c:v>1.3763602786404847</c:v>
                </c:pt>
                <c:pt idx="190">
                  <c:v>1.3582103230608782</c:v>
                </c:pt>
                <c:pt idx="191">
                  <c:v>1.3397484517670644</c:v>
                </c:pt>
                <c:pt idx="192">
                  <c:v>1.3209724891044314</c:v>
                </c:pt>
                <c:pt idx="193">
                  <c:v>1.3018802285580269</c:v>
                </c:pt>
                <c:pt idx="194">
                  <c:v>1.2824694327525363</c:v>
                </c:pt>
                <c:pt idx="195">
                  <c:v>1.2627378334523121</c:v>
                </c:pt>
                <c:pt idx="196">
                  <c:v>1.2426831315613447</c:v>
                </c:pt>
                <c:pt idx="197">
                  <c:v>1.2223029971232757</c:v>
                </c:pt>
                <c:pt idx="198">
                  <c:v>1.2015950693214092</c:v>
                </c:pt>
                <c:pt idx="199">
                  <c:v>1.1805569564786831</c:v>
                </c:pt>
                <c:pt idx="200">
                  <c:v>1.159186236057707</c:v>
                </c:pt>
                <c:pt idx="201">
                  <c:v>1.1374804546607231</c:v>
                </c:pt>
                <c:pt idx="202">
                  <c:v>1.1154371280296322</c:v>
                </c:pt>
                <c:pt idx="203">
                  <c:v>1.0930537410459897</c:v>
                </c:pt>
                <c:pt idx="204">
                  <c:v>1.0703277477309918</c:v>
                </c:pt>
                <c:pt idx="205">
                  <c:v>1.0472565712454931</c:v>
                </c:pt>
                <c:pt idx="206">
                  <c:v>1.0238376038899992</c:v>
                </c:pt>
                <c:pt idx="207">
                  <c:v>1.0000682071046629</c:v>
                </c:pt>
                <c:pt idx="208">
                  <c:v>0.97594571146929532</c:v>
                </c:pt>
                <c:pt idx="209">
                  <c:v>0.95146741670334745</c:v>
                </c:pt>
                <c:pt idx="210">
                  <c:v>0.92663059166592787</c:v>
                </c:pt>
                <c:pt idx="211">
                  <c:v>0.90143247435579743</c:v>
                </c:pt>
                <c:pt idx="212">
                  <c:v>0.8758702719113638</c:v>
                </c:pt>
                <c:pt idx="213">
                  <c:v>0.84994116061069125</c:v>
                </c:pt>
                <c:pt idx="214">
                  <c:v>0.82364228587148558</c:v>
                </c:pt>
                <c:pt idx="215">
                  <c:v>0.79697076225111219</c:v>
                </c:pt>
                <c:pt idx="216">
                  <c:v>0.76992367344658463</c:v>
                </c:pt>
                <c:pt idx="217">
                  <c:v>0.74249807229456355</c:v>
                </c:pt>
                <c:pt idx="218">
                  <c:v>0.71469098077137017</c:v>
                </c:pt>
                <c:pt idx="219">
                  <c:v>0.686499389992967</c:v>
                </c:pt>
                <c:pt idx="220">
                  <c:v>0.65792026021497241</c:v>
                </c:pt>
                <c:pt idx="221">
                  <c:v>0.62895052083265313</c:v>
                </c:pt>
                <c:pt idx="222">
                  <c:v>0.59958707038092696</c:v>
                </c:pt>
                <c:pt idx="223">
                  <c:v>0.56982677653436864</c:v>
                </c:pt>
                <c:pt idx="224">
                  <c:v>0.53966647610719276</c:v>
                </c:pt>
                <c:pt idx="225">
                  <c:v>0.50910297505327207</c:v>
                </c:pt>
                <c:pt idx="226">
                  <c:v>0.47813304846613647</c:v>
                </c:pt>
                <c:pt idx="227">
                  <c:v>0.44675344057895189</c:v>
                </c:pt>
                <c:pt idx="228">
                  <c:v>0.41496086476454197</c:v>
                </c:pt>
                <c:pt idx="229">
                  <c:v>0.38275200353538774</c:v>
                </c:pt>
                <c:pt idx="230">
                  <c:v>0.35012350854361257</c:v>
                </c:pt>
                <c:pt idx="231">
                  <c:v>0.31707200058099738</c:v>
                </c:pt>
                <c:pt idx="232">
                  <c:v>0.28359406957896449</c:v>
                </c:pt>
                <c:pt idx="233">
                  <c:v>0.24968627460859655</c:v>
                </c:pt>
                <c:pt idx="234">
                  <c:v>0.21534514388062567</c:v>
                </c:pt>
                <c:pt idx="235">
                  <c:v>0.18056717474542416</c:v>
                </c:pt>
                <c:pt idx="236">
                  <c:v>0.14534883369303406</c:v>
                </c:pt>
                <c:pt idx="237">
                  <c:v>0.10968655635313808</c:v>
                </c:pt>
                <c:pt idx="238">
                  <c:v>7.3576747495060005E-2</c:v>
                </c:pt>
                <c:pt idx="239">
                  <c:v>3.7015781027794153E-2</c:v>
                </c:pt>
                <c:pt idx="240">
                  <c:v>-2.5093122571849281E-14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A-42EC-A1BD-025CC24F47FA}"/>
            </c:ext>
          </c:extLst>
        </c:ser>
        <c:ser>
          <c:idx val="1"/>
          <c:order val="1"/>
          <c:tx>
            <c:v>deformed equidist inf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Hoja1!$CG$5:$CG$605</c:f>
              <c:numCache>
                <c:formatCode>0.00</c:formatCode>
                <c:ptCount val="601"/>
                <c:pt idx="0">
                  <c:v>0.40322688288348113</c:v>
                </c:pt>
                <c:pt idx="1">
                  <c:v>0.45002626304441651</c:v>
                </c:pt>
                <c:pt idx="2">
                  <c:v>0.49680975535267058</c:v>
                </c:pt>
                <c:pt idx="3">
                  <c:v>0.54357776651828904</c:v>
                </c:pt>
                <c:pt idx="4">
                  <c:v>0.59033070837260881</c:v>
                </c:pt>
                <c:pt idx="5">
                  <c:v>0.637068997500019</c:v>
                </c:pt>
                <c:pt idx="6">
                  <c:v>0.68379305486274455</c:v>
                </c:pt>
                <c:pt idx="7">
                  <c:v>0.7305033054193113</c:v>
                </c:pt>
                <c:pt idx="8">
                  <c:v>0.7772001777373666</c:v>
                </c:pt>
                <c:pt idx="9">
                  <c:v>0.82388410360154074</c:v>
                </c:pt>
                <c:pt idx="10">
                  <c:v>0.87055551761704619</c:v>
                </c:pt>
                <c:pt idx="11">
                  <c:v>0.91721485680971759</c:v>
                </c:pt>
                <c:pt idx="12">
                  <c:v>0.96386256022320449</c:v>
                </c:pt>
                <c:pt idx="13">
                  <c:v>1.0104990685140298</c:v>
                </c:pt>
                <c:pt idx="14">
                  <c:v>1.0571248235452293</c:v>
                </c:pt>
                <c:pt idx="15">
                  <c:v>1.1037402679792878</c:v>
                </c:pt>
                <c:pt idx="16">
                  <c:v>1.1503458448710844</c:v>
                </c:pt>
                <c:pt idx="17">
                  <c:v>1.1969419972615494</c:v>
                </c:pt>
                <c:pt idx="18">
                  <c:v>1.2435291677727376</c:v>
                </c:pt>
                <c:pt idx="19">
                  <c:v>1.2901077982050051</c:v>
                </c:pt>
                <c:pt idx="20">
                  <c:v>1.3366783291369673</c:v>
                </c:pt>
                <c:pt idx="21">
                  <c:v>1.3832411995289069</c:v>
                </c:pt>
                <c:pt idx="22">
                  <c:v>1.4297968463302786</c:v>
                </c:pt>
                <c:pt idx="23">
                  <c:v>1.4763457040919463</c:v>
                </c:pt>
                <c:pt idx="24">
                  <c:v>1.5228882045837675</c:v>
                </c:pt>
                <c:pt idx="25">
                  <c:v>1.5694247764181175</c:v>
                </c:pt>
                <c:pt idx="26">
                  <c:v>1.6159558446799309</c:v>
                </c:pt>
                <c:pt idx="27">
                  <c:v>1.6624818305638045</c:v>
                </c:pt>
                <c:pt idx="28">
                  <c:v>1.7090031510186956</c:v>
                </c:pt>
                <c:pt idx="29">
                  <c:v>1.7555202184007082</c:v>
                </c:pt>
                <c:pt idx="30">
                  <c:v>1.8020334401344487</c:v>
                </c:pt>
                <c:pt idx="31">
                  <c:v>1.8485432183833959</c:v>
                </c:pt>
                <c:pt idx="32">
                  <c:v>1.8950499497297018</c:v>
                </c:pt>
                <c:pt idx="33">
                  <c:v>1.9415540248638226</c:v>
                </c:pt>
                <c:pt idx="34">
                  <c:v>1.9880558282843324</c:v>
                </c:pt>
                <c:pt idx="35">
                  <c:v>2.0345557380082608</c:v>
                </c:pt>
                <c:pt idx="36">
                  <c:v>2.0810541252922539</c:v>
                </c:pt>
                <c:pt idx="37">
                  <c:v>2.1275513543648286</c:v>
                </c:pt>
                <c:pt idx="38">
                  <c:v>2.1740477821699771</c:v>
                </c:pt>
                <c:pt idx="39">
                  <c:v>2.220543758122318</c:v>
                </c:pt>
                <c:pt idx="40">
                  <c:v>2.2670396238739947</c:v>
                </c:pt>
                <c:pt idx="41">
                  <c:v>2.3135357130934691</c:v>
                </c:pt>
                <c:pt idx="42">
                  <c:v>2.3600323512563364</c:v>
                </c:pt>
                <c:pt idx="43">
                  <c:v>2.4065298554482681</c:v>
                </c:pt>
                <c:pt idx="44">
                  <c:v>2.4530285341801461</c:v>
                </c:pt>
                <c:pt idx="45">
                  <c:v>2.4995286872154372</c:v>
                </c:pt>
                <c:pt idx="46">
                  <c:v>2.5460306054098241</c:v>
                </c:pt>
                <c:pt idx="47">
                  <c:v>2.5925345705630907</c:v>
                </c:pt>
                <c:pt idx="48">
                  <c:v>2.6390408552832221</c:v>
                </c:pt>
                <c:pt idx="49">
                  <c:v>2.6855497228626724</c:v>
                </c:pt>
                <c:pt idx="50">
                  <c:v>2.7320614271667214</c:v>
                </c:pt>
                <c:pt idx="51">
                  <c:v>2.7785762125338151</c:v>
                </c:pt>
                <c:pt idx="52">
                  <c:v>2.8250943136877806</c:v>
                </c:pt>
                <c:pt idx="53">
                  <c:v>2.8716159556617686</c:v>
                </c:pt>
                <c:pt idx="54">
                  <c:v>2.9181413537337741</c:v>
                </c:pt>
                <c:pt idx="55">
                  <c:v>2.964670713373553</c:v>
                </c:pt>
                <c:pt idx="56">
                  <c:v>3.0112042302007564</c:v>
                </c:pt>
                <c:pt idx="57">
                  <c:v>3.0577420899540666</c:v>
                </c:pt>
                <c:pt idx="58">
                  <c:v>3.1042844684711266</c:v>
                </c:pt>
                <c:pt idx="59">
                  <c:v>3.1508315316790281</c:v>
                </c:pt>
                <c:pt idx="60">
                  <c:v>3.1973834355951194</c:v>
                </c:pt>
                <c:pt idx="61">
                  <c:v>3.2439403263378792</c:v>
                </c:pt>
                <c:pt idx="62">
                  <c:v>3.2905023401476012</c:v>
                </c:pt>
                <c:pt idx="63">
                  <c:v>3.3370696034166176</c:v>
                </c:pt>
                <c:pt idx="64">
                  <c:v>3.3836422327287865</c:v>
                </c:pt>
                <c:pt idx="65">
                  <c:v>3.4302203349079696</c:v>
                </c:pt>
                <c:pt idx="66">
                  <c:v>3.4768040070752093</c:v>
                </c:pt>
                <c:pt idx="67">
                  <c:v>3.5233933367143182</c:v>
                </c:pt>
                <c:pt idx="68">
                  <c:v>3.5699884017455927</c:v>
                </c:pt>
                <c:pt idx="69">
                  <c:v>3.6165892706073595</c:v>
                </c:pt>
                <c:pt idx="70">
                  <c:v>3.6631960023450558</c:v>
                </c:pt>
                <c:pt idx="71">
                  <c:v>3.7098086467075575</c:v>
                </c:pt>
                <c:pt idx="72">
                  <c:v>3.7564272442504576</c:v>
                </c:pt>
                <c:pt idx="73">
                  <c:v>3.803051826446008</c:v>
                </c:pt>
                <c:pt idx="74">
                  <c:v>3.8496824157994372</c:v>
                </c:pt>
                <c:pt idx="75">
                  <c:v>3.8963190259713536</c:v>
                </c:pt>
                <c:pt idx="76">
                  <c:v>3.9429616619059584</c:v>
                </c:pt>
                <c:pt idx="77">
                  <c:v>3.989610319964791</c:v>
                </c:pt>
                <c:pt idx="78">
                  <c:v>4.0362649880657298</c:v>
                </c:pt>
                <c:pt idx="79">
                  <c:v>4.0829256458269869</c:v>
                </c:pt>
                <c:pt idx="80">
                  <c:v>4.1295922647158312</c:v>
                </c:pt>
                <c:pt idx="81">
                  <c:v>4.1762648082017906</c:v>
                </c:pt>
                <c:pt idx="82">
                  <c:v>4.2229432319140763</c:v>
                </c:pt>
                <c:pt idx="83">
                  <c:v>4.2696274838029948</c:v>
                </c:pt>
                <c:pt idx="84">
                  <c:v>4.316317504305113</c:v>
                </c:pt>
                <c:pt idx="85">
                  <c:v>4.3630132265119439</c:v>
                </c:pt>
                <c:pt idx="86">
                  <c:v>4.4097145763419379</c:v>
                </c:pt>
                <c:pt idx="87">
                  <c:v>4.4564214727155651</c:v>
                </c:pt>
                <c:pt idx="88">
                  <c:v>4.5031338277332953</c:v>
                </c:pt>
                <c:pt idx="89">
                  <c:v>4.5498515468562566</c:v>
                </c:pt>
                <c:pt idx="90">
                  <c:v>4.5965745290894171</c:v>
                </c:pt>
                <c:pt idx="91">
                  <c:v>4.6433026671670801</c:v>
                </c:pt>
                <c:pt idx="92">
                  <c:v>4.6900358477405399</c:v>
                </c:pt>
                <c:pt idx="93">
                  <c:v>4.7367739515677352</c:v>
                </c:pt>
                <c:pt idx="94">
                  <c:v>4.7835168537047288</c:v>
                </c:pt>
                <c:pt idx="95">
                  <c:v>4.830264423698889</c:v>
                </c:pt>
                <c:pt idx="96">
                  <c:v>4.8770165257836169</c:v>
                </c:pt>
                <c:pt idx="97">
                  <c:v>4.9237730190744955</c:v>
                </c:pt>
                <c:pt idx="98">
                  <c:v>4.970533757766737</c:v>
                </c:pt>
                <c:pt idx="99">
                  <c:v>5.0172985913338097</c:v>
                </c:pt>
                <c:pt idx="100">
                  <c:v>5.0640673647271379</c:v>
                </c:pt>
                <c:pt idx="101">
                  <c:v>5.1108399185767768</c:v>
                </c:pt>
                <c:pt idx="102">
                  <c:v>5.1576160893929579</c:v>
                </c:pt>
                <c:pt idx="103">
                  <c:v>5.204395709768427</c:v>
                </c:pt>
                <c:pt idx="104">
                  <c:v>5.2511786085814904</c:v>
                </c:pt>
                <c:pt idx="105">
                  <c:v>5.297964611199693</c:v>
                </c:pt>
                <c:pt idx="106">
                  <c:v>5.3447535396840573</c:v>
                </c:pt>
                <c:pt idx="107">
                  <c:v>5.3915452129938268</c:v>
                </c:pt>
                <c:pt idx="108">
                  <c:v>5.4383394471916473</c:v>
                </c:pt>
                <c:pt idx="109">
                  <c:v>5.485136055649142</c:v>
                </c:pt>
                <c:pt idx="110">
                  <c:v>5.5319348492528206</c:v>
                </c:pt>
                <c:pt idx="111">
                  <c:v>5.5787356366102934</c:v>
                </c:pt>
                <c:pt idx="112">
                  <c:v>5.6255382242567347</c:v>
                </c:pt>
                <c:pt idx="113">
                  <c:v>5.6723424168615733</c:v>
                </c:pt>
                <c:pt idx="114">
                  <c:v>5.7191480174353737</c:v>
                </c:pt>
                <c:pt idx="115">
                  <c:v>5.7659548275368699</c:v>
                </c:pt>
                <c:pt idx="116">
                  <c:v>5.8127626474801461</c:v>
                </c:pt>
                <c:pt idx="117">
                  <c:v>5.8595712765419119</c:v>
                </c:pt>
                <c:pt idx="118">
                  <c:v>5.9063805131688811</c:v>
                </c:pt>
                <c:pt idx="119">
                  <c:v>5.9531901551852089</c:v>
                </c:pt>
                <c:pt idx="120">
                  <c:v>5.9999999999999876</c:v>
                </c:pt>
                <c:pt idx="121">
                  <c:v>6.0468098448147662</c:v>
                </c:pt>
                <c:pt idx="122">
                  <c:v>6.093619486831094</c:v>
                </c:pt>
                <c:pt idx="123">
                  <c:v>6.1404287234580632</c:v>
                </c:pt>
                <c:pt idx="124">
                  <c:v>6.187237352519829</c:v>
                </c:pt>
                <c:pt idx="125">
                  <c:v>6.2340451724631043</c:v>
                </c:pt>
                <c:pt idx="126">
                  <c:v>6.2808519825646014</c:v>
                </c:pt>
                <c:pt idx="127">
                  <c:v>6.3276575831384019</c:v>
                </c:pt>
                <c:pt idx="128">
                  <c:v>6.3744617757432405</c:v>
                </c:pt>
                <c:pt idx="129">
                  <c:v>6.4212643633896809</c:v>
                </c:pt>
                <c:pt idx="130">
                  <c:v>6.4680651507471536</c:v>
                </c:pt>
                <c:pt idx="131">
                  <c:v>6.5148639443508332</c:v>
                </c:pt>
                <c:pt idx="132">
                  <c:v>6.5616605528083278</c:v>
                </c:pt>
                <c:pt idx="133">
                  <c:v>6.6084547870061483</c:v>
                </c:pt>
                <c:pt idx="134">
                  <c:v>6.6552464603159178</c:v>
                </c:pt>
                <c:pt idx="135">
                  <c:v>6.7020353888002822</c:v>
                </c:pt>
                <c:pt idx="136">
                  <c:v>6.7488213914184847</c:v>
                </c:pt>
                <c:pt idx="137">
                  <c:v>6.7956042902315481</c:v>
                </c:pt>
                <c:pt idx="138">
                  <c:v>6.8423839106070172</c:v>
                </c:pt>
                <c:pt idx="139">
                  <c:v>6.8891600814231984</c:v>
                </c:pt>
                <c:pt idx="140">
                  <c:v>6.9359326352728372</c:v>
                </c:pt>
                <c:pt idx="141">
                  <c:v>6.9827014086661654</c:v>
                </c:pt>
                <c:pt idx="142">
                  <c:v>7.0294662422332381</c:v>
                </c:pt>
                <c:pt idx="143">
                  <c:v>7.0762269809254796</c:v>
                </c:pt>
                <c:pt idx="144">
                  <c:v>7.1229834742163582</c:v>
                </c:pt>
                <c:pt idx="145">
                  <c:v>7.1697355763010862</c:v>
                </c:pt>
                <c:pt idx="146">
                  <c:v>7.2164831462952463</c:v>
                </c:pt>
                <c:pt idx="147">
                  <c:v>7.26322604843224</c:v>
                </c:pt>
                <c:pt idx="148">
                  <c:v>7.3099641522594352</c:v>
                </c:pt>
                <c:pt idx="149">
                  <c:v>7.3566973328328951</c:v>
                </c:pt>
                <c:pt idx="150">
                  <c:v>7.403425470910558</c:v>
                </c:pt>
                <c:pt idx="151">
                  <c:v>7.4501484531437185</c:v>
                </c:pt>
                <c:pt idx="152">
                  <c:v>7.4968661722666798</c:v>
                </c:pt>
                <c:pt idx="153">
                  <c:v>7.54357852728441</c:v>
                </c:pt>
                <c:pt idx="154">
                  <c:v>7.5902854236580373</c:v>
                </c:pt>
                <c:pt idx="155">
                  <c:v>7.6369867734880312</c:v>
                </c:pt>
                <c:pt idx="156">
                  <c:v>7.6836824956948622</c:v>
                </c:pt>
                <c:pt idx="157">
                  <c:v>7.7303725161969803</c:v>
                </c:pt>
                <c:pt idx="158">
                  <c:v>7.7770567680858989</c:v>
                </c:pt>
                <c:pt idx="159">
                  <c:v>7.8237351917981846</c:v>
                </c:pt>
                <c:pt idx="160">
                  <c:v>7.8704077352841439</c:v>
                </c:pt>
                <c:pt idx="161">
                  <c:v>7.9170743541729882</c:v>
                </c:pt>
                <c:pt idx="162">
                  <c:v>7.9637350119342463</c:v>
                </c:pt>
                <c:pt idx="163">
                  <c:v>8.0103896800351855</c:v>
                </c:pt>
                <c:pt idx="164">
                  <c:v>8.0570383380940189</c:v>
                </c:pt>
                <c:pt idx="165">
                  <c:v>8.1036809740286255</c:v>
                </c:pt>
                <c:pt idx="166">
                  <c:v>8.1503175842005415</c:v>
                </c:pt>
                <c:pt idx="167">
                  <c:v>8.196948173553972</c:v>
                </c:pt>
                <c:pt idx="168">
                  <c:v>8.2435727557495238</c:v>
                </c:pt>
                <c:pt idx="169">
                  <c:v>8.2901913532924247</c:v>
                </c:pt>
                <c:pt idx="170">
                  <c:v>8.3368039976549273</c:v>
                </c:pt>
                <c:pt idx="171">
                  <c:v>8.3834107293926241</c:v>
                </c:pt>
                <c:pt idx="172">
                  <c:v>8.4300115982543922</c:v>
                </c:pt>
                <c:pt idx="173">
                  <c:v>8.4766066632856667</c:v>
                </c:pt>
                <c:pt idx="174">
                  <c:v>8.5231959929247765</c:v>
                </c:pt>
                <c:pt idx="175">
                  <c:v>8.5697796650920175</c:v>
                </c:pt>
                <c:pt idx="176">
                  <c:v>8.616357767271202</c:v>
                </c:pt>
                <c:pt idx="177">
                  <c:v>8.6629303965833717</c:v>
                </c:pt>
                <c:pt idx="178">
                  <c:v>8.7094976598523886</c:v>
                </c:pt>
                <c:pt idx="179">
                  <c:v>8.7560596736621115</c:v>
                </c:pt>
                <c:pt idx="180">
                  <c:v>8.8026165644048717</c:v>
                </c:pt>
                <c:pt idx="181">
                  <c:v>8.849168468320963</c:v>
                </c:pt>
                <c:pt idx="182">
                  <c:v>8.8957155315288663</c:v>
                </c:pt>
                <c:pt idx="183">
                  <c:v>8.9422579100459263</c:v>
                </c:pt>
                <c:pt idx="184">
                  <c:v>8.9887957697992373</c:v>
                </c:pt>
                <c:pt idx="185">
                  <c:v>9.0353292866264425</c:v>
                </c:pt>
                <c:pt idx="186">
                  <c:v>9.0818586462662214</c:v>
                </c:pt>
                <c:pt idx="187">
                  <c:v>9.1283840443382278</c:v>
                </c:pt>
                <c:pt idx="188">
                  <c:v>9.1749056863122167</c:v>
                </c:pt>
                <c:pt idx="189">
                  <c:v>9.2214237874661826</c:v>
                </c:pt>
                <c:pt idx="190">
                  <c:v>9.2679385728332768</c:v>
                </c:pt>
                <c:pt idx="191">
                  <c:v>9.3144502771373272</c:v>
                </c:pt>
                <c:pt idx="192">
                  <c:v>9.3609591447167784</c:v>
                </c:pt>
                <c:pt idx="193">
                  <c:v>9.4074654294369111</c:v>
                </c:pt>
                <c:pt idx="194">
                  <c:v>9.4539693945901782</c:v>
                </c:pt>
                <c:pt idx="195">
                  <c:v>9.5004713127845655</c:v>
                </c:pt>
                <c:pt idx="196">
                  <c:v>9.5469714658198583</c:v>
                </c:pt>
                <c:pt idx="197">
                  <c:v>9.5934701445517376</c:v>
                </c:pt>
                <c:pt idx="198">
                  <c:v>9.639967648743669</c:v>
                </c:pt>
                <c:pt idx="199">
                  <c:v>9.6864642869065367</c:v>
                </c:pt>
                <c:pt idx="200">
                  <c:v>9.7329603761260124</c:v>
                </c:pt>
                <c:pt idx="201">
                  <c:v>9.7794562418776909</c:v>
                </c:pt>
                <c:pt idx="202">
                  <c:v>9.8259522178300323</c:v>
                </c:pt>
                <c:pt idx="203">
                  <c:v>9.8724486456351812</c:v>
                </c:pt>
                <c:pt idx="204">
                  <c:v>9.9189458747077559</c:v>
                </c:pt>
                <c:pt idx="205">
                  <c:v>9.9654442619917489</c:v>
                </c:pt>
                <c:pt idx="206">
                  <c:v>10.01194417171568</c:v>
                </c:pt>
                <c:pt idx="207">
                  <c:v>10.058445975136189</c:v>
                </c:pt>
                <c:pt idx="208">
                  <c:v>10.104950050270311</c:v>
                </c:pt>
                <c:pt idx="209">
                  <c:v>10.151456781616618</c:v>
                </c:pt>
                <c:pt idx="210">
                  <c:v>10.197966559865565</c:v>
                </c:pt>
                <c:pt idx="211">
                  <c:v>10.244479781599306</c:v>
                </c:pt>
                <c:pt idx="212">
                  <c:v>10.290996848981319</c:v>
                </c:pt>
                <c:pt idx="213">
                  <c:v>10.337518169436212</c:v>
                </c:pt>
                <c:pt idx="214">
                  <c:v>10.384044155320085</c:v>
                </c:pt>
                <c:pt idx="215">
                  <c:v>10.430575223581899</c:v>
                </c:pt>
                <c:pt idx="216">
                  <c:v>10.477111795416251</c:v>
                </c:pt>
                <c:pt idx="217">
                  <c:v>10.523654295908072</c:v>
                </c:pt>
                <c:pt idx="218">
                  <c:v>10.570203153669741</c:v>
                </c:pt>
                <c:pt idx="219">
                  <c:v>10.616758800471112</c:v>
                </c:pt>
                <c:pt idx="220">
                  <c:v>10.663321670863052</c:v>
                </c:pt>
                <c:pt idx="221">
                  <c:v>10.709892201795016</c:v>
                </c:pt>
                <c:pt idx="222">
                  <c:v>10.756470832227285</c:v>
                </c:pt>
                <c:pt idx="223">
                  <c:v>10.803058002738473</c:v>
                </c:pt>
                <c:pt idx="224">
                  <c:v>10.849654155128938</c:v>
                </c:pt>
                <c:pt idx="225">
                  <c:v>10.896259732020736</c:v>
                </c:pt>
                <c:pt idx="226">
                  <c:v>10.942875176454795</c:v>
                </c:pt>
                <c:pt idx="227">
                  <c:v>10.989500931485995</c:v>
                </c:pt>
                <c:pt idx="228">
                  <c:v>11.036137439776821</c:v>
                </c:pt>
                <c:pt idx="229">
                  <c:v>11.082785143190309</c:v>
                </c:pt>
                <c:pt idx="230">
                  <c:v>11.129444482382981</c:v>
                </c:pt>
                <c:pt idx="231">
                  <c:v>11.176115896398487</c:v>
                </c:pt>
                <c:pt idx="232">
                  <c:v>11.222799822262662</c:v>
                </c:pt>
                <c:pt idx="233">
                  <c:v>11.269496694580717</c:v>
                </c:pt>
                <c:pt idx="234">
                  <c:v>11.316206945137285</c:v>
                </c:pt>
                <c:pt idx="235">
                  <c:v>11.362931002500011</c:v>
                </c:pt>
                <c:pt idx="236">
                  <c:v>11.409669291627422</c:v>
                </c:pt>
                <c:pt idx="237">
                  <c:v>11.456422233481742</c:v>
                </c:pt>
                <c:pt idx="238">
                  <c:v>11.503190244647362</c:v>
                </c:pt>
                <c:pt idx="239">
                  <c:v>11.549973736955616</c:v>
                </c:pt>
                <c:pt idx="240">
                  <c:v>11.596773117116552</c:v>
                </c:pt>
                <c:pt idx="241">
                  <c:v>11.596773117116518</c:v>
                </c:pt>
                <c:pt idx="242">
                  <c:v>11.596773117116518</c:v>
                </c:pt>
                <c:pt idx="243">
                  <c:v>11.596773117116518</c:v>
                </c:pt>
                <c:pt idx="244">
                  <c:v>11.596773117116518</c:v>
                </c:pt>
                <c:pt idx="245">
                  <c:v>11.596773117116518</c:v>
                </c:pt>
                <c:pt idx="246">
                  <c:v>11.596773117116518</c:v>
                </c:pt>
                <c:pt idx="247">
                  <c:v>11.596773117116518</c:v>
                </c:pt>
                <c:pt idx="248">
                  <c:v>11.596773117116518</c:v>
                </c:pt>
                <c:pt idx="249">
                  <c:v>11.596773117116518</c:v>
                </c:pt>
                <c:pt idx="250">
                  <c:v>11.596773117116518</c:v>
                </c:pt>
                <c:pt idx="251">
                  <c:v>11.596773117116518</c:v>
                </c:pt>
                <c:pt idx="252">
                  <c:v>11.596773117116518</c:v>
                </c:pt>
                <c:pt idx="253">
                  <c:v>11.596773117116518</c:v>
                </c:pt>
                <c:pt idx="254">
                  <c:v>11.596773117116518</c:v>
                </c:pt>
                <c:pt idx="255">
                  <c:v>11.596773117116518</c:v>
                </c:pt>
                <c:pt idx="256">
                  <c:v>11.596773117116518</c:v>
                </c:pt>
                <c:pt idx="257">
                  <c:v>11.596773117116518</c:v>
                </c:pt>
                <c:pt idx="258">
                  <c:v>11.596773117116518</c:v>
                </c:pt>
                <c:pt idx="259">
                  <c:v>11.596773117116518</c:v>
                </c:pt>
                <c:pt idx="260">
                  <c:v>11.596773117116518</c:v>
                </c:pt>
                <c:pt idx="261">
                  <c:v>11.596773117116518</c:v>
                </c:pt>
                <c:pt idx="262">
                  <c:v>11.596773117116518</c:v>
                </c:pt>
                <c:pt idx="263">
                  <c:v>11.596773117116518</c:v>
                </c:pt>
                <c:pt idx="264">
                  <c:v>11.596773117116518</c:v>
                </c:pt>
                <c:pt idx="265">
                  <c:v>11.596773117116518</c:v>
                </c:pt>
                <c:pt idx="266">
                  <c:v>11.596773117116518</c:v>
                </c:pt>
                <c:pt idx="267">
                  <c:v>11.596773117116518</c:v>
                </c:pt>
                <c:pt idx="268">
                  <c:v>11.596773117116518</c:v>
                </c:pt>
                <c:pt idx="269">
                  <c:v>11.596773117116518</c:v>
                </c:pt>
                <c:pt idx="270">
                  <c:v>11.596773117116518</c:v>
                </c:pt>
                <c:pt idx="271">
                  <c:v>11.596773117116518</c:v>
                </c:pt>
                <c:pt idx="272">
                  <c:v>11.596773117116518</c:v>
                </c:pt>
                <c:pt idx="273">
                  <c:v>11.596773117116518</c:v>
                </c:pt>
                <c:pt idx="274">
                  <c:v>11.596773117116518</c:v>
                </c:pt>
                <c:pt idx="275">
                  <c:v>11.596773117116518</c:v>
                </c:pt>
                <c:pt idx="276">
                  <c:v>11.596773117116518</c:v>
                </c:pt>
                <c:pt idx="277">
                  <c:v>11.596773117116518</c:v>
                </c:pt>
                <c:pt idx="278">
                  <c:v>11.596773117116518</c:v>
                </c:pt>
                <c:pt idx="279">
                  <c:v>11.596773117116518</c:v>
                </c:pt>
                <c:pt idx="280">
                  <c:v>11.596773117116518</c:v>
                </c:pt>
                <c:pt idx="281">
                  <c:v>11.596773117116518</c:v>
                </c:pt>
                <c:pt idx="282">
                  <c:v>11.596773117116518</c:v>
                </c:pt>
                <c:pt idx="283">
                  <c:v>11.596773117116518</c:v>
                </c:pt>
                <c:pt idx="284">
                  <c:v>11.596773117116518</c:v>
                </c:pt>
                <c:pt idx="285">
                  <c:v>11.596773117116518</c:v>
                </c:pt>
                <c:pt idx="286">
                  <c:v>11.596773117116518</c:v>
                </c:pt>
                <c:pt idx="287">
                  <c:v>11.596773117116518</c:v>
                </c:pt>
                <c:pt idx="288">
                  <c:v>11.596773117116518</c:v>
                </c:pt>
                <c:pt idx="289">
                  <c:v>11.596773117116518</c:v>
                </c:pt>
                <c:pt idx="290">
                  <c:v>11.596773117116518</c:v>
                </c:pt>
                <c:pt idx="291">
                  <c:v>11.596773117116518</c:v>
                </c:pt>
                <c:pt idx="292">
                  <c:v>11.596773117116518</c:v>
                </c:pt>
                <c:pt idx="293">
                  <c:v>11.596773117116518</c:v>
                </c:pt>
                <c:pt idx="294">
                  <c:v>11.596773117116518</c:v>
                </c:pt>
                <c:pt idx="295">
                  <c:v>11.596773117116518</c:v>
                </c:pt>
                <c:pt idx="296">
                  <c:v>11.596773117116518</c:v>
                </c:pt>
                <c:pt idx="297">
                  <c:v>11.596773117116518</c:v>
                </c:pt>
                <c:pt idx="298">
                  <c:v>11.596773117116518</c:v>
                </c:pt>
                <c:pt idx="299">
                  <c:v>11.596773117116518</c:v>
                </c:pt>
                <c:pt idx="300">
                  <c:v>11.596773117116518</c:v>
                </c:pt>
                <c:pt idx="301">
                  <c:v>11.596773117116518</c:v>
                </c:pt>
                <c:pt idx="302">
                  <c:v>11.596773117116518</c:v>
                </c:pt>
                <c:pt idx="303">
                  <c:v>11.596773117116518</c:v>
                </c:pt>
                <c:pt idx="304">
                  <c:v>11.596773117116518</c:v>
                </c:pt>
                <c:pt idx="305">
                  <c:v>11.596773117116518</c:v>
                </c:pt>
                <c:pt idx="306">
                  <c:v>11.596773117116518</c:v>
                </c:pt>
                <c:pt idx="307">
                  <c:v>11.596773117116518</c:v>
                </c:pt>
                <c:pt idx="308">
                  <c:v>11.596773117116518</c:v>
                </c:pt>
                <c:pt idx="309">
                  <c:v>11.596773117116518</c:v>
                </c:pt>
                <c:pt idx="310">
                  <c:v>11.596773117116518</c:v>
                </c:pt>
                <c:pt idx="311">
                  <c:v>11.596773117116518</c:v>
                </c:pt>
                <c:pt idx="312">
                  <c:v>11.596773117116518</c:v>
                </c:pt>
                <c:pt idx="313">
                  <c:v>11.596773117116518</c:v>
                </c:pt>
                <c:pt idx="314">
                  <c:v>11.596773117116518</c:v>
                </c:pt>
                <c:pt idx="315">
                  <c:v>11.596773117116518</c:v>
                </c:pt>
                <c:pt idx="316">
                  <c:v>11.596773117116518</c:v>
                </c:pt>
                <c:pt idx="317">
                  <c:v>11.596773117116518</c:v>
                </c:pt>
                <c:pt idx="318">
                  <c:v>11.596773117116518</c:v>
                </c:pt>
                <c:pt idx="319">
                  <c:v>11.596773117116518</c:v>
                </c:pt>
                <c:pt idx="320">
                  <c:v>11.596773117116518</c:v>
                </c:pt>
                <c:pt idx="321">
                  <c:v>11.596773117116518</c:v>
                </c:pt>
                <c:pt idx="322">
                  <c:v>11.596773117116518</c:v>
                </c:pt>
                <c:pt idx="323">
                  <c:v>11.596773117116518</c:v>
                </c:pt>
                <c:pt idx="324">
                  <c:v>11.596773117116518</c:v>
                </c:pt>
                <c:pt idx="325">
                  <c:v>11.596773117116518</c:v>
                </c:pt>
                <c:pt idx="326">
                  <c:v>11.596773117116518</c:v>
                </c:pt>
                <c:pt idx="327">
                  <c:v>11.596773117116518</c:v>
                </c:pt>
                <c:pt idx="328">
                  <c:v>11.596773117116518</c:v>
                </c:pt>
                <c:pt idx="329">
                  <c:v>11.596773117116518</c:v>
                </c:pt>
                <c:pt idx="330">
                  <c:v>11.596773117116518</c:v>
                </c:pt>
                <c:pt idx="331">
                  <c:v>11.596773117116518</c:v>
                </c:pt>
                <c:pt idx="332">
                  <c:v>11.596773117116518</c:v>
                </c:pt>
                <c:pt idx="333">
                  <c:v>11.596773117116518</c:v>
                </c:pt>
                <c:pt idx="334">
                  <c:v>11.596773117116518</c:v>
                </c:pt>
                <c:pt idx="335">
                  <c:v>11.596773117116518</c:v>
                </c:pt>
                <c:pt idx="336">
                  <c:v>11.596773117116518</c:v>
                </c:pt>
                <c:pt idx="337">
                  <c:v>11.596773117116518</c:v>
                </c:pt>
                <c:pt idx="338">
                  <c:v>11.596773117116518</c:v>
                </c:pt>
                <c:pt idx="339">
                  <c:v>11.596773117116518</c:v>
                </c:pt>
                <c:pt idx="340">
                  <c:v>11.596773117116518</c:v>
                </c:pt>
                <c:pt idx="341">
                  <c:v>11.596773117116518</c:v>
                </c:pt>
                <c:pt idx="342">
                  <c:v>11.596773117116518</c:v>
                </c:pt>
                <c:pt idx="343">
                  <c:v>11.596773117116518</c:v>
                </c:pt>
                <c:pt idx="344">
                  <c:v>11.596773117116518</c:v>
                </c:pt>
                <c:pt idx="345">
                  <c:v>11.596773117116518</c:v>
                </c:pt>
                <c:pt idx="346">
                  <c:v>11.596773117116518</c:v>
                </c:pt>
                <c:pt idx="347">
                  <c:v>11.596773117116518</c:v>
                </c:pt>
                <c:pt idx="348">
                  <c:v>11.596773117116518</c:v>
                </c:pt>
                <c:pt idx="349">
                  <c:v>11.596773117116518</c:v>
                </c:pt>
                <c:pt idx="350">
                  <c:v>11.596773117116518</c:v>
                </c:pt>
                <c:pt idx="351">
                  <c:v>11.596773117116518</c:v>
                </c:pt>
                <c:pt idx="352">
                  <c:v>11.596773117116518</c:v>
                </c:pt>
                <c:pt idx="353">
                  <c:v>11.596773117116518</c:v>
                </c:pt>
                <c:pt idx="354">
                  <c:v>11.596773117116518</c:v>
                </c:pt>
                <c:pt idx="355">
                  <c:v>11.596773117116518</c:v>
                </c:pt>
                <c:pt idx="356">
                  <c:v>11.596773117116518</c:v>
                </c:pt>
                <c:pt idx="357">
                  <c:v>11.596773117116518</c:v>
                </c:pt>
                <c:pt idx="358">
                  <c:v>11.596773117116518</c:v>
                </c:pt>
                <c:pt idx="359">
                  <c:v>11.596773117116518</c:v>
                </c:pt>
                <c:pt idx="360">
                  <c:v>11.596773117116518</c:v>
                </c:pt>
                <c:pt idx="361">
                  <c:v>11.596773117116518</c:v>
                </c:pt>
                <c:pt idx="362">
                  <c:v>11.596773117116518</c:v>
                </c:pt>
                <c:pt idx="363">
                  <c:v>11.596773117116518</c:v>
                </c:pt>
                <c:pt idx="364">
                  <c:v>11.596773117116518</c:v>
                </c:pt>
                <c:pt idx="365">
                  <c:v>11.596773117116518</c:v>
                </c:pt>
                <c:pt idx="366">
                  <c:v>11.596773117116518</c:v>
                </c:pt>
                <c:pt idx="367">
                  <c:v>11.596773117116518</c:v>
                </c:pt>
                <c:pt idx="368">
                  <c:v>11.596773117116518</c:v>
                </c:pt>
                <c:pt idx="369">
                  <c:v>11.596773117116518</c:v>
                </c:pt>
                <c:pt idx="370">
                  <c:v>11.596773117116518</c:v>
                </c:pt>
                <c:pt idx="371">
                  <c:v>11.596773117116518</c:v>
                </c:pt>
                <c:pt idx="372">
                  <c:v>11.596773117116518</c:v>
                </c:pt>
                <c:pt idx="373">
                  <c:v>11.596773117116518</c:v>
                </c:pt>
                <c:pt idx="374">
                  <c:v>11.596773117116518</c:v>
                </c:pt>
                <c:pt idx="375">
                  <c:v>11.596773117116518</c:v>
                </c:pt>
                <c:pt idx="376">
                  <c:v>11.596773117116518</c:v>
                </c:pt>
                <c:pt idx="377">
                  <c:v>11.596773117116518</c:v>
                </c:pt>
                <c:pt idx="378">
                  <c:v>11.596773117116518</c:v>
                </c:pt>
                <c:pt idx="379">
                  <c:v>11.596773117116518</c:v>
                </c:pt>
                <c:pt idx="380">
                  <c:v>11.596773117116518</c:v>
                </c:pt>
                <c:pt idx="381">
                  <c:v>11.596773117116518</c:v>
                </c:pt>
                <c:pt idx="382">
                  <c:v>11.596773117116518</c:v>
                </c:pt>
                <c:pt idx="383">
                  <c:v>11.596773117116518</c:v>
                </c:pt>
                <c:pt idx="384">
                  <c:v>11.596773117116518</c:v>
                </c:pt>
                <c:pt idx="385">
                  <c:v>11.596773117116518</c:v>
                </c:pt>
                <c:pt idx="386">
                  <c:v>11.596773117116518</c:v>
                </c:pt>
                <c:pt idx="387">
                  <c:v>11.596773117116518</c:v>
                </c:pt>
                <c:pt idx="388">
                  <c:v>11.596773117116518</c:v>
                </c:pt>
                <c:pt idx="389">
                  <c:v>11.596773117116518</c:v>
                </c:pt>
                <c:pt idx="390">
                  <c:v>11.596773117116518</c:v>
                </c:pt>
                <c:pt idx="391">
                  <c:v>11.596773117116518</c:v>
                </c:pt>
                <c:pt idx="392">
                  <c:v>11.596773117116518</c:v>
                </c:pt>
                <c:pt idx="393">
                  <c:v>11.596773117116518</c:v>
                </c:pt>
                <c:pt idx="394">
                  <c:v>11.596773117116518</c:v>
                </c:pt>
                <c:pt idx="395">
                  <c:v>11.596773117116518</c:v>
                </c:pt>
                <c:pt idx="396">
                  <c:v>11.596773117116518</c:v>
                </c:pt>
                <c:pt idx="397">
                  <c:v>11.596773117116518</c:v>
                </c:pt>
                <c:pt idx="398">
                  <c:v>11.596773117116518</c:v>
                </c:pt>
                <c:pt idx="399">
                  <c:v>11.596773117116518</c:v>
                </c:pt>
                <c:pt idx="400">
                  <c:v>11.596773117116518</c:v>
                </c:pt>
                <c:pt idx="401">
                  <c:v>11.596773117116518</c:v>
                </c:pt>
                <c:pt idx="402">
                  <c:v>11.596773117116518</c:v>
                </c:pt>
                <c:pt idx="403">
                  <c:v>11.596773117116518</c:v>
                </c:pt>
                <c:pt idx="404">
                  <c:v>11.596773117116518</c:v>
                </c:pt>
                <c:pt idx="405">
                  <c:v>11.596773117116518</c:v>
                </c:pt>
                <c:pt idx="406">
                  <c:v>11.596773117116518</c:v>
                </c:pt>
                <c:pt idx="407">
                  <c:v>11.596773117116518</c:v>
                </c:pt>
                <c:pt idx="408">
                  <c:v>11.596773117116518</c:v>
                </c:pt>
                <c:pt idx="409">
                  <c:v>11.596773117116518</c:v>
                </c:pt>
                <c:pt idx="410">
                  <c:v>11.596773117116518</c:v>
                </c:pt>
                <c:pt idx="411">
                  <c:v>11.596773117116518</c:v>
                </c:pt>
                <c:pt idx="412">
                  <c:v>11.596773117116518</c:v>
                </c:pt>
                <c:pt idx="413">
                  <c:v>11.596773117116518</c:v>
                </c:pt>
                <c:pt idx="414">
                  <c:v>11.596773117116518</c:v>
                </c:pt>
                <c:pt idx="415">
                  <c:v>11.596773117116518</c:v>
                </c:pt>
                <c:pt idx="416">
                  <c:v>11.596773117116518</c:v>
                </c:pt>
                <c:pt idx="417">
                  <c:v>11.596773117116518</c:v>
                </c:pt>
                <c:pt idx="418">
                  <c:v>11.596773117116518</c:v>
                </c:pt>
                <c:pt idx="419">
                  <c:v>11.596773117116518</c:v>
                </c:pt>
                <c:pt idx="420">
                  <c:v>11.596773117116518</c:v>
                </c:pt>
                <c:pt idx="421">
                  <c:v>11.596773117116518</c:v>
                </c:pt>
                <c:pt idx="422">
                  <c:v>11.596773117116518</c:v>
                </c:pt>
                <c:pt idx="423">
                  <c:v>11.596773117116518</c:v>
                </c:pt>
                <c:pt idx="424">
                  <c:v>11.596773117116518</c:v>
                </c:pt>
                <c:pt idx="425">
                  <c:v>11.596773117116518</c:v>
                </c:pt>
                <c:pt idx="426">
                  <c:v>11.596773117116518</c:v>
                </c:pt>
                <c:pt idx="427">
                  <c:v>11.596773117116518</c:v>
                </c:pt>
                <c:pt idx="428">
                  <c:v>11.596773117116518</c:v>
                </c:pt>
                <c:pt idx="429">
                  <c:v>11.596773117116518</c:v>
                </c:pt>
                <c:pt idx="430">
                  <c:v>11.596773117116518</c:v>
                </c:pt>
                <c:pt idx="431">
                  <c:v>11.596773117116518</c:v>
                </c:pt>
                <c:pt idx="432">
                  <c:v>11.596773117116518</c:v>
                </c:pt>
                <c:pt idx="433">
                  <c:v>11.596773117116518</c:v>
                </c:pt>
                <c:pt idx="434">
                  <c:v>11.596773117116518</c:v>
                </c:pt>
                <c:pt idx="435">
                  <c:v>11.596773117116518</c:v>
                </c:pt>
                <c:pt idx="436">
                  <c:v>11.596773117116518</c:v>
                </c:pt>
                <c:pt idx="437">
                  <c:v>11.596773117116518</c:v>
                </c:pt>
                <c:pt idx="438">
                  <c:v>11.596773117116518</c:v>
                </c:pt>
                <c:pt idx="439">
                  <c:v>11.596773117116518</c:v>
                </c:pt>
                <c:pt idx="440">
                  <c:v>11.596773117116518</c:v>
                </c:pt>
                <c:pt idx="441">
                  <c:v>11.596773117116518</c:v>
                </c:pt>
                <c:pt idx="442">
                  <c:v>11.596773117116518</c:v>
                </c:pt>
                <c:pt idx="443">
                  <c:v>11.596773117116518</c:v>
                </c:pt>
                <c:pt idx="444">
                  <c:v>11.596773117116518</c:v>
                </c:pt>
                <c:pt idx="445">
                  <c:v>11.596773117116518</c:v>
                </c:pt>
                <c:pt idx="446">
                  <c:v>11.596773117116518</c:v>
                </c:pt>
                <c:pt idx="447">
                  <c:v>11.596773117116518</c:v>
                </c:pt>
                <c:pt idx="448">
                  <c:v>11.596773117116518</c:v>
                </c:pt>
                <c:pt idx="449">
                  <c:v>11.596773117116518</c:v>
                </c:pt>
                <c:pt idx="450">
                  <c:v>11.596773117116518</c:v>
                </c:pt>
                <c:pt idx="451">
                  <c:v>11.596773117116518</c:v>
                </c:pt>
                <c:pt idx="452">
                  <c:v>11.596773117116518</c:v>
                </c:pt>
                <c:pt idx="453">
                  <c:v>11.596773117116518</c:v>
                </c:pt>
                <c:pt idx="454">
                  <c:v>11.596773117116518</c:v>
                </c:pt>
                <c:pt idx="455">
                  <c:v>11.596773117116518</c:v>
                </c:pt>
                <c:pt idx="456">
                  <c:v>11.596773117116518</c:v>
                </c:pt>
                <c:pt idx="457">
                  <c:v>11.596773117116518</c:v>
                </c:pt>
                <c:pt idx="458">
                  <c:v>11.596773117116518</c:v>
                </c:pt>
                <c:pt idx="459">
                  <c:v>11.596773117116518</c:v>
                </c:pt>
                <c:pt idx="460">
                  <c:v>11.596773117116518</c:v>
                </c:pt>
                <c:pt idx="461">
                  <c:v>11.596773117116518</c:v>
                </c:pt>
                <c:pt idx="462">
                  <c:v>11.596773117116518</c:v>
                </c:pt>
                <c:pt idx="463">
                  <c:v>11.596773117116518</c:v>
                </c:pt>
                <c:pt idx="464">
                  <c:v>11.596773117116518</c:v>
                </c:pt>
                <c:pt idx="465">
                  <c:v>11.596773117116518</c:v>
                </c:pt>
                <c:pt idx="466">
                  <c:v>11.596773117116518</c:v>
                </c:pt>
                <c:pt idx="467">
                  <c:v>11.596773117116518</c:v>
                </c:pt>
                <c:pt idx="468">
                  <c:v>11.596773117116518</c:v>
                </c:pt>
                <c:pt idx="469">
                  <c:v>11.596773117116518</c:v>
                </c:pt>
                <c:pt idx="470">
                  <c:v>11.596773117116518</c:v>
                </c:pt>
                <c:pt idx="471">
                  <c:v>11.596773117116518</c:v>
                </c:pt>
                <c:pt idx="472">
                  <c:v>11.596773117116518</c:v>
                </c:pt>
                <c:pt idx="473">
                  <c:v>11.596773117116518</c:v>
                </c:pt>
                <c:pt idx="474">
                  <c:v>11.596773117116518</c:v>
                </c:pt>
                <c:pt idx="475">
                  <c:v>11.596773117116518</c:v>
                </c:pt>
                <c:pt idx="476">
                  <c:v>11.596773117116518</c:v>
                </c:pt>
                <c:pt idx="477">
                  <c:v>11.596773117116518</c:v>
                </c:pt>
                <c:pt idx="478">
                  <c:v>11.596773117116518</c:v>
                </c:pt>
                <c:pt idx="479">
                  <c:v>11.596773117116518</c:v>
                </c:pt>
                <c:pt idx="480">
                  <c:v>11.596773117116518</c:v>
                </c:pt>
                <c:pt idx="481">
                  <c:v>11.596773117116518</c:v>
                </c:pt>
                <c:pt idx="482">
                  <c:v>11.596773117116518</c:v>
                </c:pt>
                <c:pt idx="483">
                  <c:v>11.596773117116518</c:v>
                </c:pt>
                <c:pt idx="484">
                  <c:v>11.596773117116518</c:v>
                </c:pt>
                <c:pt idx="485">
                  <c:v>11.596773117116518</c:v>
                </c:pt>
                <c:pt idx="486">
                  <c:v>11.596773117116518</c:v>
                </c:pt>
                <c:pt idx="487">
                  <c:v>11.596773117116518</c:v>
                </c:pt>
                <c:pt idx="488">
                  <c:v>11.596773117116518</c:v>
                </c:pt>
                <c:pt idx="489">
                  <c:v>11.596773117116518</c:v>
                </c:pt>
                <c:pt idx="490">
                  <c:v>11.596773117116518</c:v>
                </c:pt>
                <c:pt idx="491">
                  <c:v>11.596773117116518</c:v>
                </c:pt>
                <c:pt idx="492">
                  <c:v>11.596773117116518</c:v>
                </c:pt>
                <c:pt idx="493">
                  <c:v>11.596773117116518</c:v>
                </c:pt>
                <c:pt idx="494">
                  <c:v>11.596773117116518</c:v>
                </c:pt>
                <c:pt idx="495">
                  <c:v>11.596773117116518</c:v>
                </c:pt>
                <c:pt idx="496">
                  <c:v>11.596773117116518</c:v>
                </c:pt>
                <c:pt idx="497">
                  <c:v>11.596773117116518</c:v>
                </c:pt>
                <c:pt idx="498">
                  <c:v>11.596773117116518</c:v>
                </c:pt>
                <c:pt idx="499">
                  <c:v>11.596773117116518</c:v>
                </c:pt>
                <c:pt idx="500">
                  <c:v>11.596773117116518</c:v>
                </c:pt>
                <c:pt idx="501">
                  <c:v>11.596773117116518</c:v>
                </c:pt>
                <c:pt idx="502">
                  <c:v>11.596773117116518</c:v>
                </c:pt>
                <c:pt idx="503">
                  <c:v>11.596773117116518</c:v>
                </c:pt>
                <c:pt idx="504">
                  <c:v>11.596773117116518</c:v>
                </c:pt>
                <c:pt idx="505">
                  <c:v>11.596773117116518</c:v>
                </c:pt>
                <c:pt idx="506">
                  <c:v>11.596773117116518</c:v>
                </c:pt>
                <c:pt idx="507">
                  <c:v>11.596773117116518</c:v>
                </c:pt>
                <c:pt idx="508">
                  <c:v>11.596773117116518</c:v>
                </c:pt>
                <c:pt idx="509">
                  <c:v>11.596773117116518</c:v>
                </c:pt>
                <c:pt idx="510">
                  <c:v>11.596773117116518</c:v>
                </c:pt>
                <c:pt idx="511">
                  <c:v>11.596773117116518</c:v>
                </c:pt>
                <c:pt idx="512">
                  <c:v>11.596773117116518</c:v>
                </c:pt>
                <c:pt idx="513">
                  <c:v>11.596773117116518</c:v>
                </c:pt>
                <c:pt idx="514">
                  <c:v>11.596773117116518</c:v>
                </c:pt>
                <c:pt idx="515">
                  <c:v>11.596773117116518</c:v>
                </c:pt>
                <c:pt idx="516">
                  <c:v>11.596773117116518</c:v>
                </c:pt>
                <c:pt idx="517">
                  <c:v>11.596773117116518</c:v>
                </c:pt>
                <c:pt idx="518">
                  <c:v>11.596773117116518</c:v>
                </c:pt>
                <c:pt idx="519">
                  <c:v>11.596773117116518</c:v>
                </c:pt>
                <c:pt idx="520">
                  <c:v>11.596773117116518</c:v>
                </c:pt>
                <c:pt idx="521">
                  <c:v>11.596773117116518</c:v>
                </c:pt>
                <c:pt idx="522">
                  <c:v>11.596773117116518</c:v>
                </c:pt>
                <c:pt idx="523">
                  <c:v>11.596773117116518</c:v>
                </c:pt>
                <c:pt idx="524">
                  <c:v>11.596773117116518</c:v>
                </c:pt>
                <c:pt idx="525">
                  <c:v>11.596773117116518</c:v>
                </c:pt>
                <c:pt idx="526">
                  <c:v>11.596773117116518</c:v>
                </c:pt>
                <c:pt idx="527">
                  <c:v>11.596773117116518</c:v>
                </c:pt>
                <c:pt idx="528">
                  <c:v>11.596773117116518</c:v>
                </c:pt>
                <c:pt idx="529">
                  <c:v>11.596773117116518</c:v>
                </c:pt>
                <c:pt idx="530">
                  <c:v>11.596773117116518</c:v>
                </c:pt>
                <c:pt idx="531">
                  <c:v>11.596773117116518</c:v>
                </c:pt>
                <c:pt idx="532">
                  <c:v>11.596773117116518</c:v>
                </c:pt>
                <c:pt idx="533">
                  <c:v>11.596773117116518</c:v>
                </c:pt>
                <c:pt idx="534">
                  <c:v>11.596773117116518</c:v>
                </c:pt>
                <c:pt idx="535">
                  <c:v>11.596773117116518</c:v>
                </c:pt>
                <c:pt idx="536">
                  <c:v>11.596773117116518</c:v>
                </c:pt>
                <c:pt idx="537">
                  <c:v>11.596773117116518</c:v>
                </c:pt>
                <c:pt idx="538">
                  <c:v>11.596773117116518</c:v>
                </c:pt>
                <c:pt idx="539">
                  <c:v>11.596773117116518</c:v>
                </c:pt>
                <c:pt idx="540">
                  <c:v>11.596773117116518</c:v>
                </c:pt>
                <c:pt idx="541">
                  <c:v>11.596773117116518</c:v>
                </c:pt>
                <c:pt idx="542">
                  <c:v>11.596773117116518</c:v>
                </c:pt>
                <c:pt idx="543">
                  <c:v>11.596773117116518</c:v>
                </c:pt>
                <c:pt idx="544">
                  <c:v>11.596773117116518</c:v>
                </c:pt>
                <c:pt idx="545">
                  <c:v>11.596773117116518</c:v>
                </c:pt>
                <c:pt idx="546">
                  <c:v>11.596773117116518</c:v>
                </c:pt>
                <c:pt idx="547">
                  <c:v>11.596773117116518</c:v>
                </c:pt>
                <c:pt idx="548">
                  <c:v>11.596773117116518</c:v>
                </c:pt>
                <c:pt idx="549">
                  <c:v>11.596773117116518</c:v>
                </c:pt>
                <c:pt idx="550">
                  <c:v>11.596773117116518</c:v>
                </c:pt>
                <c:pt idx="551">
                  <c:v>11.596773117116518</c:v>
                </c:pt>
                <c:pt idx="552">
                  <c:v>11.596773117116518</c:v>
                </c:pt>
                <c:pt idx="553">
                  <c:v>11.596773117116518</c:v>
                </c:pt>
                <c:pt idx="554">
                  <c:v>11.596773117116518</c:v>
                </c:pt>
                <c:pt idx="555">
                  <c:v>11.596773117116518</c:v>
                </c:pt>
                <c:pt idx="556">
                  <c:v>11.596773117116518</c:v>
                </c:pt>
                <c:pt idx="557">
                  <c:v>11.596773117116518</c:v>
                </c:pt>
                <c:pt idx="558">
                  <c:v>11.596773117116518</c:v>
                </c:pt>
                <c:pt idx="559">
                  <c:v>11.596773117116518</c:v>
                </c:pt>
                <c:pt idx="560">
                  <c:v>11.596773117116518</c:v>
                </c:pt>
                <c:pt idx="561">
                  <c:v>11.596773117116518</c:v>
                </c:pt>
                <c:pt idx="562">
                  <c:v>11.596773117116518</c:v>
                </c:pt>
                <c:pt idx="563">
                  <c:v>11.596773117116518</c:v>
                </c:pt>
                <c:pt idx="564">
                  <c:v>11.596773117116518</c:v>
                </c:pt>
                <c:pt idx="565">
                  <c:v>11.596773117116518</c:v>
                </c:pt>
                <c:pt idx="566">
                  <c:v>11.596773117116518</c:v>
                </c:pt>
                <c:pt idx="567">
                  <c:v>11.596773117116518</c:v>
                </c:pt>
                <c:pt idx="568">
                  <c:v>11.596773117116518</c:v>
                </c:pt>
                <c:pt idx="569">
                  <c:v>11.596773117116518</c:v>
                </c:pt>
                <c:pt idx="570">
                  <c:v>11.596773117116518</c:v>
                </c:pt>
                <c:pt idx="571">
                  <c:v>11.596773117116518</c:v>
                </c:pt>
                <c:pt idx="572">
                  <c:v>11.596773117116518</c:v>
                </c:pt>
                <c:pt idx="573">
                  <c:v>11.596773117116518</c:v>
                </c:pt>
                <c:pt idx="574">
                  <c:v>11.596773117116518</c:v>
                </c:pt>
                <c:pt idx="575">
                  <c:v>11.596773117116518</c:v>
                </c:pt>
                <c:pt idx="576">
                  <c:v>11.596773117116518</c:v>
                </c:pt>
                <c:pt idx="577">
                  <c:v>11.596773117116518</c:v>
                </c:pt>
                <c:pt idx="578">
                  <c:v>11.596773117116518</c:v>
                </c:pt>
                <c:pt idx="579">
                  <c:v>11.596773117116518</c:v>
                </c:pt>
                <c:pt idx="580">
                  <c:v>11.596773117116518</c:v>
                </c:pt>
                <c:pt idx="581">
                  <c:v>11.596773117116518</c:v>
                </c:pt>
                <c:pt idx="582">
                  <c:v>11.596773117116518</c:v>
                </c:pt>
                <c:pt idx="583">
                  <c:v>11.596773117116518</c:v>
                </c:pt>
                <c:pt idx="584">
                  <c:v>11.596773117116518</c:v>
                </c:pt>
                <c:pt idx="585">
                  <c:v>11.596773117116518</c:v>
                </c:pt>
                <c:pt idx="586">
                  <c:v>11.596773117116518</c:v>
                </c:pt>
                <c:pt idx="587">
                  <c:v>11.596773117116518</c:v>
                </c:pt>
                <c:pt idx="588">
                  <c:v>11.596773117116518</c:v>
                </c:pt>
                <c:pt idx="589">
                  <c:v>11.596773117116518</c:v>
                </c:pt>
                <c:pt idx="590">
                  <c:v>11.596773117116518</c:v>
                </c:pt>
                <c:pt idx="591">
                  <c:v>11.596773117116518</c:v>
                </c:pt>
                <c:pt idx="592">
                  <c:v>11.596773117116518</c:v>
                </c:pt>
                <c:pt idx="593">
                  <c:v>11.596773117116518</c:v>
                </c:pt>
                <c:pt idx="594">
                  <c:v>11.596773117116518</c:v>
                </c:pt>
                <c:pt idx="595">
                  <c:v>11.596773117116518</c:v>
                </c:pt>
                <c:pt idx="596">
                  <c:v>11.596773117116518</c:v>
                </c:pt>
                <c:pt idx="597">
                  <c:v>11.596773117116518</c:v>
                </c:pt>
                <c:pt idx="598">
                  <c:v>11.596773117116518</c:v>
                </c:pt>
                <c:pt idx="599">
                  <c:v>11.596773117116518</c:v>
                </c:pt>
                <c:pt idx="600">
                  <c:v>11.596773117116518</c:v>
                </c:pt>
              </c:numCache>
            </c:numRef>
          </c:xVal>
          <c:yVal>
            <c:numRef>
              <c:f>Hoja1!$CH$5:$CH$605</c:f>
              <c:numCache>
                <c:formatCode>0.00</c:formatCode>
                <c:ptCount val="601"/>
                <c:pt idx="0">
                  <c:v>-0.54132530046181238</c:v>
                </c:pt>
                <c:pt idx="1">
                  <c:v>-0.50667897605074452</c:v>
                </c:pt>
                <c:pt idx="2">
                  <c:v>-0.47246997033861254</c:v>
                </c:pt>
                <c:pt idx="3">
                  <c:v>-0.43869428002104804</c:v>
                </c:pt>
                <c:pt idx="4">
                  <c:v>-0.40534794140312636</c:v>
                </c:pt>
                <c:pt idx="5">
                  <c:v>-0.3724270306259384</c:v>
                </c:pt>
                <c:pt idx="6">
                  <c:v>-0.33992766388066004</c:v>
                </c:pt>
                <c:pt idx="7">
                  <c:v>-0.30784599760975301</c:v>
                </c:pt>
                <c:pt idx="8">
                  <c:v>-0.27617822869496522</c:v>
                </c:pt>
                <c:pt idx="9">
                  <c:v>-0.24492059463183308</c:v>
                </c:pt>
                <c:pt idx="10">
                  <c:v>-0.21406937369041645</c:v>
                </c:pt>
                <c:pt idx="11">
                  <c:v>-0.18362088506204333</c:v>
                </c:pt>
                <c:pt idx="12">
                  <c:v>-0.15357148899186035</c:v>
                </c:pt>
                <c:pt idx="13">
                  <c:v>-0.1239175868970368</c:v>
                </c:pt>
                <c:pt idx="14">
                  <c:v>-9.465562147049289E-2</c:v>
                </c:pt>
                <c:pt idx="15">
                  <c:v>-6.5782076770066644E-2</c:v>
                </c:pt>
                <c:pt idx="16">
                  <c:v>-3.729347829306795E-2</c:v>
                </c:pt>
                <c:pt idx="17">
                  <c:v>-9.1863930361975044E-3</c:v>
                </c:pt>
                <c:pt idx="18">
                  <c:v>1.8542570459144314E-2</c:v>
                </c:pt>
                <c:pt idx="19">
                  <c:v>4.5896762076112929E-2</c:v>
                </c:pt>
                <c:pt idx="20">
                  <c:v>7.2879490106147915E-2</c:v>
                </c:pt>
                <c:pt idx="21">
                  <c:v>9.9494021247057751E-2</c:v>
                </c:pt>
                <c:pt idx="22">
                  <c:v>0.12574358061530444</c:v>
                </c:pt>
                <c:pt idx="23">
                  <c:v>0.15163135177231413</c:v>
                </c:pt>
                <c:pt idx="24">
                  <c:v>0.17716047676458668</c:v>
                </c:pt>
                <c:pt idx="25">
                  <c:v>0.20233405617737399</c:v>
                </c:pt>
                <c:pt idx="26">
                  <c:v>0.22715514920164792</c:v>
                </c:pt>
                <c:pt idx="27">
                  <c:v>0.25162677371406583</c:v>
                </c:pt>
                <c:pt idx="28">
                  <c:v>0.27575190636960978</c:v>
                </c:pt>
                <c:pt idx="29">
                  <c:v>0.29953348270655544</c:v>
                </c:pt>
                <c:pt idx="30">
                  <c:v>0.32297439726340094</c:v>
                </c:pt>
                <c:pt idx="31">
                  <c:v>0.34607750370737012</c:v>
                </c:pt>
                <c:pt idx="32">
                  <c:v>0.36884561497408463</c:v>
                </c:pt>
                <c:pt idx="33">
                  <c:v>0.39128150341797974</c:v>
                </c:pt>
                <c:pt idx="34">
                  <c:v>0.41338790097302525</c:v>
                </c:pt>
                <c:pt idx="35">
                  <c:v>0.43516749932330212</c:v>
                </c:pt>
                <c:pt idx="36">
                  <c:v>0.45662295008296683</c:v>
                </c:pt>
                <c:pt idx="37">
                  <c:v>0.47775686498513514</c:v>
                </c:pt>
                <c:pt idx="38">
                  <c:v>0.4985718160791941</c:v>
                </c:pt>
                <c:pt idx="39">
                  <c:v>0.51907033593606289</c:v>
                </c:pt>
                <c:pt idx="40">
                  <c:v>0.53925491786089963</c:v>
                </c:pt>
                <c:pt idx="41">
                  <c:v>0.5591280161127623</c:v>
                </c:pt>
                <c:pt idx="42">
                  <c:v>0.57869204613071967</c:v>
                </c:pt>
                <c:pt idx="43">
                  <c:v>0.59794938476591264</c:v>
                </c:pt>
                <c:pt idx="44">
                  <c:v>0.6169023705190716</c:v>
                </c:pt>
                <c:pt idx="45">
                  <c:v>0.63555330378298203</c:v>
                </c:pt>
                <c:pt idx="46">
                  <c:v>0.65390444708942064</c:v>
                </c:pt>
                <c:pt idx="47">
                  <c:v>0.67195802536006266</c:v>
                </c:pt>
                <c:pt idx="48">
                  <c:v>0.68971622616087414</c:v>
                </c:pt>
                <c:pt idx="49">
                  <c:v>0.70718119995954387</c:v>
                </c:pt>
                <c:pt idx="50">
                  <c:v>0.72435506038544328</c:v>
                </c:pt>
                <c:pt idx="51">
                  <c:v>0.74123988449171008</c:v>
                </c:pt>
                <c:pt idx="52">
                  <c:v>0.75783771301896752</c:v>
                </c:pt>
                <c:pt idx="53">
                  <c:v>0.77415055066026928</c:v>
                </c:pt>
                <c:pt idx="54">
                  <c:v>0.79018036632684863</c:v>
                </c:pt>
                <c:pt idx="55">
                  <c:v>0.80592909341424845</c:v>
                </c:pt>
                <c:pt idx="56">
                  <c:v>0.82139863006845382</c:v>
                </c:pt>
                <c:pt idx="57">
                  <c:v>0.83659083945163226</c:v>
                </c:pt>
                <c:pt idx="58">
                  <c:v>0.85150755000713041</c:v>
                </c:pt>
                <c:pt idx="59">
                  <c:v>0.86615055572335942</c:v>
                </c:pt>
                <c:pt idx="60">
                  <c:v>0.88052161639624393</c:v>
                </c:pt>
                <c:pt idx="61">
                  <c:v>0.89462245788991235</c:v>
                </c:pt>
                <c:pt idx="62">
                  <c:v>0.90845477239532424</c:v>
                </c:pt>
                <c:pt idx="63">
                  <c:v>0.9220202186865335</c:v>
                </c:pt>
                <c:pt idx="64">
                  <c:v>0.93532042237433854</c:v>
                </c:pt>
                <c:pt idx="65">
                  <c:v>0.94835697615704151</c:v>
                </c:pt>
                <c:pt idx="66">
                  <c:v>0.96113144006808049</c:v>
                </c:pt>
                <c:pt idx="67">
                  <c:v>0.9736453417203137</c:v>
                </c:pt>
                <c:pt idx="68">
                  <c:v>0.98590017654674156</c:v>
                </c:pt>
                <c:pt idx="69">
                  <c:v>0.9978974080374774</c:v>
                </c:pt>
                <c:pt idx="70">
                  <c:v>1.0096384679727759</c:v>
                </c:pt>
                <c:pt idx="71">
                  <c:v>1.0211247566519654</c:v>
                </c:pt>
                <c:pt idx="72">
                  <c:v>1.0323576431181365</c:v>
                </c:pt>
                <c:pt idx="73">
                  <c:v>1.0433384653784294</c:v>
                </c:pt>
                <c:pt idx="74">
                  <c:v>1.0540685306198316</c:v>
                </c:pt>
                <c:pt idx="75">
                  <c:v>1.0645491154203441</c:v>
                </c:pt>
                <c:pt idx="76">
                  <c:v>1.0747814659554433</c:v>
                </c:pt>
                <c:pt idx="77">
                  <c:v>1.0847667981997406</c:v>
                </c:pt>
                <c:pt idx="78">
                  <c:v>1.0945062981237741</c:v>
                </c:pt>
                <c:pt idx="79">
                  <c:v>1.1040011218858756</c:v>
                </c:pt>
                <c:pt idx="80">
                  <c:v>1.113252396019055</c:v>
                </c:pt>
                <c:pt idx="81">
                  <c:v>1.1222612176128623</c:v>
                </c:pt>
                <c:pt idx="82">
                  <c:v>1.1310286544902173</c:v>
                </c:pt>
                <c:pt idx="83">
                  <c:v>1.1395557453791549</c:v>
                </c:pt>
                <c:pt idx="84">
                  <c:v>1.1478435000795022</c:v>
                </c:pt>
                <c:pt idx="85">
                  <c:v>1.1558928996244695</c:v>
                </c:pt>
                <c:pt idx="86">
                  <c:v>1.1637048964371688</c:v>
                </c:pt>
                <c:pt idx="87">
                  <c:v>1.1712804144820606</c:v>
                </c:pt>
                <c:pt idx="88">
                  <c:v>1.1786203494113558</c:v>
                </c:pt>
                <c:pt idx="89">
                  <c:v>1.1857255687063961</c:v>
                </c:pt>
                <c:pt idx="90">
                  <c:v>1.1925969118140323</c:v>
                </c:pt>
                <c:pt idx="91">
                  <c:v>1.1992351902780567</c:v>
                </c:pt>
                <c:pt idx="92">
                  <c:v>1.2056411878656974</c:v>
                </c:pt>
                <c:pt idx="93">
                  <c:v>1.2118156606892545</c:v>
                </c:pt>
                <c:pt idx="94">
                  <c:v>1.2177593373228834</c:v>
                </c:pt>
                <c:pt idx="95">
                  <c:v>1.223472918914609</c:v>
                </c:pt>
                <c:pt idx="96">
                  <c:v>1.2289570792936138</c:v>
                </c:pt>
                <c:pt idx="97">
                  <c:v>1.2342124650728346</c:v>
                </c:pt>
                <c:pt idx="98">
                  <c:v>1.2392396957469425</c:v>
                </c:pt>
                <c:pt idx="99">
                  <c:v>1.2440393637857712</c:v>
                </c:pt>
                <c:pt idx="100">
                  <c:v>1.248612034723215</c:v>
                </c:pt>
                <c:pt idx="101">
                  <c:v>1.2529582472416978</c:v>
                </c:pt>
                <c:pt idx="102">
                  <c:v>1.2570785132522371</c:v>
                </c:pt>
                <c:pt idx="103">
                  <c:v>1.2609733179701856</c:v>
                </c:pt>
                <c:pt idx="104">
                  <c:v>1.2646431199866766</c:v>
                </c:pt>
                <c:pt idx="105">
                  <c:v>1.2680883513358658</c:v>
                </c:pt>
                <c:pt idx="106">
                  <c:v>1.271309417558002</c:v>
                </c:pt>
                <c:pt idx="107">
                  <c:v>1.2743066977583752</c:v>
                </c:pt>
                <c:pt idx="108">
                  <c:v>1.2770805446622098</c:v>
                </c:pt>
                <c:pt idx="109">
                  <c:v>1.2796312846655402</c:v>
                </c:pt>
                <c:pt idx="110">
                  <c:v>1.281959217882124</c:v>
                </c:pt>
                <c:pt idx="111">
                  <c:v>1.284064618186417</c:v>
                </c:pt>
                <c:pt idx="112">
                  <c:v>1.2859477332526881</c:v>
                </c:pt>
                <c:pt idx="113">
                  <c:v>1.2876087845902715</c:v>
                </c:pt>
                <c:pt idx="114">
                  <c:v>1.2890479675750188</c:v>
                </c:pt>
                <c:pt idx="115">
                  <c:v>1.2902654514769754</c:v>
                </c:pt>
                <c:pt idx="116">
                  <c:v>1.2912613794842982</c:v>
                </c:pt>
                <c:pt idx="117">
                  <c:v>1.2920358687234637</c:v>
                </c:pt>
                <c:pt idx="118">
                  <c:v>1.2925890102757702</c:v>
                </c:pt>
                <c:pt idx="119">
                  <c:v>1.2929208691901417</c:v>
                </c:pt>
                <c:pt idx="120">
                  <c:v>1.2930314844922812</c:v>
                </c:pt>
                <c:pt idx="121">
                  <c:v>1.292920869190143</c:v>
                </c:pt>
                <c:pt idx="122">
                  <c:v>1.2925890102757716</c:v>
                </c:pt>
                <c:pt idx="123">
                  <c:v>1.2920358687234659</c:v>
                </c:pt>
                <c:pt idx="124">
                  <c:v>1.2912613794842969</c:v>
                </c:pt>
                <c:pt idx="125">
                  <c:v>1.2902654514769747</c:v>
                </c:pt>
                <c:pt idx="126">
                  <c:v>1.2890479675750206</c:v>
                </c:pt>
                <c:pt idx="127">
                  <c:v>1.2876087845902728</c:v>
                </c:pt>
                <c:pt idx="128">
                  <c:v>1.285947733252689</c:v>
                </c:pt>
                <c:pt idx="129">
                  <c:v>1.2840646181864184</c:v>
                </c:pt>
                <c:pt idx="130">
                  <c:v>1.2819592178821262</c:v>
                </c:pt>
                <c:pt idx="131">
                  <c:v>1.279631284665542</c:v>
                </c:pt>
                <c:pt idx="132">
                  <c:v>1.2770805446622107</c:v>
                </c:pt>
                <c:pt idx="133">
                  <c:v>1.2743066977583761</c:v>
                </c:pt>
                <c:pt idx="134">
                  <c:v>1.2713094175580033</c:v>
                </c:pt>
                <c:pt idx="135">
                  <c:v>1.2680883513358681</c:v>
                </c:pt>
                <c:pt idx="136">
                  <c:v>1.2646431199866783</c:v>
                </c:pt>
                <c:pt idx="137">
                  <c:v>1.2609733179701879</c:v>
                </c:pt>
                <c:pt idx="138">
                  <c:v>1.2570785132522388</c:v>
                </c:pt>
                <c:pt idx="139">
                  <c:v>1.2529582472416991</c:v>
                </c:pt>
                <c:pt idx="140">
                  <c:v>1.2486120347232168</c:v>
                </c:pt>
                <c:pt idx="141">
                  <c:v>1.2440393637857734</c:v>
                </c:pt>
                <c:pt idx="142">
                  <c:v>1.2392396957469458</c:v>
                </c:pt>
                <c:pt idx="143">
                  <c:v>1.234212465072837</c:v>
                </c:pt>
                <c:pt idx="144">
                  <c:v>1.2289570792936158</c:v>
                </c:pt>
                <c:pt idx="145">
                  <c:v>1.2234729189146116</c:v>
                </c:pt>
                <c:pt idx="146">
                  <c:v>1.2177593373228857</c:v>
                </c:pt>
                <c:pt idx="147">
                  <c:v>1.2118156606892581</c:v>
                </c:pt>
                <c:pt idx="148">
                  <c:v>1.2056411878657014</c:v>
                </c:pt>
                <c:pt idx="149">
                  <c:v>1.1992351902780591</c:v>
                </c:pt>
                <c:pt idx="150">
                  <c:v>1.1925969118140367</c:v>
                </c:pt>
                <c:pt idx="151">
                  <c:v>1.1857255687063988</c:v>
                </c:pt>
                <c:pt idx="152">
                  <c:v>1.1786203494113592</c:v>
                </c:pt>
                <c:pt idx="153">
                  <c:v>1.1712804144820641</c:v>
                </c:pt>
                <c:pt idx="154">
                  <c:v>1.1637048964371721</c:v>
                </c:pt>
                <c:pt idx="155">
                  <c:v>1.1558928996244728</c:v>
                </c:pt>
                <c:pt idx="156">
                  <c:v>1.1478435000795062</c:v>
                </c:pt>
                <c:pt idx="157">
                  <c:v>1.1395557453791598</c:v>
                </c:pt>
                <c:pt idx="158">
                  <c:v>1.1310286544902208</c:v>
                </c:pt>
                <c:pt idx="159">
                  <c:v>1.1222612176128663</c:v>
                </c:pt>
                <c:pt idx="160">
                  <c:v>1.1132523960190581</c:v>
                </c:pt>
                <c:pt idx="161">
                  <c:v>1.1040011218858816</c:v>
                </c:pt>
                <c:pt idx="162">
                  <c:v>1.0945062981237794</c:v>
                </c:pt>
                <c:pt idx="163">
                  <c:v>1.0847667981997451</c:v>
                </c:pt>
                <c:pt idx="164">
                  <c:v>1.0747814659554482</c:v>
                </c:pt>
                <c:pt idx="165">
                  <c:v>1.0645491154203492</c:v>
                </c:pt>
                <c:pt idx="166">
                  <c:v>1.0540685306198347</c:v>
                </c:pt>
                <c:pt idx="167">
                  <c:v>1.0433384653784337</c:v>
                </c:pt>
                <c:pt idx="168">
                  <c:v>1.0323576431181407</c:v>
                </c:pt>
                <c:pt idx="169">
                  <c:v>1.0211247566519708</c:v>
                </c:pt>
                <c:pt idx="170">
                  <c:v>1.0096384679727806</c:v>
                </c:pt>
                <c:pt idx="171">
                  <c:v>0.99789740803748106</c:v>
                </c:pt>
                <c:pt idx="172">
                  <c:v>0.98590017654674511</c:v>
                </c:pt>
                <c:pt idx="173">
                  <c:v>0.97364534172031802</c:v>
                </c:pt>
                <c:pt idx="174">
                  <c:v>0.96113144006808382</c:v>
                </c:pt>
                <c:pt idx="175">
                  <c:v>0.94835697615704517</c:v>
                </c:pt>
                <c:pt idx="176">
                  <c:v>0.9353204223743411</c:v>
                </c:pt>
                <c:pt idx="177">
                  <c:v>0.92202021868653561</c:v>
                </c:pt>
                <c:pt idx="178">
                  <c:v>0.90845477239532824</c:v>
                </c:pt>
                <c:pt idx="179">
                  <c:v>0.89462245788991535</c:v>
                </c:pt>
                <c:pt idx="180">
                  <c:v>0.88052161639624638</c:v>
                </c:pt>
                <c:pt idx="181">
                  <c:v>0.86615055572336319</c:v>
                </c:pt>
                <c:pt idx="182">
                  <c:v>0.85150755000713263</c:v>
                </c:pt>
                <c:pt idx="183">
                  <c:v>0.83659083945163515</c:v>
                </c:pt>
                <c:pt idx="184">
                  <c:v>0.82139863006845315</c:v>
                </c:pt>
                <c:pt idx="185">
                  <c:v>0.80592909341425056</c:v>
                </c:pt>
                <c:pt idx="186">
                  <c:v>0.79018036632685185</c:v>
                </c:pt>
                <c:pt idx="187">
                  <c:v>0.77415055066026872</c:v>
                </c:pt>
                <c:pt idx="188">
                  <c:v>0.75783771301896785</c:v>
                </c:pt>
                <c:pt idx="189">
                  <c:v>0.74123988449170941</c:v>
                </c:pt>
                <c:pt idx="190">
                  <c:v>0.72435506038544373</c:v>
                </c:pt>
                <c:pt idx="191">
                  <c:v>0.70718119995954476</c:v>
                </c:pt>
                <c:pt idx="192">
                  <c:v>0.68971622616087425</c:v>
                </c:pt>
                <c:pt idx="193">
                  <c:v>0.67195802536006288</c:v>
                </c:pt>
                <c:pt idx="194">
                  <c:v>0.65390444708941875</c:v>
                </c:pt>
                <c:pt idx="195">
                  <c:v>0.63555330378298058</c:v>
                </c:pt>
                <c:pt idx="196">
                  <c:v>0.61690237051907149</c:v>
                </c:pt>
                <c:pt idx="197">
                  <c:v>0.59794938476591075</c:v>
                </c:pt>
                <c:pt idx="198">
                  <c:v>0.57869204613071901</c:v>
                </c:pt>
                <c:pt idx="199">
                  <c:v>0.55912801611275764</c:v>
                </c:pt>
                <c:pt idx="200">
                  <c:v>0.53925491786089608</c:v>
                </c:pt>
                <c:pt idx="201">
                  <c:v>0.51907033593605911</c:v>
                </c:pt>
                <c:pt idx="202">
                  <c:v>0.49857181607918943</c:v>
                </c:pt>
                <c:pt idx="203">
                  <c:v>0.47775686498513281</c:v>
                </c:pt>
                <c:pt idx="204">
                  <c:v>0.45662295008296427</c:v>
                </c:pt>
                <c:pt idx="205">
                  <c:v>0.43516749932329812</c:v>
                </c:pt>
                <c:pt idx="206">
                  <c:v>0.41338790097302069</c:v>
                </c:pt>
                <c:pt idx="207">
                  <c:v>0.39128150341797308</c:v>
                </c:pt>
                <c:pt idx="208">
                  <c:v>0.36884561497407942</c:v>
                </c:pt>
                <c:pt idx="209">
                  <c:v>0.34607750370736434</c:v>
                </c:pt>
                <c:pt idx="210">
                  <c:v>0.32297439726339372</c:v>
                </c:pt>
                <c:pt idx="211">
                  <c:v>0.29953348270654789</c:v>
                </c:pt>
                <c:pt idx="212">
                  <c:v>0.27575190636960101</c:v>
                </c:pt>
                <c:pt idx="213">
                  <c:v>0.25162677371405862</c:v>
                </c:pt>
                <c:pt idx="214">
                  <c:v>0.22715514920163993</c:v>
                </c:pt>
                <c:pt idx="215">
                  <c:v>0.20233405617736577</c:v>
                </c:pt>
                <c:pt idx="216">
                  <c:v>0.17716047676457858</c:v>
                </c:pt>
                <c:pt idx="217">
                  <c:v>0.15163135177230302</c:v>
                </c:pt>
                <c:pt idx="218">
                  <c:v>0.12574358061529334</c:v>
                </c:pt>
                <c:pt idx="219">
                  <c:v>9.9494021247046094E-2</c:v>
                </c:pt>
                <c:pt idx="220">
                  <c:v>7.2879490106137035E-2</c:v>
                </c:pt>
                <c:pt idx="221">
                  <c:v>4.5896762076101827E-2</c:v>
                </c:pt>
                <c:pt idx="222">
                  <c:v>1.8542570459131436E-2</c:v>
                </c:pt>
                <c:pt idx="223">
                  <c:v>-9.1863930362087176E-3</c:v>
                </c:pt>
                <c:pt idx="224">
                  <c:v>-3.7293478293080273E-2</c:v>
                </c:pt>
                <c:pt idx="225">
                  <c:v>-6.5782076770082187E-2</c:v>
                </c:pt>
                <c:pt idx="226">
                  <c:v>-9.465562147050588E-2</c:v>
                </c:pt>
                <c:pt idx="227">
                  <c:v>-0.12391758689705007</c:v>
                </c:pt>
                <c:pt idx="228">
                  <c:v>-0.15357148899187667</c:v>
                </c:pt>
                <c:pt idx="229">
                  <c:v>-0.18362088506206031</c:v>
                </c:pt>
                <c:pt idx="230">
                  <c:v>-0.21406937369043472</c:v>
                </c:pt>
                <c:pt idx="231">
                  <c:v>-0.24492059463184968</c:v>
                </c:pt>
                <c:pt idx="232">
                  <c:v>-0.27617822869498343</c:v>
                </c:pt>
                <c:pt idx="233">
                  <c:v>-0.30784599760977188</c:v>
                </c:pt>
                <c:pt idx="234">
                  <c:v>-0.3399276638806773</c:v>
                </c:pt>
                <c:pt idx="235">
                  <c:v>-0.37242703062596005</c:v>
                </c:pt>
                <c:pt idx="236">
                  <c:v>-0.40534794140314889</c:v>
                </c:pt>
                <c:pt idx="237">
                  <c:v>-0.43869428002106792</c:v>
                </c:pt>
                <c:pt idx="238">
                  <c:v>-0.47246997033863608</c:v>
                </c:pt>
                <c:pt idx="239">
                  <c:v>-0.50667897605076895</c:v>
                </c:pt>
                <c:pt idx="240">
                  <c:v>-0.54132530046183569</c:v>
                </c:pt>
                <c:pt idx="241">
                  <c:v>-0.54132530046181238</c:v>
                </c:pt>
                <c:pt idx="242">
                  <c:v>-0.54132530046181238</c:v>
                </c:pt>
                <c:pt idx="243">
                  <c:v>-0.54132530046181238</c:v>
                </c:pt>
                <c:pt idx="244">
                  <c:v>-0.54132530046181238</c:v>
                </c:pt>
                <c:pt idx="245">
                  <c:v>-0.54132530046181238</c:v>
                </c:pt>
                <c:pt idx="246">
                  <c:v>-0.54132530046181238</c:v>
                </c:pt>
                <c:pt idx="247">
                  <c:v>-0.54132530046181238</c:v>
                </c:pt>
                <c:pt idx="248">
                  <c:v>-0.54132530046181238</c:v>
                </c:pt>
                <c:pt idx="249">
                  <c:v>-0.54132530046181238</c:v>
                </c:pt>
                <c:pt idx="250">
                  <c:v>-0.54132530046181238</c:v>
                </c:pt>
                <c:pt idx="251">
                  <c:v>-0.54132530046181238</c:v>
                </c:pt>
                <c:pt idx="252">
                  <c:v>-0.54132530046181238</c:v>
                </c:pt>
                <c:pt idx="253">
                  <c:v>-0.54132530046181238</c:v>
                </c:pt>
                <c:pt idx="254">
                  <c:v>-0.54132530046181238</c:v>
                </c:pt>
                <c:pt idx="255">
                  <c:v>-0.54132530046181238</c:v>
                </c:pt>
                <c:pt idx="256">
                  <c:v>-0.54132530046181238</c:v>
                </c:pt>
                <c:pt idx="257">
                  <c:v>-0.54132530046181238</c:v>
                </c:pt>
                <c:pt idx="258">
                  <c:v>-0.54132530046181238</c:v>
                </c:pt>
                <c:pt idx="259">
                  <c:v>-0.54132530046181238</c:v>
                </c:pt>
                <c:pt idx="260">
                  <c:v>-0.54132530046181238</c:v>
                </c:pt>
                <c:pt idx="261">
                  <c:v>-0.54132530046181238</c:v>
                </c:pt>
                <c:pt idx="262">
                  <c:v>-0.54132530046181238</c:v>
                </c:pt>
                <c:pt idx="263">
                  <c:v>-0.54132530046181238</c:v>
                </c:pt>
                <c:pt idx="264">
                  <c:v>-0.54132530046181238</c:v>
                </c:pt>
                <c:pt idx="265">
                  <c:v>-0.54132530046181238</c:v>
                </c:pt>
                <c:pt idx="266">
                  <c:v>-0.54132530046181238</c:v>
                </c:pt>
                <c:pt idx="267">
                  <c:v>-0.54132530046181238</c:v>
                </c:pt>
                <c:pt idx="268">
                  <c:v>-0.54132530046181238</c:v>
                </c:pt>
                <c:pt idx="269">
                  <c:v>-0.54132530046181238</c:v>
                </c:pt>
                <c:pt idx="270">
                  <c:v>-0.54132530046181238</c:v>
                </c:pt>
                <c:pt idx="271">
                  <c:v>-0.54132530046181238</c:v>
                </c:pt>
                <c:pt idx="272">
                  <c:v>-0.54132530046181238</c:v>
                </c:pt>
                <c:pt idx="273">
                  <c:v>-0.54132530046181238</c:v>
                </c:pt>
                <c:pt idx="274">
                  <c:v>-0.54132530046181238</c:v>
                </c:pt>
                <c:pt idx="275">
                  <c:v>-0.54132530046181238</c:v>
                </c:pt>
                <c:pt idx="276">
                  <c:v>-0.54132530046181238</c:v>
                </c:pt>
                <c:pt idx="277">
                  <c:v>-0.54132530046181238</c:v>
                </c:pt>
                <c:pt idx="278">
                  <c:v>-0.54132530046181238</c:v>
                </c:pt>
                <c:pt idx="279">
                  <c:v>-0.54132530046181238</c:v>
                </c:pt>
                <c:pt idx="280">
                  <c:v>-0.54132530046181238</c:v>
                </c:pt>
                <c:pt idx="281">
                  <c:v>-0.54132530046181238</c:v>
                </c:pt>
                <c:pt idx="282">
                  <c:v>-0.54132530046181238</c:v>
                </c:pt>
                <c:pt idx="283">
                  <c:v>-0.54132530046181238</c:v>
                </c:pt>
                <c:pt idx="284">
                  <c:v>-0.54132530046181238</c:v>
                </c:pt>
                <c:pt idx="285">
                  <c:v>-0.54132530046181238</c:v>
                </c:pt>
                <c:pt idx="286">
                  <c:v>-0.54132530046181238</c:v>
                </c:pt>
                <c:pt idx="287">
                  <c:v>-0.54132530046181238</c:v>
                </c:pt>
                <c:pt idx="288">
                  <c:v>-0.54132530046181238</c:v>
                </c:pt>
                <c:pt idx="289">
                  <c:v>-0.54132530046181238</c:v>
                </c:pt>
                <c:pt idx="290">
                  <c:v>-0.54132530046181238</c:v>
                </c:pt>
                <c:pt idx="291">
                  <c:v>-0.54132530046181238</c:v>
                </c:pt>
                <c:pt idx="292">
                  <c:v>-0.54132530046181238</c:v>
                </c:pt>
                <c:pt idx="293">
                  <c:v>-0.54132530046181238</c:v>
                </c:pt>
                <c:pt idx="294">
                  <c:v>-0.54132530046181238</c:v>
                </c:pt>
                <c:pt idx="295">
                  <c:v>-0.54132530046181238</c:v>
                </c:pt>
                <c:pt idx="296">
                  <c:v>-0.54132530046181238</c:v>
                </c:pt>
                <c:pt idx="297">
                  <c:v>-0.54132530046181238</c:v>
                </c:pt>
                <c:pt idx="298">
                  <c:v>-0.54132530046181238</c:v>
                </c:pt>
                <c:pt idx="299">
                  <c:v>-0.54132530046181238</c:v>
                </c:pt>
                <c:pt idx="300">
                  <c:v>-0.54132530046181238</c:v>
                </c:pt>
                <c:pt idx="301">
                  <c:v>-0.54132530046181238</c:v>
                </c:pt>
                <c:pt idx="302">
                  <c:v>-0.54132530046181238</c:v>
                </c:pt>
                <c:pt idx="303">
                  <c:v>-0.54132530046181238</c:v>
                </c:pt>
                <c:pt idx="304">
                  <c:v>-0.54132530046181238</c:v>
                </c:pt>
                <c:pt idx="305">
                  <c:v>-0.54132530046181238</c:v>
                </c:pt>
                <c:pt idx="306">
                  <c:v>-0.54132530046181238</c:v>
                </c:pt>
                <c:pt idx="307">
                  <c:v>-0.54132530046181238</c:v>
                </c:pt>
                <c:pt idx="308">
                  <c:v>-0.54132530046181238</c:v>
                </c:pt>
                <c:pt idx="309">
                  <c:v>-0.54132530046181238</c:v>
                </c:pt>
                <c:pt idx="310">
                  <c:v>-0.54132530046181238</c:v>
                </c:pt>
                <c:pt idx="311">
                  <c:v>-0.54132530046181238</c:v>
                </c:pt>
                <c:pt idx="312">
                  <c:v>-0.54132530046181238</c:v>
                </c:pt>
                <c:pt idx="313">
                  <c:v>-0.54132530046181238</c:v>
                </c:pt>
                <c:pt idx="314">
                  <c:v>-0.54132530046181238</c:v>
                </c:pt>
                <c:pt idx="315">
                  <c:v>-0.54132530046181238</c:v>
                </c:pt>
                <c:pt idx="316">
                  <c:v>-0.54132530046181238</c:v>
                </c:pt>
                <c:pt idx="317">
                  <c:v>-0.54132530046181238</c:v>
                </c:pt>
                <c:pt idx="318">
                  <c:v>-0.54132530046181238</c:v>
                </c:pt>
                <c:pt idx="319">
                  <c:v>-0.54132530046181238</c:v>
                </c:pt>
                <c:pt idx="320">
                  <c:v>-0.54132530046181238</c:v>
                </c:pt>
                <c:pt idx="321">
                  <c:v>-0.54132530046181238</c:v>
                </c:pt>
                <c:pt idx="322">
                  <c:v>-0.54132530046181238</c:v>
                </c:pt>
                <c:pt idx="323">
                  <c:v>-0.54132530046181238</c:v>
                </c:pt>
                <c:pt idx="324">
                  <c:v>-0.54132530046181238</c:v>
                </c:pt>
                <c:pt idx="325">
                  <c:v>-0.54132530046181238</c:v>
                </c:pt>
                <c:pt idx="326">
                  <c:v>-0.54132530046181238</c:v>
                </c:pt>
                <c:pt idx="327">
                  <c:v>-0.54132530046181238</c:v>
                </c:pt>
                <c:pt idx="328">
                  <c:v>-0.54132530046181238</c:v>
                </c:pt>
                <c:pt idx="329">
                  <c:v>-0.54132530046181238</c:v>
                </c:pt>
                <c:pt idx="330">
                  <c:v>-0.54132530046181238</c:v>
                </c:pt>
                <c:pt idx="331">
                  <c:v>-0.54132530046181238</c:v>
                </c:pt>
                <c:pt idx="332">
                  <c:v>-0.54132530046181238</c:v>
                </c:pt>
                <c:pt idx="333">
                  <c:v>-0.54132530046181238</c:v>
                </c:pt>
                <c:pt idx="334">
                  <c:v>-0.54132530046181238</c:v>
                </c:pt>
                <c:pt idx="335">
                  <c:v>-0.54132530046181238</c:v>
                </c:pt>
                <c:pt idx="336">
                  <c:v>-0.54132530046181238</c:v>
                </c:pt>
                <c:pt idx="337">
                  <c:v>-0.54132530046181238</c:v>
                </c:pt>
                <c:pt idx="338">
                  <c:v>-0.54132530046181238</c:v>
                </c:pt>
                <c:pt idx="339">
                  <c:v>-0.54132530046181238</c:v>
                </c:pt>
                <c:pt idx="340">
                  <c:v>-0.54132530046181238</c:v>
                </c:pt>
                <c:pt idx="341">
                  <c:v>-0.54132530046181238</c:v>
                </c:pt>
                <c:pt idx="342">
                  <c:v>-0.54132530046181238</c:v>
                </c:pt>
                <c:pt idx="343">
                  <c:v>-0.54132530046181238</c:v>
                </c:pt>
                <c:pt idx="344">
                  <c:v>-0.54132530046181238</c:v>
                </c:pt>
                <c:pt idx="345">
                  <c:v>-0.54132530046181238</c:v>
                </c:pt>
                <c:pt idx="346">
                  <c:v>-0.54132530046181238</c:v>
                </c:pt>
                <c:pt idx="347">
                  <c:v>-0.54132530046181238</c:v>
                </c:pt>
                <c:pt idx="348">
                  <c:v>-0.54132530046181238</c:v>
                </c:pt>
                <c:pt idx="349">
                  <c:v>-0.54132530046181238</c:v>
                </c:pt>
                <c:pt idx="350">
                  <c:v>-0.54132530046181238</c:v>
                </c:pt>
                <c:pt idx="351">
                  <c:v>-0.54132530046181238</c:v>
                </c:pt>
                <c:pt idx="352">
                  <c:v>-0.54132530046181238</c:v>
                </c:pt>
                <c:pt idx="353">
                  <c:v>-0.54132530046181238</c:v>
                </c:pt>
                <c:pt idx="354">
                  <c:v>-0.54132530046181238</c:v>
                </c:pt>
                <c:pt idx="355">
                  <c:v>-0.54132530046181238</c:v>
                </c:pt>
                <c:pt idx="356">
                  <c:v>-0.54132530046181238</c:v>
                </c:pt>
                <c:pt idx="357">
                  <c:v>-0.54132530046181238</c:v>
                </c:pt>
                <c:pt idx="358">
                  <c:v>-0.54132530046181238</c:v>
                </c:pt>
                <c:pt idx="359">
                  <c:v>-0.54132530046181238</c:v>
                </c:pt>
                <c:pt idx="360">
                  <c:v>-0.54132530046181238</c:v>
                </c:pt>
                <c:pt idx="361">
                  <c:v>-0.54132530046181238</c:v>
                </c:pt>
                <c:pt idx="362">
                  <c:v>-0.54132530046181238</c:v>
                </c:pt>
                <c:pt idx="363">
                  <c:v>-0.54132530046181238</c:v>
                </c:pt>
                <c:pt idx="364">
                  <c:v>-0.54132530046181238</c:v>
                </c:pt>
                <c:pt idx="365">
                  <c:v>-0.54132530046181238</c:v>
                </c:pt>
                <c:pt idx="366">
                  <c:v>-0.54132530046181238</c:v>
                </c:pt>
                <c:pt idx="367">
                  <c:v>-0.54132530046181238</c:v>
                </c:pt>
                <c:pt idx="368">
                  <c:v>-0.54132530046181238</c:v>
                </c:pt>
                <c:pt idx="369">
                  <c:v>-0.54132530046181238</c:v>
                </c:pt>
                <c:pt idx="370">
                  <c:v>-0.54132530046181238</c:v>
                </c:pt>
                <c:pt idx="371">
                  <c:v>-0.54132530046181238</c:v>
                </c:pt>
                <c:pt idx="372">
                  <c:v>-0.54132530046181238</c:v>
                </c:pt>
                <c:pt idx="373">
                  <c:v>-0.54132530046181238</c:v>
                </c:pt>
                <c:pt idx="374">
                  <c:v>-0.54132530046181238</c:v>
                </c:pt>
                <c:pt idx="375">
                  <c:v>-0.54132530046181238</c:v>
                </c:pt>
                <c:pt idx="376">
                  <c:v>-0.54132530046181238</c:v>
                </c:pt>
                <c:pt idx="377">
                  <c:v>-0.54132530046181238</c:v>
                </c:pt>
                <c:pt idx="378">
                  <c:v>-0.54132530046181238</c:v>
                </c:pt>
                <c:pt idx="379">
                  <c:v>-0.54132530046181238</c:v>
                </c:pt>
                <c:pt idx="380">
                  <c:v>-0.54132530046181238</c:v>
                </c:pt>
                <c:pt idx="381">
                  <c:v>-0.54132530046181238</c:v>
                </c:pt>
                <c:pt idx="382">
                  <c:v>-0.54132530046181238</c:v>
                </c:pt>
                <c:pt idx="383">
                  <c:v>-0.54132530046181238</c:v>
                </c:pt>
                <c:pt idx="384">
                  <c:v>-0.54132530046181238</c:v>
                </c:pt>
                <c:pt idx="385">
                  <c:v>-0.54132530046181238</c:v>
                </c:pt>
                <c:pt idx="386">
                  <c:v>-0.54132530046181238</c:v>
                </c:pt>
                <c:pt idx="387">
                  <c:v>-0.54132530046181238</c:v>
                </c:pt>
                <c:pt idx="388">
                  <c:v>-0.54132530046181238</c:v>
                </c:pt>
                <c:pt idx="389">
                  <c:v>-0.54132530046181238</c:v>
                </c:pt>
                <c:pt idx="390">
                  <c:v>-0.54132530046181238</c:v>
                </c:pt>
                <c:pt idx="391">
                  <c:v>-0.54132530046181238</c:v>
                </c:pt>
                <c:pt idx="392">
                  <c:v>-0.54132530046181238</c:v>
                </c:pt>
                <c:pt idx="393">
                  <c:v>-0.54132530046181238</c:v>
                </c:pt>
                <c:pt idx="394">
                  <c:v>-0.54132530046181238</c:v>
                </c:pt>
                <c:pt idx="395">
                  <c:v>-0.54132530046181238</c:v>
                </c:pt>
                <c:pt idx="396">
                  <c:v>-0.54132530046181238</c:v>
                </c:pt>
                <c:pt idx="397">
                  <c:v>-0.54132530046181238</c:v>
                </c:pt>
                <c:pt idx="398">
                  <c:v>-0.54132530046181238</c:v>
                </c:pt>
                <c:pt idx="399">
                  <c:v>-0.54132530046181238</c:v>
                </c:pt>
                <c:pt idx="400">
                  <c:v>-0.54132530046181238</c:v>
                </c:pt>
                <c:pt idx="401">
                  <c:v>-0.54132530046181238</c:v>
                </c:pt>
                <c:pt idx="402">
                  <c:v>-0.54132530046181238</c:v>
                </c:pt>
                <c:pt idx="403">
                  <c:v>-0.54132530046181238</c:v>
                </c:pt>
                <c:pt idx="404">
                  <c:v>-0.54132530046181238</c:v>
                </c:pt>
                <c:pt idx="405">
                  <c:v>-0.54132530046181238</c:v>
                </c:pt>
                <c:pt idx="406">
                  <c:v>-0.54132530046181238</c:v>
                </c:pt>
                <c:pt idx="407">
                  <c:v>-0.54132530046181238</c:v>
                </c:pt>
                <c:pt idx="408">
                  <c:v>-0.54132530046181238</c:v>
                </c:pt>
                <c:pt idx="409">
                  <c:v>-0.54132530046181238</c:v>
                </c:pt>
                <c:pt idx="410">
                  <c:v>-0.54132530046181238</c:v>
                </c:pt>
                <c:pt idx="411">
                  <c:v>-0.54132530046181238</c:v>
                </c:pt>
                <c:pt idx="412">
                  <c:v>-0.54132530046181238</c:v>
                </c:pt>
                <c:pt idx="413">
                  <c:v>-0.54132530046181238</c:v>
                </c:pt>
                <c:pt idx="414">
                  <c:v>-0.54132530046181238</c:v>
                </c:pt>
                <c:pt idx="415">
                  <c:v>-0.54132530046181238</c:v>
                </c:pt>
                <c:pt idx="416">
                  <c:v>-0.54132530046181238</c:v>
                </c:pt>
                <c:pt idx="417">
                  <c:v>-0.54132530046181238</c:v>
                </c:pt>
                <c:pt idx="418">
                  <c:v>-0.54132530046181238</c:v>
                </c:pt>
                <c:pt idx="419">
                  <c:v>-0.54132530046181238</c:v>
                </c:pt>
                <c:pt idx="420">
                  <c:v>-0.54132530046181238</c:v>
                </c:pt>
                <c:pt idx="421">
                  <c:v>-0.54132530046181238</c:v>
                </c:pt>
                <c:pt idx="422">
                  <c:v>-0.54132530046181238</c:v>
                </c:pt>
                <c:pt idx="423">
                  <c:v>-0.54132530046181238</c:v>
                </c:pt>
                <c:pt idx="424">
                  <c:v>-0.54132530046181238</c:v>
                </c:pt>
                <c:pt idx="425">
                  <c:v>-0.54132530046181238</c:v>
                </c:pt>
                <c:pt idx="426">
                  <c:v>-0.54132530046181238</c:v>
                </c:pt>
                <c:pt idx="427">
                  <c:v>-0.54132530046181238</c:v>
                </c:pt>
                <c:pt idx="428">
                  <c:v>-0.54132530046181238</c:v>
                </c:pt>
                <c:pt idx="429">
                  <c:v>-0.54132530046181238</c:v>
                </c:pt>
                <c:pt idx="430">
                  <c:v>-0.54132530046181238</c:v>
                </c:pt>
                <c:pt idx="431">
                  <c:v>-0.54132530046181238</c:v>
                </c:pt>
                <c:pt idx="432">
                  <c:v>-0.54132530046181238</c:v>
                </c:pt>
                <c:pt idx="433">
                  <c:v>-0.54132530046181238</c:v>
                </c:pt>
                <c:pt idx="434">
                  <c:v>-0.54132530046181238</c:v>
                </c:pt>
                <c:pt idx="435">
                  <c:v>-0.54132530046181238</c:v>
                </c:pt>
                <c:pt idx="436">
                  <c:v>-0.54132530046181238</c:v>
                </c:pt>
                <c:pt idx="437">
                  <c:v>-0.54132530046181238</c:v>
                </c:pt>
                <c:pt idx="438">
                  <c:v>-0.54132530046181238</c:v>
                </c:pt>
                <c:pt idx="439">
                  <c:v>-0.54132530046181238</c:v>
                </c:pt>
                <c:pt idx="440">
                  <c:v>-0.54132530046181238</c:v>
                </c:pt>
                <c:pt idx="441">
                  <c:v>-0.54132530046181238</c:v>
                </c:pt>
                <c:pt idx="442">
                  <c:v>-0.54132530046181238</c:v>
                </c:pt>
                <c:pt idx="443">
                  <c:v>-0.54132530046181238</c:v>
                </c:pt>
                <c:pt idx="444">
                  <c:v>-0.54132530046181238</c:v>
                </c:pt>
                <c:pt idx="445">
                  <c:v>-0.54132530046181238</c:v>
                </c:pt>
                <c:pt idx="446">
                  <c:v>-0.54132530046181238</c:v>
                </c:pt>
                <c:pt idx="447">
                  <c:v>-0.54132530046181238</c:v>
                </c:pt>
                <c:pt idx="448">
                  <c:v>-0.54132530046181238</c:v>
                </c:pt>
                <c:pt idx="449">
                  <c:v>-0.54132530046181238</c:v>
                </c:pt>
                <c:pt idx="450">
                  <c:v>-0.54132530046181238</c:v>
                </c:pt>
                <c:pt idx="451">
                  <c:v>-0.54132530046181238</c:v>
                </c:pt>
                <c:pt idx="452">
                  <c:v>-0.54132530046181238</c:v>
                </c:pt>
                <c:pt idx="453">
                  <c:v>-0.54132530046181238</c:v>
                </c:pt>
                <c:pt idx="454">
                  <c:v>-0.54132530046181238</c:v>
                </c:pt>
                <c:pt idx="455">
                  <c:v>-0.54132530046181238</c:v>
                </c:pt>
                <c:pt idx="456">
                  <c:v>-0.54132530046181238</c:v>
                </c:pt>
                <c:pt idx="457">
                  <c:v>-0.54132530046181238</c:v>
                </c:pt>
                <c:pt idx="458">
                  <c:v>-0.54132530046181238</c:v>
                </c:pt>
                <c:pt idx="459">
                  <c:v>-0.54132530046181238</c:v>
                </c:pt>
                <c:pt idx="460">
                  <c:v>-0.54132530046181238</c:v>
                </c:pt>
                <c:pt idx="461">
                  <c:v>-0.54132530046181238</c:v>
                </c:pt>
                <c:pt idx="462">
                  <c:v>-0.54132530046181238</c:v>
                </c:pt>
                <c:pt idx="463">
                  <c:v>-0.54132530046181238</c:v>
                </c:pt>
                <c:pt idx="464">
                  <c:v>-0.54132530046181238</c:v>
                </c:pt>
                <c:pt idx="465">
                  <c:v>-0.54132530046181238</c:v>
                </c:pt>
                <c:pt idx="466">
                  <c:v>-0.54132530046181238</c:v>
                </c:pt>
                <c:pt idx="467">
                  <c:v>-0.54132530046181238</c:v>
                </c:pt>
                <c:pt idx="468">
                  <c:v>-0.54132530046181238</c:v>
                </c:pt>
                <c:pt idx="469">
                  <c:v>-0.54132530046181238</c:v>
                </c:pt>
                <c:pt idx="470">
                  <c:v>-0.54132530046181238</c:v>
                </c:pt>
                <c:pt idx="471">
                  <c:v>-0.54132530046181238</c:v>
                </c:pt>
                <c:pt idx="472">
                  <c:v>-0.54132530046181238</c:v>
                </c:pt>
                <c:pt idx="473">
                  <c:v>-0.54132530046181238</c:v>
                </c:pt>
                <c:pt idx="474">
                  <c:v>-0.54132530046181238</c:v>
                </c:pt>
                <c:pt idx="475">
                  <c:v>-0.54132530046181238</c:v>
                </c:pt>
                <c:pt idx="476">
                  <c:v>-0.54132530046181238</c:v>
                </c:pt>
                <c:pt idx="477">
                  <c:v>-0.54132530046181238</c:v>
                </c:pt>
                <c:pt idx="478">
                  <c:v>-0.54132530046181238</c:v>
                </c:pt>
                <c:pt idx="479">
                  <c:v>-0.54132530046181238</c:v>
                </c:pt>
                <c:pt idx="480">
                  <c:v>-0.54132530046181238</c:v>
                </c:pt>
                <c:pt idx="481">
                  <c:v>-0.54132530046181238</c:v>
                </c:pt>
                <c:pt idx="482">
                  <c:v>-0.54132530046181238</c:v>
                </c:pt>
                <c:pt idx="483">
                  <c:v>-0.54132530046181238</c:v>
                </c:pt>
                <c:pt idx="484">
                  <c:v>-0.54132530046181238</c:v>
                </c:pt>
                <c:pt idx="485">
                  <c:v>-0.54132530046181238</c:v>
                </c:pt>
                <c:pt idx="486">
                  <c:v>-0.54132530046181238</c:v>
                </c:pt>
                <c:pt idx="487">
                  <c:v>-0.54132530046181238</c:v>
                </c:pt>
                <c:pt idx="488">
                  <c:v>-0.54132530046181238</c:v>
                </c:pt>
                <c:pt idx="489">
                  <c:v>-0.54132530046181238</c:v>
                </c:pt>
                <c:pt idx="490">
                  <c:v>-0.54132530046181238</c:v>
                </c:pt>
                <c:pt idx="491">
                  <c:v>-0.54132530046181238</c:v>
                </c:pt>
                <c:pt idx="492">
                  <c:v>-0.54132530046181238</c:v>
                </c:pt>
                <c:pt idx="493">
                  <c:v>-0.54132530046181238</c:v>
                </c:pt>
                <c:pt idx="494">
                  <c:v>-0.54132530046181238</c:v>
                </c:pt>
                <c:pt idx="495">
                  <c:v>-0.54132530046181238</c:v>
                </c:pt>
                <c:pt idx="496">
                  <c:v>-0.54132530046181238</c:v>
                </c:pt>
                <c:pt idx="497">
                  <c:v>-0.54132530046181238</c:v>
                </c:pt>
                <c:pt idx="498">
                  <c:v>-0.54132530046181238</c:v>
                </c:pt>
                <c:pt idx="499">
                  <c:v>-0.54132530046181238</c:v>
                </c:pt>
                <c:pt idx="500">
                  <c:v>-0.54132530046181238</c:v>
                </c:pt>
                <c:pt idx="501">
                  <c:v>-0.54132530046181238</c:v>
                </c:pt>
                <c:pt idx="502">
                  <c:v>-0.54132530046181238</c:v>
                </c:pt>
                <c:pt idx="503">
                  <c:v>-0.54132530046181238</c:v>
                </c:pt>
                <c:pt idx="504">
                  <c:v>-0.54132530046181238</c:v>
                </c:pt>
                <c:pt idx="505">
                  <c:v>-0.54132530046181238</c:v>
                </c:pt>
                <c:pt idx="506">
                  <c:v>-0.54132530046181238</c:v>
                </c:pt>
                <c:pt idx="507">
                  <c:v>-0.54132530046181238</c:v>
                </c:pt>
                <c:pt idx="508">
                  <c:v>-0.54132530046181238</c:v>
                </c:pt>
                <c:pt idx="509">
                  <c:v>-0.54132530046181238</c:v>
                </c:pt>
                <c:pt idx="510">
                  <c:v>-0.54132530046181238</c:v>
                </c:pt>
                <c:pt idx="511">
                  <c:v>-0.54132530046181238</c:v>
                </c:pt>
                <c:pt idx="512">
                  <c:v>-0.54132530046181238</c:v>
                </c:pt>
                <c:pt idx="513">
                  <c:v>-0.54132530046181238</c:v>
                </c:pt>
                <c:pt idx="514">
                  <c:v>-0.54132530046181238</c:v>
                </c:pt>
                <c:pt idx="515">
                  <c:v>-0.54132530046181238</c:v>
                </c:pt>
                <c:pt idx="516">
                  <c:v>-0.54132530046181238</c:v>
                </c:pt>
                <c:pt idx="517">
                  <c:v>-0.54132530046181238</c:v>
                </c:pt>
                <c:pt idx="518">
                  <c:v>-0.54132530046181238</c:v>
                </c:pt>
                <c:pt idx="519">
                  <c:v>-0.54132530046181238</c:v>
                </c:pt>
                <c:pt idx="520">
                  <c:v>-0.54132530046181238</c:v>
                </c:pt>
                <c:pt idx="521">
                  <c:v>-0.54132530046181238</c:v>
                </c:pt>
                <c:pt idx="522">
                  <c:v>-0.54132530046181238</c:v>
                </c:pt>
                <c:pt idx="523">
                  <c:v>-0.54132530046181238</c:v>
                </c:pt>
                <c:pt idx="524">
                  <c:v>-0.54132530046181238</c:v>
                </c:pt>
                <c:pt idx="525">
                  <c:v>-0.54132530046181238</c:v>
                </c:pt>
                <c:pt idx="526">
                  <c:v>-0.54132530046181238</c:v>
                </c:pt>
                <c:pt idx="527">
                  <c:v>-0.54132530046181238</c:v>
                </c:pt>
                <c:pt idx="528">
                  <c:v>-0.54132530046181238</c:v>
                </c:pt>
                <c:pt idx="529">
                  <c:v>-0.54132530046181238</c:v>
                </c:pt>
                <c:pt idx="530">
                  <c:v>-0.54132530046181238</c:v>
                </c:pt>
                <c:pt idx="531">
                  <c:v>-0.54132530046181238</c:v>
                </c:pt>
                <c:pt idx="532">
                  <c:v>-0.54132530046181238</c:v>
                </c:pt>
                <c:pt idx="533">
                  <c:v>-0.54132530046181238</c:v>
                </c:pt>
                <c:pt idx="534">
                  <c:v>-0.54132530046181238</c:v>
                </c:pt>
                <c:pt idx="535">
                  <c:v>-0.54132530046181238</c:v>
                </c:pt>
                <c:pt idx="536">
                  <c:v>-0.54132530046181238</c:v>
                </c:pt>
                <c:pt idx="537">
                  <c:v>-0.54132530046181238</c:v>
                </c:pt>
                <c:pt idx="538">
                  <c:v>-0.54132530046181238</c:v>
                </c:pt>
                <c:pt idx="539">
                  <c:v>-0.54132530046181238</c:v>
                </c:pt>
                <c:pt idx="540">
                  <c:v>-0.54132530046181238</c:v>
                </c:pt>
                <c:pt idx="541">
                  <c:v>-0.54132530046181238</c:v>
                </c:pt>
                <c:pt idx="542">
                  <c:v>-0.54132530046181238</c:v>
                </c:pt>
                <c:pt idx="543">
                  <c:v>-0.54132530046181238</c:v>
                </c:pt>
                <c:pt idx="544">
                  <c:v>-0.54132530046181238</c:v>
                </c:pt>
                <c:pt idx="545">
                  <c:v>-0.54132530046181238</c:v>
                </c:pt>
                <c:pt idx="546">
                  <c:v>-0.54132530046181238</c:v>
                </c:pt>
                <c:pt idx="547">
                  <c:v>-0.54132530046181238</c:v>
                </c:pt>
                <c:pt idx="548">
                  <c:v>-0.54132530046181238</c:v>
                </c:pt>
                <c:pt idx="549">
                  <c:v>-0.54132530046181238</c:v>
                </c:pt>
                <c:pt idx="550">
                  <c:v>-0.54132530046181238</c:v>
                </c:pt>
                <c:pt idx="551">
                  <c:v>-0.54132530046181238</c:v>
                </c:pt>
                <c:pt idx="552">
                  <c:v>-0.54132530046181238</c:v>
                </c:pt>
                <c:pt idx="553">
                  <c:v>-0.54132530046181238</c:v>
                </c:pt>
                <c:pt idx="554">
                  <c:v>-0.54132530046181238</c:v>
                </c:pt>
                <c:pt idx="555">
                  <c:v>-0.54132530046181238</c:v>
                </c:pt>
                <c:pt idx="556">
                  <c:v>-0.54132530046181238</c:v>
                </c:pt>
                <c:pt idx="557">
                  <c:v>-0.54132530046181238</c:v>
                </c:pt>
                <c:pt idx="558">
                  <c:v>-0.54132530046181238</c:v>
                </c:pt>
                <c:pt idx="559">
                  <c:v>-0.54132530046181238</c:v>
                </c:pt>
                <c:pt idx="560">
                  <c:v>-0.54132530046181238</c:v>
                </c:pt>
                <c:pt idx="561">
                  <c:v>-0.54132530046181238</c:v>
                </c:pt>
                <c:pt idx="562">
                  <c:v>-0.54132530046181238</c:v>
                </c:pt>
                <c:pt idx="563">
                  <c:v>-0.54132530046181238</c:v>
                </c:pt>
                <c:pt idx="564">
                  <c:v>-0.54132530046181238</c:v>
                </c:pt>
                <c:pt idx="565">
                  <c:v>-0.54132530046181238</c:v>
                </c:pt>
                <c:pt idx="566">
                  <c:v>-0.54132530046181238</c:v>
                </c:pt>
                <c:pt idx="567">
                  <c:v>-0.54132530046181238</c:v>
                </c:pt>
                <c:pt idx="568">
                  <c:v>-0.54132530046181238</c:v>
                </c:pt>
                <c:pt idx="569">
                  <c:v>-0.54132530046181238</c:v>
                </c:pt>
                <c:pt idx="570">
                  <c:v>-0.54132530046181238</c:v>
                </c:pt>
                <c:pt idx="571">
                  <c:v>-0.54132530046181238</c:v>
                </c:pt>
                <c:pt idx="572">
                  <c:v>-0.54132530046181238</c:v>
                </c:pt>
                <c:pt idx="573">
                  <c:v>-0.54132530046181238</c:v>
                </c:pt>
                <c:pt idx="574">
                  <c:v>-0.54132530046181238</c:v>
                </c:pt>
                <c:pt idx="575">
                  <c:v>-0.54132530046181238</c:v>
                </c:pt>
                <c:pt idx="576">
                  <c:v>-0.54132530046181238</c:v>
                </c:pt>
                <c:pt idx="577">
                  <c:v>-0.54132530046181238</c:v>
                </c:pt>
                <c:pt idx="578">
                  <c:v>-0.54132530046181238</c:v>
                </c:pt>
                <c:pt idx="579">
                  <c:v>-0.54132530046181238</c:v>
                </c:pt>
                <c:pt idx="580">
                  <c:v>-0.54132530046181238</c:v>
                </c:pt>
                <c:pt idx="581">
                  <c:v>-0.54132530046181238</c:v>
                </c:pt>
                <c:pt idx="582">
                  <c:v>-0.54132530046181238</c:v>
                </c:pt>
                <c:pt idx="583">
                  <c:v>-0.54132530046181238</c:v>
                </c:pt>
                <c:pt idx="584">
                  <c:v>-0.54132530046181238</c:v>
                </c:pt>
                <c:pt idx="585">
                  <c:v>-0.54132530046181238</c:v>
                </c:pt>
                <c:pt idx="586">
                  <c:v>-0.54132530046181238</c:v>
                </c:pt>
                <c:pt idx="587">
                  <c:v>-0.54132530046181238</c:v>
                </c:pt>
                <c:pt idx="588">
                  <c:v>-0.54132530046181238</c:v>
                </c:pt>
                <c:pt idx="589">
                  <c:v>-0.54132530046181238</c:v>
                </c:pt>
                <c:pt idx="590">
                  <c:v>-0.54132530046181238</c:v>
                </c:pt>
                <c:pt idx="591">
                  <c:v>-0.54132530046181238</c:v>
                </c:pt>
                <c:pt idx="592">
                  <c:v>-0.54132530046181238</c:v>
                </c:pt>
                <c:pt idx="593">
                  <c:v>-0.54132530046181238</c:v>
                </c:pt>
                <c:pt idx="594">
                  <c:v>-0.54132530046181238</c:v>
                </c:pt>
                <c:pt idx="595">
                  <c:v>-0.54132530046181238</c:v>
                </c:pt>
                <c:pt idx="596">
                  <c:v>-0.54132530046181238</c:v>
                </c:pt>
                <c:pt idx="597">
                  <c:v>-0.54132530046181238</c:v>
                </c:pt>
                <c:pt idx="598">
                  <c:v>-0.54132530046181238</c:v>
                </c:pt>
                <c:pt idx="599">
                  <c:v>-0.54132530046181238</c:v>
                </c:pt>
                <c:pt idx="600">
                  <c:v>-0.54132530046181238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FA-42EC-A1BD-025CC24F47FA}"/>
            </c:ext>
          </c:extLst>
        </c:ser>
        <c:ser>
          <c:idx val="2"/>
          <c:order val="2"/>
          <c:tx>
            <c:v>deformed equidist sup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Hoja1!$CI$5:$CI$605</c:f>
              <c:numCache>
                <c:formatCode>0.00</c:formatCode>
                <c:ptCount val="601"/>
                <c:pt idx="0">
                  <c:v>-0.40322688288348113</c:v>
                </c:pt>
                <c:pt idx="1">
                  <c:v>-0.35002626304441653</c:v>
                </c:pt>
                <c:pt idx="2">
                  <c:v>-0.29680975535267051</c:v>
                </c:pt>
                <c:pt idx="3">
                  <c:v>-0.243577766518289</c:v>
                </c:pt>
                <c:pt idx="4">
                  <c:v>-0.19033070837260874</c:v>
                </c:pt>
                <c:pt idx="5">
                  <c:v>-0.13706899750001894</c:v>
                </c:pt>
                <c:pt idx="6">
                  <c:v>-8.3793054862744576E-2</c:v>
                </c:pt>
                <c:pt idx="7">
                  <c:v>-3.0503305419311288E-2</c:v>
                </c:pt>
                <c:pt idx="8">
                  <c:v>2.2799822262633329E-2</c:v>
                </c:pt>
                <c:pt idx="9">
                  <c:v>7.6115896398459226E-2</c:v>
                </c:pt>
                <c:pt idx="10">
                  <c:v>0.1294444823829537</c:v>
                </c:pt>
                <c:pt idx="11">
                  <c:v>0.18278514319028233</c:v>
                </c:pt>
                <c:pt idx="12">
                  <c:v>0.23613743977679541</c:v>
                </c:pt>
                <c:pt idx="13">
                  <c:v>0.28950093148597023</c:v>
                </c:pt>
                <c:pt idx="14">
                  <c:v>0.34287517645477095</c:v>
                </c:pt>
                <c:pt idx="15">
                  <c:v>0.39625973202071241</c:v>
                </c:pt>
                <c:pt idx="16">
                  <c:v>0.44965415512891593</c:v>
                </c:pt>
                <c:pt idx="17">
                  <c:v>0.50305800273845103</c:v>
                </c:pt>
                <c:pt idx="18">
                  <c:v>0.5564708322272629</c:v>
                </c:pt>
                <c:pt idx="19">
                  <c:v>0.60989220179499548</c:v>
                </c:pt>
                <c:pt idx="20">
                  <c:v>0.66332167086303317</c:v>
                </c:pt>
                <c:pt idx="21">
                  <c:v>0.71675880047109364</c:v>
                </c:pt>
                <c:pt idx="22">
                  <c:v>0.77020315366972203</c:v>
                </c:pt>
                <c:pt idx="23">
                  <c:v>0.82365429590805439</c:v>
                </c:pt>
                <c:pt idx="24">
                  <c:v>0.8771117954162333</c:v>
                </c:pt>
                <c:pt idx="25">
                  <c:v>0.93057522358188327</c:v>
                </c:pt>
                <c:pt idx="26">
                  <c:v>0.98404415532007006</c:v>
                </c:pt>
                <c:pt idx="27">
                  <c:v>1.0375181694361966</c:v>
                </c:pt>
                <c:pt idx="28">
                  <c:v>1.0909968489813056</c:v>
                </c:pt>
                <c:pt idx="29">
                  <c:v>1.1444797815992931</c:v>
                </c:pt>
                <c:pt idx="30">
                  <c:v>1.1979665598655527</c:v>
                </c:pt>
                <c:pt idx="31">
                  <c:v>1.2514567816166056</c:v>
                </c:pt>
                <c:pt idx="32">
                  <c:v>1.3049500502702998</c:v>
                </c:pt>
                <c:pt idx="33">
                  <c:v>1.358445975136179</c:v>
                </c:pt>
                <c:pt idx="34">
                  <c:v>1.4119441717156693</c:v>
                </c:pt>
                <c:pt idx="35">
                  <c:v>1.4654442619917407</c:v>
                </c:pt>
                <c:pt idx="36">
                  <c:v>1.5189458747077482</c:v>
                </c:pt>
                <c:pt idx="37">
                  <c:v>1.5724486456351734</c:v>
                </c:pt>
                <c:pt idx="38">
                  <c:v>1.625952217830025</c:v>
                </c:pt>
                <c:pt idx="39">
                  <c:v>1.6794562418776842</c:v>
                </c:pt>
                <c:pt idx="40">
                  <c:v>1.7329603761260071</c:v>
                </c:pt>
                <c:pt idx="41">
                  <c:v>1.7864642869065326</c:v>
                </c:pt>
                <c:pt idx="42">
                  <c:v>1.8399676487436649</c:v>
                </c:pt>
                <c:pt idx="43">
                  <c:v>1.8934701445517328</c:v>
                </c:pt>
                <c:pt idx="44">
                  <c:v>1.9469714658198543</c:v>
                </c:pt>
                <c:pt idx="45">
                  <c:v>2.0004713127845628</c:v>
                </c:pt>
                <c:pt idx="46">
                  <c:v>2.0539693945901756</c:v>
                </c:pt>
                <c:pt idx="47">
                  <c:v>2.1074654294369086</c:v>
                </c:pt>
                <c:pt idx="48">
                  <c:v>2.1609591447167769</c:v>
                </c:pt>
                <c:pt idx="49">
                  <c:v>2.2144502771373262</c:v>
                </c:pt>
                <c:pt idx="50">
                  <c:v>2.2679385728332768</c:v>
                </c:pt>
                <c:pt idx="51">
                  <c:v>2.3214237874661827</c:v>
                </c:pt>
                <c:pt idx="52">
                  <c:v>2.3749056863122169</c:v>
                </c:pt>
                <c:pt idx="53">
                  <c:v>2.4283840443382285</c:v>
                </c:pt>
                <c:pt idx="54">
                  <c:v>2.4818586462662227</c:v>
                </c:pt>
                <c:pt idx="55">
                  <c:v>2.5353292866264434</c:v>
                </c:pt>
                <c:pt idx="56">
                  <c:v>2.5887957697992396</c:v>
                </c:pt>
                <c:pt idx="57">
                  <c:v>2.6422579100459291</c:v>
                </c:pt>
                <c:pt idx="58">
                  <c:v>2.6957155315288688</c:v>
                </c:pt>
                <c:pt idx="59">
                  <c:v>2.749168468320967</c:v>
                </c:pt>
                <c:pt idx="60">
                  <c:v>2.8026165644048753</c:v>
                </c:pt>
                <c:pt idx="61">
                  <c:v>2.8560596736621151</c:v>
                </c:pt>
                <c:pt idx="62">
                  <c:v>2.9094976598523927</c:v>
                </c:pt>
                <c:pt idx="63">
                  <c:v>2.962930396583376</c:v>
                </c:pt>
                <c:pt idx="64">
                  <c:v>3.0163577672712067</c:v>
                </c:pt>
                <c:pt idx="65">
                  <c:v>3.0697796650920233</c:v>
                </c:pt>
                <c:pt idx="66">
                  <c:v>3.1231959929247832</c:v>
                </c:pt>
                <c:pt idx="67">
                  <c:v>3.176606663285674</c:v>
                </c:pt>
                <c:pt idx="68">
                  <c:v>3.2300115982543991</c:v>
                </c:pt>
                <c:pt idx="69">
                  <c:v>3.283410729392632</c:v>
                </c:pt>
                <c:pt idx="70">
                  <c:v>3.3368039976549353</c:v>
                </c:pt>
                <c:pt idx="71">
                  <c:v>3.3901913532924333</c:v>
                </c:pt>
                <c:pt idx="72">
                  <c:v>3.4435727557495328</c:v>
                </c:pt>
                <c:pt idx="73">
                  <c:v>3.496948173553982</c:v>
                </c:pt>
                <c:pt idx="74">
                  <c:v>3.5503175842005525</c:v>
                </c:pt>
                <c:pt idx="75">
                  <c:v>3.6036809740286357</c:v>
                </c:pt>
                <c:pt idx="76">
                  <c:v>3.6570383380940306</c:v>
                </c:pt>
                <c:pt idx="77">
                  <c:v>3.7103896800351976</c:v>
                </c:pt>
                <c:pt idx="78">
                  <c:v>3.7637350119342585</c:v>
                </c:pt>
                <c:pt idx="79">
                  <c:v>3.8170743541730014</c:v>
                </c:pt>
                <c:pt idx="80">
                  <c:v>3.8704077352841564</c:v>
                </c:pt>
                <c:pt idx="81">
                  <c:v>3.9237351917981966</c:v>
                </c:pt>
                <c:pt idx="82">
                  <c:v>3.977056768085911</c:v>
                </c:pt>
                <c:pt idx="83">
                  <c:v>4.0303725161969917</c:v>
                </c:pt>
                <c:pt idx="84">
                  <c:v>4.0836824956948732</c:v>
                </c:pt>
                <c:pt idx="85">
                  <c:v>4.1369867734880419</c:v>
                </c:pt>
                <c:pt idx="86">
                  <c:v>4.1902854236580476</c:v>
                </c:pt>
                <c:pt idx="87">
                  <c:v>4.24357852728442</c:v>
                </c:pt>
                <c:pt idx="88">
                  <c:v>4.2968661722666894</c:v>
                </c:pt>
                <c:pt idx="89">
                  <c:v>4.3501484531437278</c:v>
                </c:pt>
                <c:pt idx="90">
                  <c:v>4.4034254709105669</c:v>
                </c:pt>
                <c:pt idx="91">
                  <c:v>4.4566973328329036</c:v>
                </c:pt>
                <c:pt idx="92">
                  <c:v>4.5099641522594434</c:v>
                </c:pt>
                <c:pt idx="93">
                  <c:v>4.5632260484322478</c:v>
                </c:pt>
                <c:pt idx="94">
                  <c:v>4.6164831462952538</c:v>
                </c:pt>
                <c:pt idx="95">
                  <c:v>4.6697355763010933</c:v>
                </c:pt>
                <c:pt idx="96">
                  <c:v>4.722983474216365</c:v>
                </c:pt>
                <c:pt idx="97">
                  <c:v>4.776226980925486</c:v>
                </c:pt>
                <c:pt idx="98">
                  <c:v>4.8294662422332442</c:v>
                </c:pt>
                <c:pt idx="99">
                  <c:v>4.8827014086661711</c:v>
                </c:pt>
                <c:pt idx="100">
                  <c:v>4.9359326352728425</c:v>
                </c:pt>
                <c:pt idx="101">
                  <c:v>4.9891600814232033</c:v>
                </c:pt>
                <c:pt idx="102">
                  <c:v>5.0423839106070218</c:v>
                </c:pt>
                <c:pt idx="103">
                  <c:v>5.0956042902315524</c:v>
                </c:pt>
                <c:pt idx="104">
                  <c:v>5.1488213914184886</c:v>
                </c:pt>
                <c:pt idx="105">
                  <c:v>5.2020353888002857</c:v>
                </c:pt>
                <c:pt idx="106">
                  <c:v>5.255246460315921</c:v>
                </c:pt>
                <c:pt idx="107">
                  <c:v>5.3084547870061511</c:v>
                </c:pt>
                <c:pt idx="108">
                  <c:v>5.3616605528083303</c:v>
                </c:pt>
                <c:pt idx="109">
                  <c:v>5.4148639443508353</c:v>
                </c:pt>
                <c:pt idx="110">
                  <c:v>5.4680651507471563</c:v>
                </c:pt>
                <c:pt idx="111">
                  <c:v>5.5212643633896832</c:v>
                </c:pt>
                <c:pt idx="112">
                  <c:v>5.5744617757432415</c:v>
                </c:pt>
                <c:pt idx="113">
                  <c:v>5.6276575831384026</c:v>
                </c:pt>
                <c:pt idx="114">
                  <c:v>5.6808519825646018</c:v>
                </c:pt>
                <c:pt idx="115">
                  <c:v>5.7340451724631052</c:v>
                </c:pt>
                <c:pt idx="116">
                  <c:v>5.7872373525198286</c:v>
                </c:pt>
                <c:pt idx="117">
                  <c:v>5.8404287234580625</c:v>
                </c:pt>
                <c:pt idx="118">
                  <c:v>5.8936194868310929</c:v>
                </c:pt>
                <c:pt idx="119">
                  <c:v>5.9468098448147648</c:v>
                </c:pt>
                <c:pt idx="120">
                  <c:v>5.9999999999999858</c:v>
                </c:pt>
                <c:pt idx="121">
                  <c:v>6.0531901551852068</c:v>
                </c:pt>
                <c:pt idx="122">
                  <c:v>6.1063805131688786</c:v>
                </c:pt>
                <c:pt idx="123">
                  <c:v>6.1595712765419091</c:v>
                </c:pt>
                <c:pt idx="124">
                  <c:v>6.212762647480143</c:v>
                </c:pt>
                <c:pt idx="125">
                  <c:v>6.2659548275368673</c:v>
                </c:pt>
                <c:pt idx="126">
                  <c:v>6.3191480174353698</c:v>
                </c:pt>
                <c:pt idx="127">
                  <c:v>6.372342416861569</c:v>
                </c:pt>
                <c:pt idx="128">
                  <c:v>6.42553822425673</c:v>
                </c:pt>
                <c:pt idx="129">
                  <c:v>6.4787356366102893</c:v>
                </c:pt>
                <c:pt idx="130">
                  <c:v>6.5319348492528162</c:v>
                </c:pt>
                <c:pt idx="131">
                  <c:v>6.5851360556491363</c:v>
                </c:pt>
                <c:pt idx="132">
                  <c:v>6.6383394471916413</c:v>
                </c:pt>
                <c:pt idx="133">
                  <c:v>6.6915452129938204</c:v>
                </c:pt>
                <c:pt idx="134">
                  <c:v>6.7447535396840506</c:v>
                </c:pt>
                <c:pt idx="135">
                  <c:v>6.7979646111996859</c:v>
                </c:pt>
                <c:pt idx="136">
                  <c:v>6.851178608581483</c:v>
                </c:pt>
                <c:pt idx="137">
                  <c:v>6.9043957097684192</c:v>
                </c:pt>
                <c:pt idx="138">
                  <c:v>6.9576160893929497</c:v>
                </c:pt>
                <c:pt idx="139">
                  <c:v>7.0108399185767682</c:v>
                </c:pt>
                <c:pt idx="140">
                  <c:v>7.064067364727129</c:v>
                </c:pt>
                <c:pt idx="141">
                  <c:v>7.1172985913338005</c:v>
                </c:pt>
                <c:pt idx="142">
                  <c:v>7.1705337577667274</c:v>
                </c:pt>
                <c:pt idx="143">
                  <c:v>7.2237730190744855</c:v>
                </c:pt>
                <c:pt idx="144">
                  <c:v>7.2770165257836066</c:v>
                </c:pt>
                <c:pt idx="145">
                  <c:v>7.3302644236988783</c:v>
                </c:pt>
                <c:pt idx="146">
                  <c:v>7.3835168537047178</c:v>
                </c:pt>
                <c:pt idx="147">
                  <c:v>7.4367739515677238</c:v>
                </c:pt>
                <c:pt idx="148">
                  <c:v>7.4900358477405282</c:v>
                </c:pt>
                <c:pt idx="149">
                  <c:v>7.543302667167068</c:v>
                </c:pt>
                <c:pt idx="150">
                  <c:v>7.5965745290894047</c:v>
                </c:pt>
                <c:pt idx="151">
                  <c:v>7.6498515468562438</c:v>
                </c:pt>
                <c:pt idx="152">
                  <c:v>7.7031338277332821</c:v>
                </c:pt>
                <c:pt idx="153">
                  <c:v>7.7564214727155516</c:v>
                </c:pt>
                <c:pt idx="154">
                  <c:v>7.809714576341924</c:v>
                </c:pt>
                <c:pt idx="155">
                  <c:v>7.8630132265119297</c:v>
                </c:pt>
                <c:pt idx="156">
                  <c:v>7.9163175043050984</c:v>
                </c:pt>
                <c:pt idx="157">
                  <c:v>7.9696274838029799</c:v>
                </c:pt>
                <c:pt idx="158">
                  <c:v>8.022943231914061</c:v>
                </c:pt>
                <c:pt idx="159">
                  <c:v>8.0762648082017741</c:v>
                </c:pt>
                <c:pt idx="160">
                  <c:v>8.1295922647158143</c:v>
                </c:pt>
                <c:pt idx="161">
                  <c:v>8.1829256458269697</c:v>
                </c:pt>
                <c:pt idx="162">
                  <c:v>8.2362649880657131</c:v>
                </c:pt>
                <c:pt idx="163">
                  <c:v>8.2896103199647762</c:v>
                </c:pt>
                <c:pt idx="164">
                  <c:v>8.3429616619059441</c:v>
                </c:pt>
                <c:pt idx="165">
                  <c:v>8.3963190259713389</c:v>
                </c:pt>
                <c:pt idx="166">
                  <c:v>8.4496824157994244</c:v>
                </c:pt>
                <c:pt idx="167">
                  <c:v>8.5030518264459953</c:v>
                </c:pt>
                <c:pt idx="168">
                  <c:v>8.556427244250445</c:v>
                </c:pt>
                <c:pt idx="169">
                  <c:v>8.6098086467075454</c:v>
                </c:pt>
                <c:pt idx="170">
                  <c:v>8.6631960023450443</c:v>
                </c:pt>
                <c:pt idx="171">
                  <c:v>8.7165892706073489</c:v>
                </c:pt>
                <c:pt idx="172">
                  <c:v>8.7699884017455823</c:v>
                </c:pt>
                <c:pt idx="173">
                  <c:v>8.8233933367143091</c:v>
                </c:pt>
                <c:pt idx="174">
                  <c:v>8.8768040070752008</c:v>
                </c:pt>
                <c:pt idx="175">
                  <c:v>8.9302203349079612</c:v>
                </c:pt>
                <c:pt idx="176">
                  <c:v>8.9836422327287782</c:v>
                </c:pt>
                <c:pt idx="177">
                  <c:v>9.0370696034166098</c:v>
                </c:pt>
                <c:pt idx="178">
                  <c:v>9.0905023401475944</c:v>
                </c:pt>
                <c:pt idx="179">
                  <c:v>9.1439403263378729</c:v>
                </c:pt>
                <c:pt idx="180">
                  <c:v>9.1973834355951141</c:v>
                </c:pt>
                <c:pt idx="181">
                  <c:v>9.2508315316790242</c:v>
                </c:pt>
                <c:pt idx="182">
                  <c:v>9.3042844684711223</c:v>
                </c:pt>
                <c:pt idx="183">
                  <c:v>9.3577420899540638</c:v>
                </c:pt>
                <c:pt idx="184">
                  <c:v>9.4112042302007541</c:v>
                </c:pt>
                <c:pt idx="185">
                  <c:v>9.4646707133735504</c:v>
                </c:pt>
                <c:pt idx="186">
                  <c:v>9.5181413537337729</c:v>
                </c:pt>
                <c:pt idx="187">
                  <c:v>9.5716159556617679</c:v>
                </c:pt>
                <c:pt idx="188">
                  <c:v>9.6250943136877805</c:v>
                </c:pt>
                <c:pt idx="189">
                  <c:v>9.6785762125338159</c:v>
                </c:pt>
                <c:pt idx="190">
                  <c:v>9.7320614271667232</c:v>
                </c:pt>
                <c:pt idx="191">
                  <c:v>9.7855497228626742</c:v>
                </c:pt>
                <c:pt idx="192">
                  <c:v>9.8390408552832245</c:v>
                </c:pt>
                <c:pt idx="193">
                  <c:v>9.8925345705630932</c:v>
                </c:pt>
                <c:pt idx="194">
                  <c:v>9.9460306054098275</c:v>
                </c:pt>
                <c:pt idx="195">
                  <c:v>9.9995286872154416</c:v>
                </c:pt>
                <c:pt idx="196">
                  <c:v>10.05302853418015</c:v>
                </c:pt>
                <c:pt idx="197">
                  <c:v>10.106529855448272</c:v>
                </c:pt>
                <c:pt idx="198">
                  <c:v>10.160032351256342</c:v>
                </c:pt>
                <c:pt idx="199">
                  <c:v>10.213535713093476</c:v>
                </c:pt>
                <c:pt idx="200">
                  <c:v>10.267039623874002</c:v>
                </c:pt>
                <c:pt idx="201">
                  <c:v>10.320543758122325</c:v>
                </c:pt>
                <c:pt idx="202">
                  <c:v>10.374047782169985</c:v>
                </c:pt>
                <c:pt idx="203">
                  <c:v>10.427551354364837</c:v>
                </c:pt>
                <c:pt idx="204">
                  <c:v>10.481054125292264</c:v>
                </c:pt>
                <c:pt idx="205">
                  <c:v>10.534555738008272</c:v>
                </c:pt>
                <c:pt idx="206">
                  <c:v>10.588055828284343</c:v>
                </c:pt>
                <c:pt idx="207">
                  <c:v>10.641554024863835</c:v>
                </c:pt>
                <c:pt idx="208">
                  <c:v>10.695049949729714</c:v>
                </c:pt>
                <c:pt idx="209">
                  <c:v>10.748543218383409</c:v>
                </c:pt>
                <c:pt idx="210">
                  <c:v>10.802033440134464</c:v>
                </c:pt>
                <c:pt idx="211">
                  <c:v>10.855520218400724</c:v>
                </c:pt>
                <c:pt idx="212">
                  <c:v>10.909003151018712</c:v>
                </c:pt>
                <c:pt idx="213">
                  <c:v>10.962481830563821</c:v>
                </c:pt>
                <c:pt idx="214">
                  <c:v>11.015955844679949</c:v>
                </c:pt>
                <c:pt idx="215">
                  <c:v>11.069424776418137</c:v>
                </c:pt>
                <c:pt idx="216">
                  <c:v>11.122888204583786</c:v>
                </c:pt>
                <c:pt idx="217">
                  <c:v>11.176345704091966</c:v>
                </c:pt>
                <c:pt idx="218">
                  <c:v>11.229796846330299</c:v>
                </c:pt>
                <c:pt idx="219">
                  <c:v>11.283241199528929</c:v>
                </c:pt>
                <c:pt idx="220">
                  <c:v>11.336678329136991</c:v>
                </c:pt>
                <c:pt idx="221">
                  <c:v>11.390107798205028</c:v>
                </c:pt>
                <c:pt idx="222">
                  <c:v>11.443529167772761</c:v>
                </c:pt>
                <c:pt idx="223">
                  <c:v>11.496941997261574</c:v>
                </c:pt>
                <c:pt idx="224">
                  <c:v>11.55034584487111</c:v>
                </c:pt>
                <c:pt idx="225">
                  <c:v>11.603740267979314</c:v>
                </c:pt>
                <c:pt idx="226">
                  <c:v>11.657124823545256</c:v>
                </c:pt>
                <c:pt idx="227">
                  <c:v>11.710499068514057</c:v>
                </c:pt>
                <c:pt idx="228">
                  <c:v>11.763862560223233</c:v>
                </c:pt>
                <c:pt idx="229">
                  <c:v>11.817214856809747</c:v>
                </c:pt>
                <c:pt idx="230">
                  <c:v>11.870555517617076</c:v>
                </c:pt>
                <c:pt idx="231">
                  <c:v>11.923884103601571</c:v>
                </c:pt>
                <c:pt idx="232">
                  <c:v>11.977200177737398</c:v>
                </c:pt>
                <c:pt idx="233">
                  <c:v>12.030503305419344</c:v>
                </c:pt>
                <c:pt idx="234">
                  <c:v>12.083793054862777</c:v>
                </c:pt>
                <c:pt idx="235">
                  <c:v>12.137068997500053</c:v>
                </c:pt>
                <c:pt idx="236">
                  <c:v>12.190330708372644</c:v>
                </c:pt>
                <c:pt idx="237">
                  <c:v>12.243577766518325</c:v>
                </c:pt>
                <c:pt idx="238">
                  <c:v>12.296809755352706</c:v>
                </c:pt>
                <c:pt idx="239">
                  <c:v>12.350026263044454</c:v>
                </c:pt>
                <c:pt idx="240">
                  <c:v>12.403226882883519</c:v>
                </c:pt>
                <c:pt idx="241">
                  <c:v>12.403226882883482</c:v>
                </c:pt>
                <c:pt idx="242">
                  <c:v>12.403226882883482</c:v>
                </c:pt>
                <c:pt idx="243">
                  <c:v>12.403226882883482</c:v>
                </c:pt>
                <c:pt idx="244">
                  <c:v>12.403226882883482</c:v>
                </c:pt>
                <c:pt idx="245">
                  <c:v>12.403226882883482</c:v>
                </c:pt>
                <c:pt idx="246">
                  <c:v>12.403226882883482</c:v>
                </c:pt>
                <c:pt idx="247">
                  <c:v>12.403226882883482</c:v>
                </c:pt>
                <c:pt idx="248">
                  <c:v>12.403226882883482</c:v>
                </c:pt>
                <c:pt idx="249">
                  <c:v>12.403226882883482</c:v>
                </c:pt>
                <c:pt idx="250">
                  <c:v>12.403226882883482</c:v>
                </c:pt>
                <c:pt idx="251">
                  <c:v>12.403226882883482</c:v>
                </c:pt>
                <c:pt idx="252">
                  <c:v>12.403226882883482</c:v>
                </c:pt>
                <c:pt idx="253">
                  <c:v>12.403226882883482</c:v>
                </c:pt>
                <c:pt idx="254">
                  <c:v>12.403226882883482</c:v>
                </c:pt>
                <c:pt idx="255">
                  <c:v>12.403226882883482</c:v>
                </c:pt>
                <c:pt idx="256">
                  <c:v>12.403226882883482</c:v>
                </c:pt>
                <c:pt idx="257">
                  <c:v>12.403226882883482</c:v>
                </c:pt>
                <c:pt idx="258">
                  <c:v>12.403226882883482</c:v>
                </c:pt>
                <c:pt idx="259">
                  <c:v>12.403226882883482</c:v>
                </c:pt>
                <c:pt idx="260">
                  <c:v>12.403226882883482</c:v>
                </c:pt>
                <c:pt idx="261">
                  <c:v>12.403226882883482</c:v>
                </c:pt>
                <c:pt idx="262">
                  <c:v>12.403226882883482</c:v>
                </c:pt>
                <c:pt idx="263">
                  <c:v>12.403226882883482</c:v>
                </c:pt>
                <c:pt idx="264">
                  <c:v>12.403226882883482</c:v>
                </c:pt>
                <c:pt idx="265">
                  <c:v>12.403226882883482</c:v>
                </c:pt>
                <c:pt idx="266">
                  <c:v>12.403226882883482</c:v>
                </c:pt>
                <c:pt idx="267">
                  <c:v>12.403226882883482</c:v>
                </c:pt>
                <c:pt idx="268">
                  <c:v>12.403226882883482</c:v>
                </c:pt>
                <c:pt idx="269">
                  <c:v>12.403226882883482</c:v>
                </c:pt>
                <c:pt idx="270">
                  <c:v>12.403226882883482</c:v>
                </c:pt>
                <c:pt idx="271">
                  <c:v>12.403226882883482</c:v>
                </c:pt>
                <c:pt idx="272">
                  <c:v>12.403226882883482</c:v>
                </c:pt>
                <c:pt idx="273">
                  <c:v>12.403226882883482</c:v>
                </c:pt>
                <c:pt idx="274">
                  <c:v>12.403226882883482</c:v>
                </c:pt>
                <c:pt idx="275">
                  <c:v>12.403226882883482</c:v>
                </c:pt>
                <c:pt idx="276">
                  <c:v>12.403226882883482</c:v>
                </c:pt>
                <c:pt idx="277">
                  <c:v>12.403226882883482</c:v>
                </c:pt>
                <c:pt idx="278">
                  <c:v>12.403226882883482</c:v>
                </c:pt>
                <c:pt idx="279">
                  <c:v>12.403226882883482</c:v>
                </c:pt>
                <c:pt idx="280">
                  <c:v>12.403226882883482</c:v>
                </c:pt>
                <c:pt idx="281">
                  <c:v>12.403226882883482</c:v>
                </c:pt>
                <c:pt idx="282">
                  <c:v>12.403226882883482</c:v>
                </c:pt>
                <c:pt idx="283">
                  <c:v>12.403226882883482</c:v>
                </c:pt>
                <c:pt idx="284">
                  <c:v>12.403226882883482</c:v>
                </c:pt>
                <c:pt idx="285">
                  <c:v>12.403226882883482</c:v>
                </c:pt>
                <c:pt idx="286">
                  <c:v>12.403226882883482</c:v>
                </c:pt>
                <c:pt idx="287">
                  <c:v>12.403226882883482</c:v>
                </c:pt>
                <c:pt idx="288">
                  <c:v>12.403226882883482</c:v>
                </c:pt>
                <c:pt idx="289">
                  <c:v>12.403226882883482</c:v>
                </c:pt>
                <c:pt idx="290">
                  <c:v>12.403226882883482</c:v>
                </c:pt>
                <c:pt idx="291">
                  <c:v>12.403226882883482</c:v>
                </c:pt>
                <c:pt idx="292">
                  <c:v>12.403226882883482</c:v>
                </c:pt>
                <c:pt idx="293">
                  <c:v>12.403226882883482</c:v>
                </c:pt>
                <c:pt idx="294">
                  <c:v>12.403226882883482</c:v>
                </c:pt>
                <c:pt idx="295">
                  <c:v>12.403226882883482</c:v>
                </c:pt>
                <c:pt idx="296">
                  <c:v>12.403226882883482</c:v>
                </c:pt>
                <c:pt idx="297">
                  <c:v>12.403226882883482</c:v>
                </c:pt>
                <c:pt idx="298">
                  <c:v>12.403226882883482</c:v>
                </c:pt>
                <c:pt idx="299">
                  <c:v>12.403226882883482</c:v>
                </c:pt>
                <c:pt idx="300">
                  <c:v>12.403226882883482</c:v>
                </c:pt>
                <c:pt idx="301">
                  <c:v>12.403226882883482</c:v>
                </c:pt>
                <c:pt idx="302">
                  <c:v>12.403226882883482</c:v>
                </c:pt>
                <c:pt idx="303">
                  <c:v>12.403226882883482</c:v>
                </c:pt>
                <c:pt idx="304">
                  <c:v>12.403226882883482</c:v>
                </c:pt>
                <c:pt idx="305">
                  <c:v>12.403226882883482</c:v>
                </c:pt>
                <c:pt idx="306">
                  <c:v>12.403226882883482</c:v>
                </c:pt>
                <c:pt idx="307">
                  <c:v>12.403226882883482</c:v>
                </c:pt>
                <c:pt idx="308">
                  <c:v>12.403226882883482</c:v>
                </c:pt>
                <c:pt idx="309">
                  <c:v>12.403226882883482</c:v>
                </c:pt>
                <c:pt idx="310">
                  <c:v>12.403226882883482</c:v>
                </c:pt>
                <c:pt idx="311">
                  <c:v>12.403226882883482</c:v>
                </c:pt>
                <c:pt idx="312">
                  <c:v>12.403226882883482</c:v>
                </c:pt>
                <c:pt idx="313">
                  <c:v>12.403226882883482</c:v>
                </c:pt>
                <c:pt idx="314">
                  <c:v>12.403226882883482</c:v>
                </c:pt>
                <c:pt idx="315">
                  <c:v>12.403226882883482</c:v>
                </c:pt>
                <c:pt idx="316">
                  <c:v>12.403226882883482</c:v>
                </c:pt>
                <c:pt idx="317">
                  <c:v>12.403226882883482</c:v>
                </c:pt>
                <c:pt idx="318">
                  <c:v>12.403226882883482</c:v>
                </c:pt>
                <c:pt idx="319">
                  <c:v>12.403226882883482</c:v>
                </c:pt>
                <c:pt idx="320">
                  <c:v>12.403226882883482</c:v>
                </c:pt>
                <c:pt idx="321">
                  <c:v>12.403226882883482</c:v>
                </c:pt>
                <c:pt idx="322">
                  <c:v>12.403226882883482</c:v>
                </c:pt>
                <c:pt idx="323">
                  <c:v>12.403226882883482</c:v>
                </c:pt>
                <c:pt idx="324">
                  <c:v>12.403226882883482</c:v>
                </c:pt>
                <c:pt idx="325">
                  <c:v>12.403226882883482</c:v>
                </c:pt>
                <c:pt idx="326">
                  <c:v>12.403226882883482</c:v>
                </c:pt>
                <c:pt idx="327">
                  <c:v>12.403226882883482</c:v>
                </c:pt>
                <c:pt idx="328">
                  <c:v>12.403226882883482</c:v>
                </c:pt>
                <c:pt idx="329">
                  <c:v>12.403226882883482</c:v>
                </c:pt>
                <c:pt idx="330">
                  <c:v>12.403226882883482</c:v>
                </c:pt>
                <c:pt idx="331">
                  <c:v>12.403226882883482</c:v>
                </c:pt>
                <c:pt idx="332">
                  <c:v>12.403226882883482</c:v>
                </c:pt>
                <c:pt idx="333">
                  <c:v>12.403226882883482</c:v>
                </c:pt>
                <c:pt idx="334">
                  <c:v>12.403226882883482</c:v>
                </c:pt>
                <c:pt idx="335">
                  <c:v>12.403226882883482</c:v>
                </c:pt>
                <c:pt idx="336">
                  <c:v>12.403226882883482</c:v>
                </c:pt>
                <c:pt idx="337">
                  <c:v>12.403226882883482</c:v>
                </c:pt>
                <c:pt idx="338">
                  <c:v>12.403226882883482</c:v>
                </c:pt>
                <c:pt idx="339">
                  <c:v>12.403226882883482</c:v>
                </c:pt>
                <c:pt idx="340">
                  <c:v>12.403226882883482</c:v>
                </c:pt>
                <c:pt idx="341">
                  <c:v>12.403226882883482</c:v>
                </c:pt>
                <c:pt idx="342">
                  <c:v>12.403226882883482</c:v>
                </c:pt>
                <c:pt idx="343">
                  <c:v>12.403226882883482</c:v>
                </c:pt>
                <c:pt idx="344">
                  <c:v>12.403226882883482</c:v>
                </c:pt>
                <c:pt idx="345">
                  <c:v>12.403226882883482</c:v>
                </c:pt>
                <c:pt idx="346">
                  <c:v>12.403226882883482</c:v>
                </c:pt>
                <c:pt idx="347">
                  <c:v>12.403226882883482</c:v>
                </c:pt>
                <c:pt idx="348">
                  <c:v>12.403226882883482</c:v>
                </c:pt>
                <c:pt idx="349">
                  <c:v>12.403226882883482</c:v>
                </c:pt>
                <c:pt idx="350">
                  <c:v>12.403226882883482</c:v>
                </c:pt>
                <c:pt idx="351">
                  <c:v>12.403226882883482</c:v>
                </c:pt>
                <c:pt idx="352">
                  <c:v>12.403226882883482</c:v>
                </c:pt>
                <c:pt idx="353">
                  <c:v>12.403226882883482</c:v>
                </c:pt>
                <c:pt idx="354">
                  <c:v>12.403226882883482</c:v>
                </c:pt>
                <c:pt idx="355">
                  <c:v>12.403226882883482</c:v>
                </c:pt>
                <c:pt idx="356">
                  <c:v>12.403226882883482</c:v>
                </c:pt>
                <c:pt idx="357">
                  <c:v>12.403226882883482</c:v>
                </c:pt>
                <c:pt idx="358">
                  <c:v>12.403226882883482</c:v>
                </c:pt>
                <c:pt idx="359">
                  <c:v>12.403226882883482</c:v>
                </c:pt>
                <c:pt idx="360">
                  <c:v>12.403226882883482</c:v>
                </c:pt>
                <c:pt idx="361">
                  <c:v>12.403226882883482</c:v>
                </c:pt>
                <c:pt idx="362">
                  <c:v>12.403226882883482</c:v>
                </c:pt>
                <c:pt idx="363">
                  <c:v>12.403226882883482</c:v>
                </c:pt>
                <c:pt idx="364">
                  <c:v>12.403226882883482</c:v>
                </c:pt>
                <c:pt idx="365">
                  <c:v>12.403226882883482</c:v>
                </c:pt>
                <c:pt idx="366">
                  <c:v>12.403226882883482</c:v>
                </c:pt>
                <c:pt idx="367">
                  <c:v>12.403226882883482</c:v>
                </c:pt>
                <c:pt idx="368">
                  <c:v>12.403226882883482</c:v>
                </c:pt>
                <c:pt idx="369">
                  <c:v>12.403226882883482</c:v>
                </c:pt>
                <c:pt idx="370">
                  <c:v>12.403226882883482</c:v>
                </c:pt>
                <c:pt idx="371">
                  <c:v>12.403226882883482</c:v>
                </c:pt>
                <c:pt idx="372">
                  <c:v>12.403226882883482</c:v>
                </c:pt>
                <c:pt idx="373">
                  <c:v>12.403226882883482</c:v>
                </c:pt>
                <c:pt idx="374">
                  <c:v>12.403226882883482</c:v>
                </c:pt>
                <c:pt idx="375">
                  <c:v>12.403226882883482</c:v>
                </c:pt>
                <c:pt idx="376">
                  <c:v>12.403226882883482</c:v>
                </c:pt>
                <c:pt idx="377">
                  <c:v>12.403226882883482</c:v>
                </c:pt>
                <c:pt idx="378">
                  <c:v>12.403226882883482</c:v>
                </c:pt>
                <c:pt idx="379">
                  <c:v>12.403226882883482</c:v>
                </c:pt>
                <c:pt idx="380">
                  <c:v>12.403226882883482</c:v>
                </c:pt>
                <c:pt idx="381">
                  <c:v>12.403226882883482</c:v>
                </c:pt>
                <c:pt idx="382">
                  <c:v>12.403226882883482</c:v>
                </c:pt>
                <c:pt idx="383">
                  <c:v>12.403226882883482</c:v>
                </c:pt>
                <c:pt idx="384">
                  <c:v>12.403226882883482</c:v>
                </c:pt>
                <c:pt idx="385">
                  <c:v>12.403226882883482</c:v>
                </c:pt>
                <c:pt idx="386">
                  <c:v>12.403226882883482</c:v>
                </c:pt>
                <c:pt idx="387">
                  <c:v>12.403226882883482</c:v>
                </c:pt>
                <c:pt idx="388">
                  <c:v>12.403226882883482</c:v>
                </c:pt>
                <c:pt idx="389">
                  <c:v>12.403226882883482</c:v>
                </c:pt>
                <c:pt idx="390">
                  <c:v>12.403226882883482</c:v>
                </c:pt>
                <c:pt idx="391">
                  <c:v>12.403226882883482</c:v>
                </c:pt>
                <c:pt idx="392">
                  <c:v>12.403226882883482</c:v>
                </c:pt>
                <c:pt idx="393">
                  <c:v>12.403226882883482</c:v>
                </c:pt>
                <c:pt idx="394">
                  <c:v>12.403226882883482</c:v>
                </c:pt>
                <c:pt idx="395">
                  <c:v>12.403226882883482</c:v>
                </c:pt>
                <c:pt idx="396">
                  <c:v>12.403226882883482</c:v>
                </c:pt>
                <c:pt idx="397">
                  <c:v>12.403226882883482</c:v>
                </c:pt>
                <c:pt idx="398">
                  <c:v>12.403226882883482</c:v>
                </c:pt>
                <c:pt idx="399">
                  <c:v>12.403226882883482</c:v>
                </c:pt>
                <c:pt idx="400">
                  <c:v>12.403226882883482</c:v>
                </c:pt>
                <c:pt idx="401">
                  <c:v>12.403226882883482</c:v>
                </c:pt>
                <c:pt idx="402">
                  <c:v>12.403226882883482</c:v>
                </c:pt>
                <c:pt idx="403">
                  <c:v>12.403226882883482</c:v>
                </c:pt>
                <c:pt idx="404">
                  <c:v>12.403226882883482</c:v>
                </c:pt>
                <c:pt idx="405">
                  <c:v>12.403226882883482</c:v>
                </c:pt>
                <c:pt idx="406">
                  <c:v>12.403226882883482</c:v>
                </c:pt>
                <c:pt idx="407">
                  <c:v>12.403226882883482</c:v>
                </c:pt>
                <c:pt idx="408">
                  <c:v>12.403226882883482</c:v>
                </c:pt>
                <c:pt idx="409">
                  <c:v>12.403226882883482</c:v>
                </c:pt>
                <c:pt idx="410">
                  <c:v>12.403226882883482</c:v>
                </c:pt>
                <c:pt idx="411">
                  <c:v>12.403226882883482</c:v>
                </c:pt>
                <c:pt idx="412">
                  <c:v>12.403226882883482</c:v>
                </c:pt>
                <c:pt idx="413">
                  <c:v>12.403226882883482</c:v>
                </c:pt>
                <c:pt idx="414">
                  <c:v>12.403226882883482</c:v>
                </c:pt>
                <c:pt idx="415">
                  <c:v>12.403226882883482</c:v>
                </c:pt>
                <c:pt idx="416">
                  <c:v>12.403226882883482</c:v>
                </c:pt>
                <c:pt idx="417">
                  <c:v>12.403226882883482</c:v>
                </c:pt>
                <c:pt idx="418">
                  <c:v>12.403226882883482</c:v>
                </c:pt>
                <c:pt idx="419">
                  <c:v>12.403226882883482</c:v>
                </c:pt>
                <c:pt idx="420">
                  <c:v>12.403226882883482</c:v>
                </c:pt>
                <c:pt idx="421">
                  <c:v>12.403226882883482</c:v>
                </c:pt>
                <c:pt idx="422">
                  <c:v>12.403226882883482</c:v>
                </c:pt>
                <c:pt idx="423">
                  <c:v>12.403226882883482</c:v>
                </c:pt>
                <c:pt idx="424">
                  <c:v>12.403226882883482</c:v>
                </c:pt>
                <c:pt idx="425">
                  <c:v>12.403226882883482</c:v>
                </c:pt>
                <c:pt idx="426">
                  <c:v>12.403226882883482</c:v>
                </c:pt>
                <c:pt idx="427">
                  <c:v>12.403226882883482</c:v>
                </c:pt>
                <c:pt idx="428">
                  <c:v>12.403226882883482</c:v>
                </c:pt>
                <c:pt idx="429">
                  <c:v>12.403226882883482</c:v>
                </c:pt>
                <c:pt idx="430">
                  <c:v>12.403226882883482</c:v>
                </c:pt>
                <c:pt idx="431">
                  <c:v>12.403226882883482</c:v>
                </c:pt>
                <c:pt idx="432">
                  <c:v>12.403226882883482</c:v>
                </c:pt>
                <c:pt idx="433">
                  <c:v>12.403226882883482</c:v>
                </c:pt>
                <c:pt idx="434">
                  <c:v>12.403226882883482</c:v>
                </c:pt>
                <c:pt idx="435">
                  <c:v>12.403226882883482</c:v>
                </c:pt>
                <c:pt idx="436">
                  <c:v>12.403226882883482</c:v>
                </c:pt>
                <c:pt idx="437">
                  <c:v>12.403226882883482</c:v>
                </c:pt>
                <c:pt idx="438">
                  <c:v>12.403226882883482</c:v>
                </c:pt>
                <c:pt idx="439">
                  <c:v>12.403226882883482</c:v>
                </c:pt>
                <c:pt idx="440">
                  <c:v>12.403226882883482</c:v>
                </c:pt>
                <c:pt idx="441">
                  <c:v>12.403226882883482</c:v>
                </c:pt>
                <c:pt idx="442">
                  <c:v>12.403226882883482</c:v>
                </c:pt>
                <c:pt idx="443">
                  <c:v>12.403226882883482</c:v>
                </c:pt>
                <c:pt idx="444">
                  <c:v>12.403226882883482</c:v>
                </c:pt>
                <c:pt idx="445">
                  <c:v>12.403226882883482</c:v>
                </c:pt>
                <c:pt idx="446">
                  <c:v>12.403226882883482</c:v>
                </c:pt>
                <c:pt idx="447">
                  <c:v>12.403226882883482</c:v>
                </c:pt>
                <c:pt idx="448">
                  <c:v>12.403226882883482</c:v>
                </c:pt>
                <c:pt idx="449">
                  <c:v>12.403226882883482</c:v>
                </c:pt>
                <c:pt idx="450">
                  <c:v>12.403226882883482</c:v>
                </c:pt>
                <c:pt idx="451">
                  <c:v>12.403226882883482</c:v>
                </c:pt>
                <c:pt idx="452">
                  <c:v>12.403226882883482</c:v>
                </c:pt>
                <c:pt idx="453">
                  <c:v>12.403226882883482</c:v>
                </c:pt>
                <c:pt idx="454">
                  <c:v>12.403226882883482</c:v>
                </c:pt>
                <c:pt idx="455">
                  <c:v>12.403226882883482</c:v>
                </c:pt>
                <c:pt idx="456">
                  <c:v>12.403226882883482</c:v>
                </c:pt>
                <c:pt idx="457">
                  <c:v>12.403226882883482</c:v>
                </c:pt>
                <c:pt idx="458">
                  <c:v>12.403226882883482</c:v>
                </c:pt>
                <c:pt idx="459">
                  <c:v>12.403226882883482</c:v>
                </c:pt>
                <c:pt idx="460">
                  <c:v>12.403226882883482</c:v>
                </c:pt>
                <c:pt idx="461">
                  <c:v>12.403226882883482</c:v>
                </c:pt>
                <c:pt idx="462">
                  <c:v>12.403226882883482</c:v>
                </c:pt>
                <c:pt idx="463">
                  <c:v>12.403226882883482</c:v>
                </c:pt>
                <c:pt idx="464">
                  <c:v>12.403226882883482</c:v>
                </c:pt>
                <c:pt idx="465">
                  <c:v>12.403226882883482</c:v>
                </c:pt>
                <c:pt idx="466">
                  <c:v>12.403226882883482</c:v>
                </c:pt>
                <c:pt idx="467">
                  <c:v>12.403226882883482</c:v>
                </c:pt>
                <c:pt idx="468">
                  <c:v>12.403226882883482</c:v>
                </c:pt>
                <c:pt idx="469">
                  <c:v>12.403226882883482</c:v>
                </c:pt>
                <c:pt idx="470">
                  <c:v>12.403226882883482</c:v>
                </c:pt>
                <c:pt idx="471">
                  <c:v>12.403226882883482</c:v>
                </c:pt>
                <c:pt idx="472">
                  <c:v>12.403226882883482</c:v>
                </c:pt>
                <c:pt idx="473">
                  <c:v>12.403226882883482</c:v>
                </c:pt>
                <c:pt idx="474">
                  <c:v>12.403226882883482</c:v>
                </c:pt>
                <c:pt idx="475">
                  <c:v>12.403226882883482</c:v>
                </c:pt>
                <c:pt idx="476">
                  <c:v>12.403226882883482</c:v>
                </c:pt>
                <c:pt idx="477">
                  <c:v>12.403226882883482</c:v>
                </c:pt>
                <c:pt idx="478">
                  <c:v>12.403226882883482</c:v>
                </c:pt>
                <c:pt idx="479">
                  <c:v>12.403226882883482</c:v>
                </c:pt>
                <c:pt idx="480">
                  <c:v>12.403226882883482</c:v>
                </c:pt>
                <c:pt idx="481">
                  <c:v>12.403226882883482</c:v>
                </c:pt>
                <c:pt idx="482">
                  <c:v>12.403226882883482</c:v>
                </c:pt>
                <c:pt idx="483">
                  <c:v>12.403226882883482</c:v>
                </c:pt>
                <c:pt idx="484">
                  <c:v>12.403226882883482</c:v>
                </c:pt>
                <c:pt idx="485">
                  <c:v>12.403226882883482</c:v>
                </c:pt>
                <c:pt idx="486">
                  <c:v>12.403226882883482</c:v>
                </c:pt>
                <c:pt idx="487">
                  <c:v>12.403226882883482</c:v>
                </c:pt>
                <c:pt idx="488">
                  <c:v>12.403226882883482</c:v>
                </c:pt>
                <c:pt idx="489">
                  <c:v>12.403226882883482</c:v>
                </c:pt>
                <c:pt idx="490">
                  <c:v>12.403226882883482</c:v>
                </c:pt>
                <c:pt idx="491">
                  <c:v>12.403226882883482</c:v>
                </c:pt>
                <c:pt idx="492">
                  <c:v>12.403226882883482</c:v>
                </c:pt>
                <c:pt idx="493">
                  <c:v>12.403226882883482</c:v>
                </c:pt>
                <c:pt idx="494">
                  <c:v>12.403226882883482</c:v>
                </c:pt>
                <c:pt idx="495">
                  <c:v>12.403226882883482</c:v>
                </c:pt>
                <c:pt idx="496">
                  <c:v>12.403226882883482</c:v>
                </c:pt>
                <c:pt idx="497">
                  <c:v>12.403226882883482</c:v>
                </c:pt>
                <c:pt idx="498">
                  <c:v>12.403226882883482</c:v>
                </c:pt>
                <c:pt idx="499">
                  <c:v>12.403226882883482</c:v>
                </c:pt>
                <c:pt idx="500">
                  <c:v>12.403226882883482</c:v>
                </c:pt>
                <c:pt idx="501">
                  <c:v>12.403226882883482</c:v>
                </c:pt>
                <c:pt idx="502">
                  <c:v>12.403226882883482</c:v>
                </c:pt>
                <c:pt idx="503">
                  <c:v>12.403226882883482</c:v>
                </c:pt>
                <c:pt idx="504">
                  <c:v>12.403226882883482</c:v>
                </c:pt>
                <c:pt idx="505">
                  <c:v>12.403226882883482</c:v>
                </c:pt>
                <c:pt idx="506">
                  <c:v>12.403226882883482</c:v>
                </c:pt>
                <c:pt idx="507">
                  <c:v>12.403226882883482</c:v>
                </c:pt>
                <c:pt idx="508">
                  <c:v>12.403226882883482</c:v>
                </c:pt>
                <c:pt idx="509">
                  <c:v>12.403226882883482</c:v>
                </c:pt>
                <c:pt idx="510">
                  <c:v>12.403226882883482</c:v>
                </c:pt>
                <c:pt idx="511">
                  <c:v>12.403226882883482</c:v>
                </c:pt>
                <c:pt idx="512">
                  <c:v>12.403226882883482</c:v>
                </c:pt>
                <c:pt idx="513">
                  <c:v>12.403226882883482</c:v>
                </c:pt>
                <c:pt idx="514">
                  <c:v>12.403226882883482</c:v>
                </c:pt>
                <c:pt idx="515">
                  <c:v>12.403226882883482</c:v>
                </c:pt>
                <c:pt idx="516">
                  <c:v>12.403226882883482</c:v>
                </c:pt>
                <c:pt idx="517">
                  <c:v>12.403226882883482</c:v>
                </c:pt>
                <c:pt idx="518">
                  <c:v>12.403226882883482</c:v>
                </c:pt>
                <c:pt idx="519">
                  <c:v>12.403226882883482</c:v>
                </c:pt>
                <c:pt idx="520">
                  <c:v>12.403226882883482</c:v>
                </c:pt>
                <c:pt idx="521">
                  <c:v>12.403226882883482</c:v>
                </c:pt>
                <c:pt idx="522">
                  <c:v>12.403226882883482</c:v>
                </c:pt>
                <c:pt idx="523">
                  <c:v>12.403226882883482</c:v>
                </c:pt>
                <c:pt idx="524">
                  <c:v>12.403226882883482</c:v>
                </c:pt>
                <c:pt idx="525">
                  <c:v>12.403226882883482</c:v>
                </c:pt>
                <c:pt idx="526">
                  <c:v>12.403226882883482</c:v>
                </c:pt>
                <c:pt idx="527">
                  <c:v>12.403226882883482</c:v>
                </c:pt>
                <c:pt idx="528">
                  <c:v>12.403226882883482</c:v>
                </c:pt>
                <c:pt idx="529">
                  <c:v>12.403226882883482</c:v>
                </c:pt>
                <c:pt idx="530">
                  <c:v>12.403226882883482</c:v>
                </c:pt>
                <c:pt idx="531">
                  <c:v>12.403226882883482</c:v>
                </c:pt>
                <c:pt idx="532">
                  <c:v>12.403226882883482</c:v>
                </c:pt>
                <c:pt idx="533">
                  <c:v>12.403226882883482</c:v>
                </c:pt>
                <c:pt idx="534">
                  <c:v>12.403226882883482</c:v>
                </c:pt>
                <c:pt idx="535">
                  <c:v>12.403226882883482</c:v>
                </c:pt>
                <c:pt idx="536">
                  <c:v>12.403226882883482</c:v>
                </c:pt>
                <c:pt idx="537">
                  <c:v>12.403226882883482</c:v>
                </c:pt>
                <c:pt idx="538">
                  <c:v>12.403226882883482</c:v>
                </c:pt>
                <c:pt idx="539">
                  <c:v>12.403226882883482</c:v>
                </c:pt>
                <c:pt idx="540">
                  <c:v>12.403226882883482</c:v>
                </c:pt>
                <c:pt idx="541">
                  <c:v>12.403226882883482</c:v>
                </c:pt>
                <c:pt idx="542">
                  <c:v>12.403226882883482</c:v>
                </c:pt>
                <c:pt idx="543">
                  <c:v>12.403226882883482</c:v>
                </c:pt>
                <c:pt idx="544">
                  <c:v>12.403226882883482</c:v>
                </c:pt>
                <c:pt idx="545">
                  <c:v>12.403226882883482</c:v>
                </c:pt>
                <c:pt idx="546">
                  <c:v>12.403226882883482</c:v>
                </c:pt>
                <c:pt idx="547">
                  <c:v>12.403226882883482</c:v>
                </c:pt>
                <c:pt idx="548">
                  <c:v>12.403226882883482</c:v>
                </c:pt>
                <c:pt idx="549">
                  <c:v>12.403226882883482</c:v>
                </c:pt>
                <c:pt idx="550">
                  <c:v>12.403226882883482</c:v>
                </c:pt>
                <c:pt idx="551">
                  <c:v>12.403226882883482</c:v>
                </c:pt>
                <c:pt idx="552">
                  <c:v>12.403226882883482</c:v>
                </c:pt>
                <c:pt idx="553">
                  <c:v>12.403226882883482</c:v>
                </c:pt>
                <c:pt idx="554">
                  <c:v>12.403226882883482</c:v>
                </c:pt>
                <c:pt idx="555">
                  <c:v>12.403226882883482</c:v>
                </c:pt>
                <c:pt idx="556">
                  <c:v>12.403226882883482</c:v>
                </c:pt>
                <c:pt idx="557">
                  <c:v>12.403226882883482</c:v>
                </c:pt>
                <c:pt idx="558">
                  <c:v>12.403226882883482</c:v>
                </c:pt>
                <c:pt idx="559">
                  <c:v>12.403226882883482</c:v>
                </c:pt>
                <c:pt idx="560">
                  <c:v>12.403226882883482</c:v>
                </c:pt>
                <c:pt idx="561">
                  <c:v>12.403226882883482</c:v>
                </c:pt>
                <c:pt idx="562">
                  <c:v>12.403226882883482</c:v>
                </c:pt>
                <c:pt idx="563">
                  <c:v>12.403226882883482</c:v>
                </c:pt>
                <c:pt idx="564">
                  <c:v>12.403226882883482</c:v>
                </c:pt>
                <c:pt idx="565">
                  <c:v>12.403226882883482</c:v>
                </c:pt>
                <c:pt idx="566">
                  <c:v>12.403226882883482</c:v>
                </c:pt>
                <c:pt idx="567">
                  <c:v>12.403226882883482</c:v>
                </c:pt>
                <c:pt idx="568">
                  <c:v>12.403226882883482</c:v>
                </c:pt>
                <c:pt idx="569">
                  <c:v>12.403226882883482</c:v>
                </c:pt>
                <c:pt idx="570">
                  <c:v>12.403226882883482</c:v>
                </c:pt>
                <c:pt idx="571">
                  <c:v>12.403226882883482</c:v>
                </c:pt>
                <c:pt idx="572">
                  <c:v>12.403226882883482</c:v>
                </c:pt>
                <c:pt idx="573">
                  <c:v>12.403226882883482</c:v>
                </c:pt>
                <c:pt idx="574">
                  <c:v>12.403226882883482</c:v>
                </c:pt>
                <c:pt idx="575">
                  <c:v>12.403226882883482</c:v>
                </c:pt>
                <c:pt idx="576">
                  <c:v>12.403226882883482</c:v>
                </c:pt>
                <c:pt idx="577">
                  <c:v>12.403226882883482</c:v>
                </c:pt>
                <c:pt idx="578">
                  <c:v>12.403226882883482</c:v>
                </c:pt>
                <c:pt idx="579">
                  <c:v>12.403226882883482</c:v>
                </c:pt>
                <c:pt idx="580">
                  <c:v>12.403226882883482</c:v>
                </c:pt>
                <c:pt idx="581">
                  <c:v>12.403226882883482</c:v>
                </c:pt>
                <c:pt idx="582">
                  <c:v>12.403226882883482</c:v>
                </c:pt>
                <c:pt idx="583">
                  <c:v>12.403226882883482</c:v>
                </c:pt>
                <c:pt idx="584">
                  <c:v>12.403226882883482</c:v>
                </c:pt>
                <c:pt idx="585">
                  <c:v>12.403226882883482</c:v>
                </c:pt>
                <c:pt idx="586">
                  <c:v>12.403226882883482</c:v>
                </c:pt>
                <c:pt idx="587">
                  <c:v>12.403226882883482</c:v>
                </c:pt>
                <c:pt idx="588">
                  <c:v>12.403226882883482</c:v>
                </c:pt>
                <c:pt idx="589">
                  <c:v>12.403226882883482</c:v>
                </c:pt>
                <c:pt idx="590">
                  <c:v>12.403226882883482</c:v>
                </c:pt>
                <c:pt idx="591">
                  <c:v>12.403226882883482</c:v>
                </c:pt>
                <c:pt idx="592">
                  <c:v>12.403226882883482</c:v>
                </c:pt>
                <c:pt idx="593">
                  <c:v>12.403226882883482</c:v>
                </c:pt>
                <c:pt idx="594">
                  <c:v>12.403226882883482</c:v>
                </c:pt>
                <c:pt idx="595">
                  <c:v>12.403226882883482</c:v>
                </c:pt>
                <c:pt idx="596">
                  <c:v>12.403226882883482</c:v>
                </c:pt>
                <c:pt idx="597">
                  <c:v>12.403226882883482</c:v>
                </c:pt>
                <c:pt idx="598">
                  <c:v>12.403226882883482</c:v>
                </c:pt>
                <c:pt idx="599">
                  <c:v>12.403226882883482</c:v>
                </c:pt>
                <c:pt idx="600">
                  <c:v>12.403226882883482</c:v>
                </c:pt>
              </c:numCache>
            </c:numRef>
          </c:xVal>
          <c:yVal>
            <c:numRef>
              <c:f>Hoja1!$CJ$5:$CJ$605</c:f>
              <c:numCache>
                <c:formatCode>0.00</c:formatCode>
                <c:ptCount val="601"/>
                <c:pt idx="0">
                  <c:v>0.54132530046181238</c:v>
                </c:pt>
                <c:pt idx="1">
                  <c:v>0.58071053810638473</c:v>
                </c:pt>
                <c:pt idx="2">
                  <c:v>0.61962346532878276</c:v>
                </c:pt>
                <c:pt idx="3">
                  <c:v>0.65806739272736681</c:v>
                </c:pt>
                <c:pt idx="4">
                  <c:v>0.69604560878924249</c:v>
                </c:pt>
                <c:pt idx="5">
                  <c:v>0.73356138011683314</c:v>
                </c:pt>
                <c:pt idx="6">
                  <c:v>0.77061795164194846</c:v>
                </c:pt>
                <c:pt idx="7">
                  <c:v>0.80721854682698657</c:v>
                </c:pt>
                <c:pt idx="8">
                  <c:v>0.84336636785293306</c:v>
                </c:pt>
                <c:pt idx="9">
                  <c:v>0.87906459579386365</c:v>
                </c:pt>
                <c:pt idx="10">
                  <c:v>0.91431639077768057</c:v>
                </c:pt>
                <c:pt idx="11">
                  <c:v>0.94912489213285522</c:v>
                </c:pt>
                <c:pt idx="12">
                  <c:v>0.98349321852097915</c:v>
                </c:pt>
                <c:pt idx="13">
                  <c:v>1.0174244680549691</c:v>
                </c:pt>
                <c:pt idx="14">
                  <c:v>1.0509217184027939</c:v>
                </c:pt>
                <c:pt idx="15">
                  <c:v>1.0839880268766438</c:v>
                </c:pt>
                <c:pt idx="16">
                  <c:v>1.11662643050748</c:v>
                </c:pt>
                <c:pt idx="17">
                  <c:v>1.148839946104959</c:v>
                </c:pt>
                <c:pt idx="18">
                  <c:v>1.180631570302737</c:v>
                </c:pt>
                <c:pt idx="19">
                  <c:v>1.2120042795892174</c:v>
                </c:pt>
                <c:pt idx="20">
                  <c:v>1.2429610303238205</c:v>
                </c:pt>
                <c:pt idx="21">
                  <c:v>1.273504758738901</c:v>
                </c:pt>
                <c:pt idx="22">
                  <c:v>1.3036383809274594</c:v>
                </c:pt>
                <c:pt idx="23">
                  <c:v>1.3333647928168371</c:v>
                </c:pt>
                <c:pt idx="24">
                  <c:v>1.3626868701286003</c:v>
                </c:pt>
                <c:pt idx="25">
                  <c:v>1.3916074683248683</c:v>
                </c:pt>
                <c:pt idx="26">
                  <c:v>1.4201294225413401</c:v>
                </c:pt>
                <c:pt idx="27">
                  <c:v>1.4482555475073322</c:v>
                </c:pt>
                <c:pt idx="28">
                  <c:v>1.4759886374531366</c:v>
                </c:pt>
                <c:pt idx="29">
                  <c:v>1.5033314660050556</c:v>
                </c:pt>
                <c:pt idx="30">
                  <c:v>1.5302867860684704</c:v>
                </c:pt>
                <c:pt idx="31">
                  <c:v>1.5568573296993371</c:v>
                </c:pt>
                <c:pt idx="32">
                  <c:v>1.5830458079645173</c:v>
                </c:pt>
                <c:pt idx="33">
                  <c:v>1.6088549107913603</c:v>
                </c:pt>
                <c:pt idx="34">
                  <c:v>1.634287306806983</c:v>
                </c:pt>
                <c:pt idx="35">
                  <c:v>1.659345643167693</c:v>
                </c:pt>
                <c:pt idx="36">
                  <c:v>1.6840325453790226</c:v>
                </c:pt>
                <c:pt idx="37">
                  <c:v>1.7083506171068497</c:v>
                </c:pt>
                <c:pt idx="38">
                  <c:v>1.7323024399800802</c:v>
                </c:pt>
                <c:pt idx="39">
                  <c:v>1.7558905733853913</c:v>
                </c:pt>
                <c:pt idx="40">
                  <c:v>1.7791175542545219</c:v>
                </c:pt>
                <c:pt idx="41">
                  <c:v>1.8019858968446136</c:v>
                </c:pt>
                <c:pt idx="42">
                  <c:v>1.8244980925121006</c:v>
                </c:pt>
                <c:pt idx="43">
                  <c:v>1.8466566094806427</c:v>
                </c:pt>
                <c:pt idx="44">
                  <c:v>1.8684638926036183</c:v>
                </c:pt>
                <c:pt idx="45">
                  <c:v>1.8899223631216451</c:v>
                </c:pt>
                <c:pt idx="46">
                  <c:v>1.911034418415656</c:v>
                </c:pt>
                <c:pt idx="47">
                  <c:v>1.9318024317559908</c:v>
                </c:pt>
                <c:pt idx="48">
                  <c:v>1.9522287520479886</c:v>
                </c:pt>
                <c:pt idx="49">
                  <c:v>1.9723157035745831</c:v>
                </c:pt>
                <c:pt idx="50">
                  <c:v>1.9920655857363121</c:v>
                </c:pt>
                <c:pt idx="51">
                  <c:v>2.0114806727892605</c:v>
                </c:pt>
                <c:pt idx="52">
                  <c:v>2.0305632135813259</c:v>
                </c:pt>
                <c:pt idx="53">
                  <c:v>2.0493154312872734</c:v>
                </c:pt>
                <c:pt idx="54">
                  <c:v>2.0677395231429951</c:v>
                </c:pt>
                <c:pt idx="55">
                  <c:v>2.0858376601793731</c:v>
                </c:pt>
                <c:pt idx="56">
                  <c:v>2.1036119869561523</c:v>
                </c:pt>
                <c:pt idx="57">
                  <c:v>2.1210646212961906</c:v>
                </c:pt>
                <c:pt idx="58">
                  <c:v>2.1381976540204759</c:v>
                </c:pt>
                <c:pt idx="59">
                  <c:v>2.1550131486842297</c:v>
                </c:pt>
                <c:pt idx="60">
                  <c:v>2.1715131413144615</c:v>
                </c:pt>
                <c:pt idx="61">
                  <c:v>2.1876996401492792</c:v>
                </c:pt>
                <c:pt idx="62">
                  <c:v>2.2035746253792654</c:v>
                </c:pt>
                <c:pt idx="63">
                  <c:v>2.2191400488912039</c:v>
                </c:pt>
                <c:pt idx="64">
                  <c:v>2.2343978340144379</c:v>
                </c:pt>
                <c:pt idx="65">
                  <c:v>2.249349875270112</c:v>
                </c:pt>
                <c:pt idx="66">
                  <c:v>2.2639980381235345</c:v>
                </c:pt>
                <c:pt idx="67">
                  <c:v>2.2783441587398952</c:v>
                </c:pt>
                <c:pt idx="68">
                  <c:v>2.2923900437435409</c:v>
                </c:pt>
                <c:pt idx="69">
                  <c:v>2.3061374699810129</c:v>
                </c:pt>
                <c:pt idx="70">
                  <c:v>2.3195881842880111</c:v>
                </c:pt>
                <c:pt idx="71">
                  <c:v>2.3327439032604582</c:v>
                </c:pt>
                <c:pt idx="72">
                  <c:v>2.345606313029827</c:v>
                </c:pt>
                <c:pt idx="73">
                  <c:v>2.3581770690428328</c:v>
                </c:pt>
                <c:pt idx="74">
                  <c:v>2.3704577958456508</c:v>
                </c:pt>
                <c:pt idx="75">
                  <c:v>2.3824500868727414</c:v>
                </c:pt>
                <c:pt idx="76">
                  <c:v>2.3941555042403944</c:v>
                </c:pt>
                <c:pt idx="77">
                  <c:v>2.4055755785450672</c:v>
                </c:pt>
                <c:pt idx="78">
                  <c:v>2.4167118086665869</c:v>
                </c:pt>
                <c:pt idx="79">
                  <c:v>2.4275656615762937</c:v>
                </c:pt>
                <c:pt idx="80">
                  <c:v>2.4381385721501525</c:v>
                </c:pt>
                <c:pt idx="81">
                  <c:v>2.4484319429868822</c:v>
                </c:pt>
                <c:pt idx="82">
                  <c:v>2.4584471442311431</c:v>
                </c:pt>
                <c:pt idx="83">
                  <c:v>2.4681855134017785</c:v>
                </c:pt>
                <c:pt idx="84">
                  <c:v>2.4776483552251412</c:v>
                </c:pt>
                <c:pt idx="85">
                  <c:v>2.4868369414735003</c:v>
                </c:pt>
                <c:pt idx="86">
                  <c:v>2.4957525108085283</c:v>
                </c:pt>
                <c:pt idx="87">
                  <c:v>2.5043962686298515</c:v>
                </c:pt>
                <c:pt idx="88">
                  <c:v>2.5127693869286452</c:v>
                </c:pt>
                <c:pt idx="89">
                  <c:v>2.5208730041462601</c:v>
                </c:pt>
                <c:pt idx="90">
                  <c:v>2.528708225037831</c:v>
                </c:pt>
                <c:pt idx="91">
                  <c:v>2.536276120540863</c:v>
                </c:pt>
                <c:pt idx="92">
                  <c:v>2.5435777276487181</c:v>
                </c:pt>
                <c:pt idx="93">
                  <c:v>2.5506140492889999</c:v>
                </c:pt>
                <c:pt idx="94">
                  <c:v>2.5573860542067495</c:v>
                </c:pt>
                <c:pt idx="95">
                  <c:v>2.5638946768524362</c:v>
                </c:pt>
                <c:pt idx="96">
                  <c:v>2.5701408172746856</c:v>
                </c:pt>
                <c:pt idx="97">
                  <c:v>2.5761253410176668</c:v>
                </c:pt>
                <c:pt idx="98">
                  <c:v>2.581849079023109</c:v>
                </c:pt>
                <c:pt idx="99">
                  <c:v>2.5873128275368922</c:v>
                </c:pt>
                <c:pt idx="100">
                  <c:v>2.5925173480201282</c:v>
                </c:pt>
                <c:pt idx="101">
                  <c:v>2.5974633670647052</c:v>
                </c:pt>
                <c:pt idx="102">
                  <c:v>2.6021515763132168</c:v>
                </c:pt>
                <c:pt idx="103">
                  <c:v>2.6065826323832333</c:v>
                </c:pt>
                <c:pt idx="104">
                  <c:v>2.6107571567958341</c:v>
                </c:pt>
                <c:pt idx="105">
                  <c:v>2.6146757359083805</c:v>
                </c:pt>
                <c:pt idx="106">
                  <c:v>2.6183389208514471</c:v>
                </c:pt>
                <c:pt idx="107">
                  <c:v>2.6217472274698674</c:v>
                </c:pt>
                <c:pt idx="108">
                  <c:v>2.6249011362678405</c:v>
                </c:pt>
                <c:pt idx="109">
                  <c:v>2.6278010923580575</c:v>
                </c:pt>
                <c:pt idx="110">
                  <c:v>2.6304475054147951</c:v>
                </c:pt>
                <c:pt idx="111">
                  <c:v>2.6328407496309212</c:v>
                </c:pt>
                <c:pt idx="112">
                  <c:v>2.6349811636788019</c:v>
                </c:pt>
                <c:pt idx="113">
                  <c:v>2.636869050675037</c:v>
                </c:pt>
                <c:pt idx="114">
                  <c:v>2.63850467814901</c:v>
                </c:pt>
                <c:pt idx="115">
                  <c:v>2.6398882780152171</c:v>
                </c:pt>
                <c:pt idx="116">
                  <c:v>2.6410200465493365</c:v>
                </c:pt>
                <c:pt idx="117">
                  <c:v>2.641900144368031</c:v>
                </c:pt>
                <c:pt idx="118">
                  <c:v>2.6425286964124535</c:v>
                </c:pt>
                <c:pt idx="119">
                  <c:v>2.6429057919354206</c:v>
                </c:pt>
                <c:pt idx="120">
                  <c:v>2.6430314844922815</c:v>
                </c:pt>
                <c:pt idx="121">
                  <c:v>2.642905791935422</c:v>
                </c:pt>
                <c:pt idx="122">
                  <c:v>2.6425286964124544</c:v>
                </c:pt>
                <c:pt idx="123">
                  <c:v>2.6419001443680332</c:v>
                </c:pt>
                <c:pt idx="124">
                  <c:v>2.6410200465493352</c:v>
                </c:pt>
                <c:pt idx="125">
                  <c:v>2.6398882780152171</c:v>
                </c:pt>
                <c:pt idx="126">
                  <c:v>2.6385046781490118</c:v>
                </c:pt>
                <c:pt idx="127">
                  <c:v>2.6368690506750387</c:v>
                </c:pt>
                <c:pt idx="128">
                  <c:v>2.6349811636788032</c:v>
                </c:pt>
                <c:pt idx="129">
                  <c:v>2.6328407496309225</c:v>
                </c:pt>
                <c:pt idx="130">
                  <c:v>2.6304475054147973</c:v>
                </c:pt>
                <c:pt idx="131">
                  <c:v>2.6278010923580593</c:v>
                </c:pt>
                <c:pt idx="132">
                  <c:v>2.6249011362678414</c:v>
                </c:pt>
                <c:pt idx="133">
                  <c:v>2.6217472274698683</c:v>
                </c:pt>
                <c:pt idx="134">
                  <c:v>2.6183389208514489</c:v>
                </c:pt>
                <c:pt idx="135">
                  <c:v>2.6146757359083828</c:v>
                </c:pt>
                <c:pt idx="136">
                  <c:v>2.6107571567958363</c:v>
                </c:pt>
                <c:pt idx="137">
                  <c:v>2.606582632383236</c:v>
                </c:pt>
                <c:pt idx="138">
                  <c:v>2.602151576313219</c:v>
                </c:pt>
                <c:pt idx="139">
                  <c:v>2.5974633670647069</c:v>
                </c:pt>
                <c:pt idx="140">
                  <c:v>2.5925173480201305</c:v>
                </c:pt>
                <c:pt idx="141">
                  <c:v>2.5873128275368948</c:v>
                </c:pt>
                <c:pt idx="142">
                  <c:v>2.5818490790231126</c:v>
                </c:pt>
                <c:pt idx="143">
                  <c:v>2.5761253410176699</c:v>
                </c:pt>
                <c:pt idx="144">
                  <c:v>2.5701408172746882</c:v>
                </c:pt>
                <c:pt idx="145">
                  <c:v>2.5638946768524393</c:v>
                </c:pt>
                <c:pt idx="146">
                  <c:v>2.5573860542067521</c:v>
                </c:pt>
                <c:pt idx="147">
                  <c:v>2.5506140492890044</c:v>
                </c:pt>
                <c:pt idx="148">
                  <c:v>2.5435777276487226</c:v>
                </c:pt>
                <c:pt idx="149">
                  <c:v>2.5362761205408662</c:v>
                </c:pt>
                <c:pt idx="150">
                  <c:v>2.5287082250378354</c:v>
                </c:pt>
                <c:pt idx="151">
                  <c:v>2.5208730041462628</c:v>
                </c:pt>
                <c:pt idx="152">
                  <c:v>2.5127693869286496</c:v>
                </c:pt>
                <c:pt idx="153">
                  <c:v>2.5043962686298555</c:v>
                </c:pt>
                <c:pt idx="154">
                  <c:v>2.4957525108085323</c:v>
                </c:pt>
                <c:pt idx="155">
                  <c:v>2.4868369414735039</c:v>
                </c:pt>
                <c:pt idx="156">
                  <c:v>2.477648355225146</c:v>
                </c:pt>
                <c:pt idx="157">
                  <c:v>2.4681855134017838</c:v>
                </c:pt>
                <c:pt idx="158">
                  <c:v>2.4584471442311475</c:v>
                </c:pt>
                <c:pt idx="159">
                  <c:v>2.448431942986887</c:v>
                </c:pt>
                <c:pt idx="160">
                  <c:v>2.4381385721501561</c:v>
                </c:pt>
                <c:pt idx="161">
                  <c:v>2.4275656615762999</c:v>
                </c:pt>
                <c:pt idx="162">
                  <c:v>2.4167118086665931</c:v>
                </c:pt>
                <c:pt idx="163">
                  <c:v>2.4055755785450721</c:v>
                </c:pt>
                <c:pt idx="164">
                  <c:v>2.3941555042404001</c:v>
                </c:pt>
                <c:pt idx="165">
                  <c:v>2.3824500868727467</c:v>
                </c:pt>
                <c:pt idx="166">
                  <c:v>2.3704577958456547</c:v>
                </c:pt>
                <c:pt idx="167">
                  <c:v>2.3581770690428376</c:v>
                </c:pt>
                <c:pt idx="168">
                  <c:v>2.3456063130298324</c:v>
                </c:pt>
                <c:pt idx="169">
                  <c:v>2.332743903260464</c:v>
                </c:pt>
                <c:pt idx="170">
                  <c:v>2.3195881842880164</c:v>
                </c:pt>
                <c:pt idx="171">
                  <c:v>2.3061374699810173</c:v>
                </c:pt>
                <c:pt idx="172">
                  <c:v>2.2923900437435449</c:v>
                </c:pt>
                <c:pt idx="173">
                  <c:v>2.2783441587399</c:v>
                </c:pt>
                <c:pt idx="174">
                  <c:v>2.2639980381235385</c:v>
                </c:pt>
                <c:pt idx="175">
                  <c:v>2.2493498752701164</c:v>
                </c:pt>
                <c:pt idx="176">
                  <c:v>2.234397834014441</c:v>
                </c:pt>
                <c:pt idx="177">
                  <c:v>2.219140048891207</c:v>
                </c:pt>
                <c:pt idx="178">
                  <c:v>2.2035746253792698</c:v>
                </c:pt>
                <c:pt idx="179">
                  <c:v>2.1876996401492823</c:v>
                </c:pt>
                <c:pt idx="180">
                  <c:v>2.1715131413144646</c:v>
                </c:pt>
                <c:pt idx="181">
                  <c:v>2.1550131486842341</c:v>
                </c:pt>
                <c:pt idx="182">
                  <c:v>2.1381976540204786</c:v>
                </c:pt>
                <c:pt idx="183">
                  <c:v>2.1210646212961941</c:v>
                </c:pt>
                <c:pt idx="184">
                  <c:v>2.1036119869561518</c:v>
                </c:pt>
                <c:pt idx="185">
                  <c:v>2.0858376601793758</c:v>
                </c:pt>
                <c:pt idx="186">
                  <c:v>2.0677395231429987</c:v>
                </c:pt>
                <c:pt idx="187">
                  <c:v>2.049315431287273</c:v>
                </c:pt>
                <c:pt idx="188">
                  <c:v>2.0305632135813267</c:v>
                </c:pt>
                <c:pt idx="189">
                  <c:v>2.01148067278926</c:v>
                </c:pt>
                <c:pt idx="190">
                  <c:v>1.9920655857363125</c:v>
                </c:pt>
                <c:pt idx="191">
                  <c:v>1.972315703574584</c:v>
                </c:pt>
                <c:pt idx="192">
                  <c:v>1.9522287520479886</c:v>
                </c:pt>
                <c:pt idx="193">
                  <c:v>1.9318024317559908</c:v>
                </c:pt>
                <c:pt idx="194">
                  <c:v>1.911034418415654</c:v>
                </c:pt>
                <c:pt idx="195">
                  <c:v>1.8899223631216435</c:v>
                </c:pt>
                <c:pt idx="196">
                  <c:v>1.8684638926036179</c:v>
                </c:pt>
                <c:pt idx="197">
                  <c:v>1.8466566094806407</c:v>
                </c:pt>
                <c:pt idx="198">
                  <c:v>1.8244980925120995</c:v>
                </c:pt>
                <c:pt idx="199">
                  <c:v>1.8019858968446085</c:v>
                </c:pt>
                <c:pt idx="200">
                  <c:v>1.7791175542545179</c:v>
                </c:pt>
                <c:pt idx="201">
                  <c:v>1.7558905733853871</c:v>
                </c:pt>
                <c:pt idx="202">
                  <c:v>1.732302439980075</c:v>
                </c:pt>
                <c:pt idx="203">
                  <c:v>1.7083506171068468</c:v>
                </c:pt>
                <c:pt idx="204">
                  <c:v>1.6840325453790195</c:v>
                </c:pt>
                <c:pt idx="205">
                  <c:v>1.6593456431676881</c:v>
                </c:pt>
                <c:pt idx="206">
                  <c:v>1.6342873068069776</c:v>
                </c:pt>
                <c:pt idx="207">
                  <c:v>1.6088549107913528</c:v>
                </c:pt>
                <c:pt idx="208">
                  <c:v>1.5830458079645111</c:v>
                </c:pt>
                <c:pt idx="209">
                  <c:v>1.5568573296993304</c:v>
                </c:pt>
                <c:pt idx="210">
                  <c:v>1.5302867860684621</c:v>
                </c:pt>
                <c:pt idx="211">
                  <c:v>1.503331466005047</c:v>
                </c:pt>
                <c:pt idx="212">
                  <c:v>1.4759886374531266</c:v>
                </c:pt>
                <c:pt idx="213">
                  <c:v>1.448255547507324</c:v>
                </c:pt>
                <c:pt idx="214">
                  <c:v>1.4201294225413312</c:v>
                </c:pt>
                <c:pt idx="215">
                  <c:v>1.3916074683248585</c:v>
                </c:pt>
                <c:pt idx="216">
                  <c:v>1.3626868701285906</c:v>
                </c:pt>
                <c:pt idx="217">
                  <c:v>1.3333647928168242</c:v>
                </c:pt>
                <c:pt idx="218">
                  <c:v>1.303638380927447</c:v>
                </c:pt>
                <c:pt idx="219">
                  <c:v>1.2735047587388879</c:v>
                </c:pt>
                <c:pt idx="220">
                  <c:v>1.2429610303238077</c:v>
                </c:pt>
                <c:pt idx="221">
                  <c:v>1.2120042795892045</c:v>
                </c:pt>
                <c:pt idx="222">
                  <c:v>1.1806315703027224</c:v>
                </c:pt>
                <c:pt idx="223">
                  <c:v>1.1488399461049461</c:v>
                </c:pt>
                <c:pt idx="224">
                  <c:v>1.1166264305074658</c:v>
                </c:pt>
                <c:pt idx="225">
                  <c:v>1.0839880268766264</c:v>
                </c:pt>
                <c:pt idx="226">
                  <c:v>1.0509217184027788</c:v>
                </c:pt>
                <c:pt idx="227">
                  <c:v>1.0174244680549538</c:v>
                </c:pt>
                <c:pt idx="228">
                  <c:v>0.98349321852096061</c:v>
                </c:pt>
                <c:pt idx="229">
                  <c:v>0.9491248921328358</c:v>
                </c:pt>
                <c:pt idx="230">
                  <c:v>0.91431639077765992</c:v>
                </c:pt>
                <c:pt idx="231">
                  <c:v>0.87906459579384444</c:v>
                </c:pt>
                <c:pt idx="232">
                  <c:v>0.84336636785291241</c:v>
                </c:pt>
                <c:pt idx="233">
                  <c:v>0.80721854682696503</c:v>
                </c:pt>
                <c:pt idx="234">
                  <c:v>0.77061795164192859</c:v>
                </c:pt>
                <c:pt idx="235">
                  <c:v>0.73356138011680838</c:v>
                </c:pt>
                <c:pt idx="236">
                  <c:v>0.69604560878921706</c:v>
                </c:pt>
                <c:pt idx="237">
                  <c:v>0.65806739272734405</c:v>
                </c:pt>
                <c:pt idx="238">
                  <c:v>0.61962346532875612</c:v>
                </c:pt>
                <c:pt idx="239">
                  <c:v>0.5807105381063572</c:v>
                </c:pt>
                <c:pt idx="240">
                  <c:v>0.54132530046178551</c:v>
                </c:pt>
                <c:pt idx="241">
                  <c:v>0.54132530046181238</c:v>
                </c:pt>
                <c:pt idx="242">
                  <c:v>0.54132530046181238</c:v>
                </c:pt>
                <c:pt idx="243">
                  <c:v>0.54132530046181238</c:v>
                </c:pt>
                <c:pt idx="244">
                  <c:v>0.54132530046181238</c:v>
                </c:pt>
                <c:pt idx="245">
                  <c:v>0.54132530046181238</c:v>
                </c:pt>
                <c:pt idx="246">
                  <c:v>0.54132530046181238</c:v>
                </c:pt>
                <c:pt idx="247">
                  <c:v>0.54132530046181238</c:v>
                </c:pt>
                <c:pt idx="248">
                  <c:v>0.54132530046181238</c:v>
                </c:pt>
                <c:pt idx="249">
                  <c:v>0.54132530046181238</c:v>
                </c:pt>
                <c:pt idx="250">
                  <c:v>0.54132530046181238</c:v>
                </c:pt>
                <c:pt idx="251">
                  <c:v>0.54132530046181238</c:v>
                </c:pt>
                <c:pt idx="252">
                  <c:v>0.54132530046181238</c:v>
                </c:pt>
                <c:pt idx="253">
                  <c:v>0.54132530046181238</c:v>
                </c:pt>
                <c:pt idx="254">
                  <c:v>0.54132530046181238</c:v>
                </c:pt>
                <c:pt idx="255">
                  <c:v>0.54132530046181238</c:v>
                </c:pt>
                <c:pt idx="256">
                  <c:v>0.54132530046181238</c:v>
                </c:pt>
                <c:pt idx="257">
                  <c:v>0.54132530046181238</c:v>
                </c:pt>
                <c:pt idx="258">
                  <c:v>0.54132530046181238</c:v>
                </c:pt>
                <c:pt idx="259">
                  <c:v>0.54132530046181238</c:v>
                </c:pt>
                <c:pt idx="260">
                  <c:v>0.54132530046181238</c:v>
                </c:pt>
                <c:pt idx="261">
                  <c:v>0.54132530046181238</c:v>
                </c:pt>
                <c:pt idx="262">
                  <c:v>0.54132530046181238</c:v>
                </c:pt>
                <c:pt idx="263">
                  <c:v>0.54132530046181238</c:v>
                </c:pt>
                <c:pt idx="264">
                  <c:v>0.54132530046181238</c:v>
                </c:pt>
                <c:pt idx="265">
                  <c:v>0.54132530046181238</c:v>
                </c:pt>
                <c:pt idx="266">
                  <c:v>0.54132530046181238</c:v>
                </c:pt>
                <c:pt idx="267">
                  <c:v>0.54132530046181238</c:v>
                </c:pt>
                <c:pt idx="268">
                  <c:v>0.54132530046181238</c:v>
                </c:pt>
                <c:pt idx="269">
                  <c:v>0.54132530046181238</c:v>
                </c:pt>
                <c:pt idx="270">
                  <c:v>0.54132530046181238</c:v>
                </c:pt>
                <c:pt idx="271">
                  <c:v>0.54132530046181238</c:v>
                </c:pt>
                <c:pt idx="272">
                  <c:v>0.54132530046181238</c:v>
                </c:pt>
                <c:pt idx="273">
                  <c:v>0.54132530046181238</c:v>
                </c:pt>
                <c:pt idx="274">
                  <c:v>0.54132530046181238</c:v>
                </c:pt>
                <c:pt idx="275">
                  <c:v>0.54132530046181238</c:v>
                </c:pt>
                <c:pt idx="276">
                  <c:v>0.54132530046181238</c:v>
                </c:pt>
                <c:pt idx="277">
                  <c:v>0.54132530046181238</c:v>
                </c:pt>
                <c:pt idx="278">
                  <c:v>0.54132530046181238</c:v>
                </c:pt>
                <c:pt idx="279">
                  <c:v>0.54132530046181238</c:v>
                </c:pt>
                <c:pt idx="280">
                  <c:v>0.54132530046181238</c:v>
                </c:pt>
                <c:pt idx="281">
                  <c:v>0.54132530046181238</c:v>
                </c:pt>
                <c:pt idx="282">
                  <c:v>0.54132530046181238</c:v>
                </c:pt>
                <c:pt idx="283">
                  <c:v>0.54132530046181238</c:v>
                </c:pt>
                <c:pt idx="284">
                  <c:v>0.54132530046181238</c:v>
                </c:pt>
                <c:pt idx="285">
                  <c:v>0.54132530046181238</c:v>
                </c:pt>
                <c:pt idx="286">
                  <c:v>0.54132530046181238</c:v>
                </c:pt>
                <c:pt idx="287">
                  <c:v>0.54132530046181238</c:v>
                </c:pt>
                <c:pt idx="288">
                  <c:v>0.54132530046181238</c:v>
                </c:pt>
                <c:pt idx="289">
                  <c:v>0.54132530046181238</c:v>
                </c:pt>
                <c:pt idx="290">
                  <c:v>0.54132530046181238</c:v>
                </c:pt>
                <c:pt idx="291">
                  <c:v>0.54132530046181238</c:v>
                </c:pt>
                <c:pt idx="292">
                  <c:v>0.54132530046181238</c:v>
                </c:pt>
                <c:pt idx="293">
                  <c:v>0.54132530046181238</c:v>
                </c:pt>
                <c:pt idx="294">
                  <c:v>0.54132530046181238</c:v>
                </c:pt>
                <c:pt idx="295">
                  <c:v>0.54132530046181238</c:v>
                </c:pt>
                <c:pt idx="296">
                  <c:v>0.54132530046181238</c:v>
                </c:pt>
                <c:pt idx="297">
                  <c:v>0.54132530046181238</c:v>
                </c:pt>
                <c:pt idx="298">
                  <c:v>0.54132530046181238</c:v>
                </c:pt>
                <c:pt idx="299">
                  <c:v>0.54132530046181238</c:v>
                </c:pt>
                <c:pt idx="300">
                  <c:v>0.54132530046181238</c:v>
                </c:pt>
                <c:pt idx="301">
                  <c:v>0.54132530046181238</c:v>
                </c:pt>
                <c:pt idx="302">
                  <c:v>0.54132530046181238</c:v>
                </c:pt>
                <c:pt idx="303">
                  <c:v>0.54132530046181238</c:v>
                </c:pt>
                <c:pt idx="304">
                  <c:v>0.54132530046181238</c:v>
                </c:pt>
                <c:pt idx="305">
                  <c:v>0.54132530046181238</c:v>
                </c:pt>
                <c:pt idx="306">
                  <c:v>0.54132530046181238</c:v>
                </c:pt>
                <c:pt idx="307">
                  <c:v>0.54132530046181238</c:v>
                </c:pt>
                <c:pt idx="308">
                  <c:v>0.54132530046181238</c:v>
                </c:pt>
                <c:pt idx="309">
                  <c:v>0.54132530046181238</c:v>
                </c:pt>
                <c:pt idx="310">
                  <c:v>0.54132530046181238</c:v>
                </c:pt>
                <c:pt idx="311">
                  <c:v>0.54132530046181238</c:v>
                </c:pt>
                <c:pt idx="312">
                  <c:v>0.54132530046181238</c:v>
                </c:pt>
                <c:pt idx="313">
                  <c:v>0.54132530046181238</c:v>
                </c:pt>
                <c:pt idx="314">
                  <c:v>0.54132530046181238</c:v>
                </c:pt>
                <c:pt idx="315">
                  <c:v>0.54132530046181238</c:v>
                </c:pt>
                <c:pt idx="316">
                  <c:v>0.54132530046181238</c:v>
                </c:pt>
                <c:pt idx="317">
                  <c:v>0.54132530046181238</c:v>
                </c:pt>
                <c:pt idx="318">
                  <c:v>0.54132530046181238</c:v>
                </c:pt>
                <c:pt idx="319">
                  <c:v>0.54132530046181238</c:v>
                </c:pt>
                <c:pt idx="320">
                  <c:v>0.54132530046181238</c:v>
                </c:pt>
                <c:pt idx="321">
                  <c:v>0.54132530046181238</c:v>
                </c:pt>
                <c:pt idx="322">
                  <c:v>0.54132530046181238</c:v>
                </c:pt>
                <c:pt idx="323">
                  <c:v>0.54132530046181238</c:v>
                </c:pt>
                <c:pt idx="324">
                  <c:v>0.54132530046181238</c:v>
                </c:pt>
                <c:pt idx="325">
                  <c:v>0.54132530046181238</c:v>
                </c:pt>
                <c:pt idx="326">
                  <c:v>0.54132530046181238</c:v>
                </c:pt>
                <c:pt idx="327">
                  <c:v>0.54132530046181238</c:v>
                </c:pt>
                <c:pt idx="328">
                  <c:v>0.54132530046181238</c:v>
                </c:pt>
                <c:pt idx="329">
                  <c:v>0.54132530046181238</c:v>
                </c:pt>
                <c:pt idx="330">
                  <c:v>0.54132530046181238</c:v>
                </c:pt>
                <c:pt idx="331">
                  <c:v>0.54132530046181238</c:v>
                </c:pt>
                <c:pt idx="332">
                  <c:v>0.54132530046181238</c:v>
                </c:pt>
                <c:pt idx="333">
                  <c:v>0.54132530046181238</c:v>
                </c:pt>
                <c:pt idx="334">
                  <c:v>0.54132530046181238</c:v>
                </c:pt>
                <c:pt idx="335">
                  <c:v>0.54132530046181238</c:v>
                </c:pt>
                <c:pt idx="336">
                  <c:v>0.54132530046181238</c:v>
                </c:pt>
                <c:pt idx="337">
                  <c:v>0.54132530046181238</c:v>
                </c:pt>
                <c:pt idx="338">
                  <c:v>0.54132530046181238</c:v>
                </c:pt>
                <c:pt idx="339">
                  <c:v>0.54132530046181238</c:v>
                </c:pt>
                <c:pt idx="340">
                  <c:v>0.54132530046181238</c:v>
                </c:pt>
                <c:pt idx="341">
                  <c:v>0.54132530046181238</c:v>
                </c:pt>
                <c:pt idx="342">
                  <c:v>0.54132530046181238</c:v>
                </c:pt>
                <c:pt idx="343">
                  <c:v>0.54132530046181238</c:v>
                </c:pt>
                <c:pt idx="344">
                  <c:v>0.54132530046181238</c:v>
                </c:pt>
                <c:pt idx="345">
                  <c:v>0.54132530046181238</c:v>
                </c:pt>
                <c:pt idx="346">
                  <c:v>0.54132530046181238</c:v>
                </c:pt>
                <c:pt idx="347">
                  <c:v>0.54132530046181238</c:v>
                </c:pt>
                <c:pt idx="348">
                  <c:v>0.54132530046181238</c:v>
                </c:pt>
                <c:pt idx="349">
                  <c:v>0.54132530046181238</c:v>
                </c:pt>
                <c:pt idx="350">
                  <c:v>0.54132530046181238</c:v>
                </c:pt>
                <c:pt idx="351">
                  <c:v>0.54132530046181238</c:v>
                </c:pt>
                <c:pt idx="352">
                  <c:v>0.54132530046181238</c:v>
                </c:pt>
                <c:pt idx="353">
                  <c:v>0.54132530046181238</c:v>
                </c:pt>
                <c:pt idx="354">
                  <c:v>0.54132530046181238</c:v>
                </c:pt>
                <c:pt idx="355">
                  <c:v>0.54132530046181238</c:v>
                </c:pt>
                <c:pt idx="356">
                  <c:v>0.54132530046181238</c:v>
                </c:pt>
                <c:pt idx="357">
                  <c:v>0.54132530046181238</c:v>
                </c:pt>
                <c:pt idx="358">
                  <c:v>0.54132530046181238</c:v>
                </c:pt>
                <c:pt idx="359">
                  <c:v>0.54132530046181238</c:v>
                </c:pt>
                <c:pt idx="360">
                  <c:v>0.54132530046181238</c:v>
                </c:pt>
                <c:pt idx="361">
                  <c:v>0.54132530046181238</c:v>
                </c:pt>
                <c:pt idx="362">
                  <c:v>0.54132530046181238</c:v>
                </c:pt>
                <c:pt idx="363">
                  <c:v>0.54132530046181238</c:v>
                </c:pt>
                <c:pt idx="364">
                  <c:v>0.54132530046181238</c:v>
                </c:pt>
                <c:pt idx="365">
                  <c:v>0.54132530046181238</c:v>
                </c:pt>
                <c:pt idx="366">
                  <c:v>0.54132530046181238</c:v>
                </c:pt>
                <c:pt idx="367">
                  <c:v>0.54132530046181238</c:v>
                </c:pt>
                <c:pt idx="368">
                  <c:v>0.54132530046181238</c:v>
                </c:pt>
                <c:pt idx="369">
                  <c:v>0.54132530046181238</c:v>
                </c:pt>
                <c:pt idx="370">
                  <c:v>0.54132530046181238</c:v>
                </c:pt>
                <c:pt idx="371">
                  <c:v>0.54132530046181238</c:v>
                </c:pt>
                <c:pt idx="372">
                  <c:v>0.54132530046181238</c:v>
                </c:pt>
                <c:pt idx="373">
                  <c:v>0.54132530046181238</c:v>
                </c:pt>
                <c:pt idx="374">
                  <c:v>0.54132530046181238</c:v>
                </c:pt>
                <c:pt idx="375">
                  <c:v>0.54132530046181238</c:v>
                </c:pt>
                <c:pt idx="376">
                  <c:v>0.54132530046181238</c:v>
                </c:pt>
                <c:pt idx="377">
                  <c:v>0.54132530046181238</c:v>
                </c:pt>
                <c:pt idx="378">
                  <c:v>0.54132530046181238</c:v>
                </c:pt>
                <c:pt idx="379">
                  <c:v>0.54132530046181238</c:v>
                </c:pt>
                <c:pt idx="380">
                  <c:v>0.54132530046181238</c:v>
                </c:pt>
                <c:pt idx="381">
                  <c:v>0.54132530046181238</c:v>
                </c:pt>
                <c:pt idx="382">
                  <c:v>0.54132530046181238</c:v>
                </c:pt>
                <c:pt idx="383">
                  <c:v>0.54132530046181238</c:v>
                </c:pt>
                <c:pt idx="384">
                  <c:v>0.54132530046181238</c:v>
                </c:pt>
                <c:pt idx="385">
                  <c:v>0.54132530046181238</c:v>
                </c:pt>
                <c:pt idx="386">
                  <c:v>0.54132530046181238</c:v>
                </c:pt>
                <c:pt idx="387">
                  <c:v>0.54132530046181238</c:v>
                </c:pt>
                <c:pt idx="388">
                  <c:v>0.54132530046181238</c:v>
                </c:pt>
                <c:pt idx="389">
                  <c:v>0.54132530046181238</c:v>
                </c:pt>
                <c:pt idx="390">
                  <c:v>0.54132530046181238</c:v>
                </c:pt>
                <c:pt idx="391">
                  <c:v>0.54132530046181238</c:v>
                </c:pt>
                <c:pt idx="392">
                  <c:v>0.54132530046181238</c:v>
                </c:pt>
                <c:pt idx="393">
                  <c:v>0.54132530046181238</c:v>
                </c:pt>
                <c:pt idx="394">
                  <c:v>0.54132530046181238</c:v>
                </c:pt>
                <c:pt idx="395">
                  <c:v>0.54132530046181238</c:v>
                </c:pt>
                <c:pt idx="396">
                  <c:v>0.54132530046181238</c:v>
                </c:pt>
                <c:pt idx="397">
                  <c:v>0.54132530046181238</c:v>
                </c:pt>
                <c:pt idx="398">
                  <c:v>0.54132530046181238</c:v>
                </c:pt>
                <c:pt idx="399">
                  <c:v>0.54132530046181238</c:v>
                </c:pt>
                <c:pt idx="400">
                  <c:v>0.54132530046181238</c:v>
                </c:pt>
                <c:pt idx="401">
                  <c:v>0.54132530046181238</c:v>
                </c:pt>
                <c:pt idx="402">
                  <c:v>0.54132530046181238</c:v>
                </c:pt>
                <c:pt idx="403">
                  <c:v>0.54132530046181238</c:v>
                </c:pt>
                <c:pt idx="404">
                  <c:v>0.54132530046181238</c:v>
                </c:pt>
                <c:pt idx="405">
                  <c:v>0.54132530046181238</c:v>
                </c:pt>
                <c:pt idx="406">
                  <c:v>0.54132530046181238</c:v>
                </c:pt>
                <c:pt idx="407">
                  <c:v>0.54132530046181238</c:v>
                </c:pt>
                <c:pt idx="408">
                  <c:v>0.54132530046181238</c:v>
                </c:pt>
                <c:pt idx="409">
                  <c:v>0.54132530046181238</c:v>
                </c:pt>
                <c:pt idx="410">
                  <c:v>0.54132530046181238</c:v>
                </c:pt>
                <c:pt idx="411">
                  <c:v>0.54132530046181238</c:v>
                </c:pt>
                <c:pt idx="412">
                  <c:v>0.54132530046181238</c:v>
                </c:pt>
                <c:pt idx="413">
                  <c:v>0.54132530046181238</c:v>
                </c:pt>
                <c:pt idx="414">
                  <c:v>0.54132530046181238</c:v>
                </c:pt>
                <c:pt idx="415">
                  <c:v>0.54132530046181238</c:v>
                </c:pt>
                <c:pt idx="416">
                  <c:v>0.54132530046181238</c:v>
                </c:pt>
                <c:pt idx="417">
                  <c:v>0.54132530046181238</c:v>
                </c:pt>
                <c:pt idx="418">
                  <c:v>0.54132530046181238</c:v>
                </c:pt>
                <c:pt idx="419">
                  <c:v>0.54132530046181238</c:v>
                </c:pt>
                <c:pt idx="420">
                  <c:v>0.54132530046181238</c:v>
                </c:pt>
                <c:pt idx="421">
                  <c:v>0.54132530046181238</c:v>
                </c:pt>
                <c:pt idx="422">
                  <c:v>0.54132530046181238</c:v>
                </c:pt>
                <c:pt idx="423">
                  <c:v>0.54132530046181238</c:v>
                </c:pt>
                <c:pt idx="424">
                  <c:v>0.54132530046181238</c:v>
                </c:pt>
                <c:pt idx="425">
                  <c:v>0.54132530046181238</c:v>
                </c:pt>
                <c:pt idx="426">
                  <c:v>0.54132530046181238</c:v>
                </c:pt>
                <c:pt idx="427">
                  <c:v>0.54132530046181238</c:v>
                </c:pt>
                <c:pt idx="428">
                  <c:v>0.54132530046181238</c:v>
                </c:pt>
                <c:pt idx="429">
                  <c:v>0.54132530046181238</c:v>
                </c:pt>
                <c:pt idx="430">
                  <c:v>0.54132530046181238</c:v>
                </c:pt>
                <c:pt idx="431">
                  <c:v>0.54132530046181238</c:v>
                </c:pt>
                <c:pt idx="432">
                  <c:v>0.54132530046181238</c:v>
                </c:pt>
                <c:pt idx="433">
                  <c:v>0.54132530046181238</c:v>
                </c:pt>
                <c:pt idx="434">
                  <c:v>0.54132530046181238</c:v>
                </c:pt>
                <c:pt idx="435">
                  <c:v>0.54132530046181238</c:v>
                </c:pt>
                <c:pt idx="436">
                  <c:v>0.54132530046181238</c:v>
                </c:pt>
                <c:pt idx="437">
                  <c:v>0.54132530046181238</c:v>
                </c:pt>
                <c:pt idx="438">
                  <c:v>0.54132530046181238</c:v>
                </c:pt>
                <c:pt idx="439">
                  <c:v>0.54132530046181238</c:v>
                </c:pt>
                <c:pt idx="440">
                  <c:v>0.54132530046181238</c:v>
                </c:pt>
                <c:pt idx="441">
                  <c:v>0.54132530046181238</c:v>
                </c:pt>
                <c:pt idx="442">
                  <c:v>0.54132530046181238</c:v>
                </c:pt>
                <c:pt idx="443">
                  <c:v>0.54132530046181238</c:v>
                </c:pt>
                <c:pt idx="444">
                  <c:v>0.54132530046181238</c:v>
                </c:pt>
                <c:pt idx="445">
                  <c:v>0.54132530046181238</c:v>
                </c:pt>
                <c:pt idx="446">
                  <c:v>0.54132530046181238</c:v>
                </c:pt>
                <c:pt idx="447">
                  <c:v>0.54132530046181238</c:v>
                </c:pt>
                <c:pt idx="448">
                  <c:v>0.54132530046181238</c:v>
                </c:pt>
                <c:pt idx="449">
                  <c:v>0.54132530046181238</c:v>
                </c:pt>
                <c:pt idx="450">
                  <c:v>0.54132530046181238</c:v>
                </c:pt>
                <c:pt idx="451">
                  <c:v>0.54132530046181238</c:v>
                </c:pt>
                <c:pt idx="452">
                  <c:v>0.54132530046181238</c:v>
                </c:pt>
                <c:pt idx="453">
                  <c:v>0.54132530046181238</c:v>
                </c:pt>
                <c:pt idx="454">
                  <c:v>0.54132530046181238</c:v>
                </c:pt>
                <c:pt idx="455">
                  <c:v>0.54132530046181238</c:v>
                </c:pt>
                <c:pt idx="456">
                  <c:v>0.54132530046181238</c:v>
                </c:pt>
                <c:pt idx="457">
                  <c:v>0.54132530046181238</c:v>
                </c:pt>
                <c:pt idx="458">
                  <c:v>0.54132530046181238</c:v>
                </c:pt>
                <c:pt idx="459">
                  <c:v>0.54132530046181238</c:v>
                </c:pt>
                <c:pt idx="460">
                  <c:v>0.54132530046181238</c:v>
                </c:pt>
                <c:pt idx="461">
                  <c:v>0.54132530046181238</c:v>
                </c:pt>
                <c:pt idx="462">
                  <c:v>0.54132530046181238</c:v>
                </c:pt>
                <c:pt idx="463">
                  <c:v>0.54132530046181238</c:v>
                </c:pt>
                <c:pt idx="464">
                  <c:v>0.54132530046181238</c:v>
                </c:pt>
                <c:pt idx="465">
                  <c:v>0.54132530046181238</c:v>
                </c:pt>
                <c:pt idx="466">
                  <c:v>0.54132530046181238</c:v>
                </c:pt>
                <c:pt idx="467">
                  <c:v>0.54132530046181238</c:v>
                </c:pt>
                <c:pt idx="468">
                  <c:v>0.54132530046181238</c:v>
                </c:pt>
                <c:pt idx="469">
                  <c:v>0.54132530046181238</c:v>
                </c:pt>
                <c:pt idx="470">
                  <c:v>0.54132530046181238</c:v>
                </c:pt>
                <c:pt idx="471">
                  <c:v>0.54132530046181238</c:v>
                </c:pt>
                <c:pt idx="472">
                  <c:v>0.54132530046181238</c:v>
                </c:pt>
                <c:pt idx="473">
                  <c:v>0.54132530046181238</c:v>
                </c:pt>
                <c:pt idx="474">
                  <c:v>0.54132530046181238</c:v>
                </c:pt>
                <c:pt idx="475">
                  <c:v>0.54132530046181238</c:v>
                </c:pt>
                <c:pt idx="476">
                  <c:v>0.54132530046181238</c:v>
                </c:pt>
                <c:pt idx="477">
                  <c:v>0.54132530046181238</c:v>
                </c:pt>
                <c:pt idx="478">
                  <c:v>0.54132530046181238</c:v>
                </c:pt>
                <c:pt idx="479">
                  <c:v>0.54132530046181238</c:v>
                </c:pt>
                <c:pt idx="480">
                  <c:v>0.54132530046181238</c:v>
                </c:pt>
                <c:pt idx="481">
                  <c:v>0.54132530046181238</c:v>
                </c:pt>
                <c:pt idx="482">
                  <c:v>0.54132530046181238</c:v>
                </c:pt>
                <c:pt idx="483">
                  <c:v>0.54132530046181238</c:v>
                </c:pt>
                <c:pt idx="484">
                  <c:v>0.54132530046181238</c:v>
                </c:pt>
                <c:pt idx="485">
                  <c:v>0.54132530046181238</c:v>
                </c:pt>
                <c:pt idx="486">
                  <c:v>0.54132530046181238</c:v>
                </c:pt>
                <c:pt idx="487">
                  <c:v>0.54132530046181238</c:v>
                </c:pt>
                <c:pt idx="488">
                  <c:v>0.54132530046181238</c:v>
                </c:pt>
                <c:pt idx="489">
                  <c:v>0.54132530046181238</c:v>
                </c:pt>
                <c:pt idx="490">
                  <c:v>0.54132530046181238</c:v>
                </c:pt>
                <c:pt idx="491">
                  <c:v>0.54132530046181238</c:v>
                </c:pt>
                <c:pt idx="492">
                  <c:v>0.54132530046181238</c:v>
                </c:pt>
                <c:pt idx="493">
                  <c:v>0.54132530046181238</c:v>
                </c:pt>
                <c:pt idx="494">
                  <c:v>0.54132530046181238</c:v>
                </c:pt>
                <c:pt idx="495">
                  <c:v>0.54132530046181238</c:v>
                </c:pt>
                <c:pt idx="496">
                  <c:v>0.54132530046181238</c:v>
                </c:pt>
                <c:pt idx="497">
                  <c:v>0.54132530046181238</c:v>
                </c:pt>
                <c:pt idx="498">
                  <c:v>0.54132530046181238</c:v>
                </c:pt>
                <c:pt idx="499">
                  <c:v>0.54132530046181238</c:v>
                </c:pt>
                <c:pt idx="500">
                  <c:v>0.54132530046181238</c:v>
                </c:pt>
                <c:pt idx="501">
                  <c:v>0.54132530046181238</c:v>
                </c:pt>
                <c:pt idx="502">
                  <c:v>0.54132530046181238</c:v>
                </c:pt>
                <c:pt idx="503">
                  <c:v>0.54132530046181238</c:v>
                </c:pt>
                <c:pt idx="504">
                  <c:v>0.54132530046181238</c:v>
                </c:pt>
                <c:pt idx="505">
                  <c:v>0.54132530046181238</c:v>
                </c:pt>
                <c:pt idx="506">
                  <c:v>0.54132530046181238</c:v>
                </c:pt>
                <c:pt idx="507">
                  <c:v>0.54132530046181238</c:v>
                </c:pt>
                <c:pt idx="508">
                  <c:v>0.54132530046181238</c:v>
                </c:pt>
                <c:pt idx="509">
                  <c:v>0.54132530046181238</c:v>
                </c:pt>
                <c:pt idx="510">
                  <c:v>0.54132530046181238</c:v>
                </c:pt>
                <c:pt idx="511">
                  <c:v>0.54132530046181238</c:v>
                </c:pt>
                <c:pt idx="512">
                  <c:v>0.54132530046181238</c:v>
                </c:pt>
                <c:pt idx="513">
                  <c:v>0.54132530046181238</c:v>
                </c:pt>
                <c:pt idx="514">
                  <c:v>0.54132530046181238</c:v>
                </c:pt>
                <c:pt idx="515">
                  <c:v>0.54132530046181238</c:v>
                </c:pt>
                <c:pt idx="516">
                  <c:v>0.54132530046181238</c:v>
                </c:pt>
                <c:pt idx="517">
                  <c:v>0.54132530046181238</c:v>
                </c:pt>
                <c:pt idx="518">
                  <c:v>0.54132530046181238</c:v>
                </c:pt>
                <c:pt idx="519">
                  <c:v>0.54132530046181238</c:v>
                </c:pt>
                <c:pt idx="520">
                  <c:v>0.54132530046181238</c:v>
                </c:pt>
                <c:pt idx="521">
                  <c:v>0.54132530046181238</c:v>
                </c:pt>
                <c:pt idx="522">
                  <c:v>0.54132530046181238</c:v>
                </c:pt>
                <c:pt idx="523">
                  <c:v>0.54132530046181238</c:v>
                </c:pt>
                <c:pt idx="524">
                  <c:v>0.54132530046181238</c:v>
                </c:pt>
                <c:pt idx="525">
                  <c:v>0.54132530046181238</c:v>
                </c:pt>
                <c:pt idx="526">
                  <c:v>0.54132530046181238</c:v>
                </c:pt>
                <c:pt idx="527">
                  <c:v>0.54132530046181238</c:v>
                </c:pt>
                <c:pt idx="528">
                  <c:v>0.54132530046181238</c:v>
                </c:pt>
                <c:pt idx="529">
                  <c:v>0.54132530046181238</c:v>
                </c:pt>
                <c:pt idx="530">
                  <c:v>0.54132530046181238</c:v>
                </c:pt>
                <c:pt idx="531">
                  <c:v>0.54132530046181238</c:v>
                </c:pt>
                <c:pt idx="532">
                  <c:v>0.54132530046181238</c:v>
                </c:pt>
                <c:pt idx="533">
                  <c:v>0.54132530046181238</c:v>
                </c:pt>
                <c:pt idx="534">
                  <c:v>0.54132530046181238</c:v>
                </c:pt>
                <c:pt idx="535">
                  <c:v>0.54132530046181238</c:v>
                </c:pt>
                <c:pt idx="536">
                  <c:v>0.54132530046181238</c:v>
                </c:pt>
                <c:pt idx="537">
                  <c:v>0.54132530046181238</c:v>
                </c:pt>
                <c:pt idx="538">
                  <c:v>0.54132530046181238</c:v>
                </c:pt>
                <c:pt idx="539">
                  <c:v>0.54132530046181238</c:v>
                </c:pt>
                <c:pt idx="540">
                  <c:v>0.54132530046181238</c:v>
                </c:pt>
                <c:pt idx="541">
                  <c:v>0.54132530046181238</c:v>
                </c:pt>
                <c:pt idx="542">
                  <c:v>0.54132530046181238</c:v>
                </c:pt>
                <c:pt idx="543">
                  <c:v>0.54132530046181238</c:v>
                </c:pt>
                <c:pt idx="544">
                  <c:v>0.54132530046181238</c:v>
                </c:pt>
                <c:pt idx="545">
                  <c:v>0.54132530046181238</c:v>
                </c:pt>
                <c:pt idx="546">
                  <c:v>0.54132530046181238</c:v>
                </c:pt>
                <c:pt idx="547">
                  <c:v>0.54132530046181238</c:v>
                </c:pt>
                <c:pt idx="548">
                  <c:v>0.54132530046181238</c:v>
                </c:pt>
                <c:pt idx="549">
                  <c:v>0.54132530046181238</c:v>
                </c:pt>
                <c:pt idx="550">
                  <c:v>0.54132530046181238</c:v>
                </c:pt>
                <c:pt idx="551">
                  <c:v>0.54132530046181238</c:v>
                </c:pt>
                <c:pt idx="552">
                  <c:v>0.54132530046181238</c:v>
                </c:pt>
                <c:pt idx="553">
                  <c:v>0.54132530046181238</c:v>
                </c:pt>
                <c:pt idx="554">
                  <c:v>0.54132530046181238</c:v>
                </c:pt>
                <c:pt idx="555">
                  <c:v>0.54132530046181238</c:v>
                </c:pt>
                <c:pt idx="556">
                  <c:v>0.54132530046181238</c:v>
                </c:pt>
                <c:pt idx="557">
                  <c:v>0.54132530046181238</c:v>
                </c:pt>
                <c:pt idx="558">
                  <c:v>0.54132530046181238</c:v>
                </c:pt>
                <c:pt idx="559">
                  <c:v>0.54132530046181238</c:v>
                </c:pt>
                <c:pt idx="560">
                  <c:v>0.54132530046181238</c:v>
                </c:pt>
                <c:pt idx="561">
                  <c:v>0.54132530046181238</c:v>
                </c:pt>
                <c:pt idx="562">
                  <c:v>0.54132530046181238</c:v>
                </c:pt>
                <c:pt idx="563">
                  <c:v>0.54132530046181238</c:v>
                </c:pt>
                <c:pt idx="564">
                  <c:v>0.54132530046181238</c:v>
                </c:pt>
                <c:pt idx="565">
                  <c:v>0.54132530046181238</c:v>
                </c:pt>
                <c:pt idx="566">
                  <c:v>0.54132530046181238</c:v>
                </c:pt>
                <c:pt idx="567">
                  <c:v>0.54132530046181238</c:v>
                </c:pt>
                <c:pt idx="568">
                  <c:v>0.54132530046181238</c:v>
                </c:pt>
                <c:pt idx="569">
                  <c:v>0.54132530046181238</c:v>
                </c:pt>
                <c:pt idx="570">
                  <c:v>0.54132530046181238</c:v>
                </c:pt>
                <c:pt idx="571">
                  <c:v>0.54132530046181238</c:v>
                </c:pt>
                <c:pt idx="572">
                  <c:v>0.54132530046181238</c:v>
                </c:pt>
                <c:pt idx="573">
                  <c:v>0.54132530046181238</c:v>
                </c:pt>
                <c:pt idx="574">
                  <c:v>0.54132530046181238</c:v>
                </c:pt>
                <c:pt idx="575">
                  <c:v>0.54132530046181238</c:v>
                </c:pt>
                <c:pt idx="576">
                  <c:v>0.54132530046181238</c:v>
                </c:pt>
                <c:pt idx="577">
                  <c:v>0.54132530046181238</c:v>
                </c:pt>
                <c:pt idx="578">
                  <c:v>0.54132530046181238</c:v>
                </c:pt>
                <c:pt idx="579">
                  <c:v>0.54132530046181238</c:v>
                </c:pt>
                <c:pt idx="580">
                  <c:v>0.54132530046181238</c:v>
                </c:pt>
                <c:pt idx="581">
                  <c:v>0.54132530046181238</c:v>
                </c:pt>
                <c:pt idx="582">
                  <c:v>0.54132530046181238</c:v>
                </c:pt>
                <c:pt idx="583">
                  <c:v>0.54132530046181238</c:v>
                </c:pt>
                <c:pt idx="584">
                  <c:v>0.54132530046181238</c:v>
                </c:pt>
                <c:pt idx="585">
                  <c:v>0.54132530046181238</c:v>
                </c:pt>
                <c:pt idx="586">
                  <c:v>0.54132530046181238</c:v>
                </c:pt>
                <c:pt idx="587">
                  <c:v>0.54132530046181238</c:v>
                </c:pt>
                <c:pt idx="588">
                  <c:v>0.54132530046181238</c:v>
                </c:pt>
                <c:pt idx="589">
                  <c:v>0.54132530046181238</c:v>
                </c:pt>
                <c:pt idx="590">
                  <c:v>0.54132530046181238</c:v>
                </c:pt>
                <c:pt idx="591">
                  <c:v>0.54132530046181238</c:v>
                </c:pt>
                <c:pt idx="592">
                  <c:v>0.54132530046181238</c:v>
                </c:pt>
                <c:pt idx="593">
                  <c:v>0.54132530046181238</c:v>
                </c:pt>
                <c:pt idx="594">
                  <c:v>0.54132530046181238</c:v>
                </c:pt>
                <c:pt idx="595">
                  <c:v>0.54132530046181238</c:v>
                </c:pt>
                <c:pt idx="596">
                  <c:v>0.54132530046181238</c:v>
                </c:pt>
                <c:pt idx="597">
                  <c:v>0.54132530046181238</c:v>
                </c:pt>
                <c:pt idx="598">
                  <c:v>0.54132530046181238</c:v>
                </c:pt>
                <c:pt idx="599">
                  <c:v>0.54132530046181238</c:v>
                </c:pt>
                <c:pt idx="600">
                  <c:v>0.54132530046181238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FA-42EC-A1BD-025CC24F47FA}"/>
            </c:ext>
          </c:extLst>
        </c:ser>
        <c:ser>
          <c:idx val="3"/>
          <c:order val="3"/>
          <c:tx>
            <c:v>deformed section initial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(Hoja1!$CG$5,Hoja1!$CI$5)</c:f>
              <c:numCache>
                <c:formatCode>0.00</c:formatCode>
                <c:ptCount val="2"/>
                <c:pt idx="0">
                  <c:v>0.40322688288348113</c:v>
                </c:pt>
                <c:pt idx="1">
                  <c:v>-0.40322688288348113</c:v>
                </c:pt>
              </c:numCache>
            </c:numRef>
          </c:xVal>
          <c:yVal>
            <c:numRef>
              <c:f>(Hoja1!$CH$5,Hoja1!$CJ$5)</c:f>
              <c:numCache>
                <c:formatCode>0.00</c:formatCode>
                <c:ptCount val="2"/>
                <c:pt idx="0">
                  <c:v>-0.54132530046181238</c:v>
                </c:pt>
                <c:pt idx="1">
                  <c:v>0.54132530046181238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FA-42EC-A1BD-025CC24F47FA}"/>
            </c:ext>
          </c:extLst>
        </c:ser>
        <c:ser>
          <c:idx val="5"/>
          <c:order val="4"/>
          <c:tx>
            <c:v>deformed section final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(Hoja1!$CG$605,Hoja1!$CI$605)</c:f>
              <c:numCache>
                <c:formatCode>0.00</c:formatCode>
                <c:ptCount val="2"/>
                <c:pt idx="0">
                  <c:v>11.596773117116518</c:v>
                </c:pt>
                <c:pt idx="1">
                  <c:v>12.403226882883482</c:v>
                </c:pt>
              </c:numCache>
            </c:numRef>
          </c:xVal>
          <c:yVal>
            <c:numRef>
              <c:f>(Hoja1!$CH$605,Hoja1!$CJ$605)</c:f>
              <c:numCache>
                <c:formatCode>0.00</c:formatCode>
                <c:ptCount val="2"/>
                <c:pt idx="0">
                  <c:v>-0.54132530046181238</c:v>
                </c:pt>
                <c:pt idx="1">
                  <c:v>0.54132530046181238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FA-42EC-A1BD-025CC24F47FA}"/>
            </c:ext>
          </c:extLst>
        </c:ser>
        <c:ser>
          <c:idx val="4"/>
          <c:order val="5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FA-42EC-A1BD-025CC24F47FA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FA-42EC-A1BD-025CC24F47FA}"/>
            </c:ext>
          </c:extLst>
        </c:ser>
        <c:ser>
          <c:idx val="6"/>
          <c:order val="6"/>
          <c:tx>
            <c:v>undeformed beam</c:v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FA-42EC-A1BD-025CC24F47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FA-42EC-A1BD-025CC24F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(Hoja1!$BD$5,Hoja1!$BD$5,Hoja1!$C$2,Hoja1!$C$2,Hoja1!$BD$5)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12</c:v>
                </c:pt>
                <c:pt idx="4">
                  <c:v>0</c:v>
                </c:pt>
              </c:numCache>
            </c:numRef>
          </c:xVal>
          <c:yVal>
            <c:numRef>
              <c:f>(Hoja1!$C$47,Hoja1!$C$46,Hoja1!$C$46,Hoja1!$C$47,Hoja1!$C$47)</c:f>
              <c:numCache>
                <c:formatCode>General</c:formatCode>
                <c:ptCount val="5"/>
                <c:pt idx="0">
                  <c:v>-0.67500000000000004</c:v>
                </c:pt>
                <c:pt idx="1">
                  <c:v>0.67500000000000004</c:v>
                </c:pt>
                <c:pt idx="2">
                  <c:v>0.67500000000000004</c:v>
                </c:pt>
                <c:pt idx="3">
                  <c:v>-0.67500000000000004</c:v>
                </c:pt>
                <c:pt idx="4">
                  <c:v>-0.67500000000000004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0FA-42EC-A1BD-025CC24F47FA}"/>
            </c:ext>
          </c:extLst>
        </c:ser>
        <c:ser>
          <c:idx val="7"/>
          <c:order val="7"/>
          <c:tx>
            <c:v>sigma middle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(Hoja1!$C$45,Hoja1!$BB$5,Hoja1!$BB$10,Hoja1!$C$45,Hoja1!$C$45)</c:f>
              <c:numCache>
                <c:formatCode>0.00</c:formatCode>
                <c:ptCount val="5"/>
                <c:pt idx="0">
                  <c:v>6</c:v>
                </c:pt>
                <c:pt idx="1">
                  <c:v>5.9657567842710257</c:v>
                </c:pt>
                <c:pt idx="2">
                  <c:v>6.3856080393224346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0FA-42EC-A1BD-025CC24F47FA}"/>
            </c:ext>
          </c:extLst>
        </c:ser>
        <c:ser>
          <c:idx val="8"/>
          <c:order val="8"/>
          <c:tx>
            <c:v>sigma middle top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731258995457375E-2"/>
                  <c:y val="-2.8363554062108678E-2"/>
                </c:manualLayout>
              </c:layout>
              <c:tx>
                <c:rich>
                  <a:bodyPr/>
                  <a:lstStyle/>
                  <a:p>
                    <a:fld id="{920C381D-D3FF-48F3-82E0-2C085DA7760F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0FA-42EC-A1BD-025CC24F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Hoja1!$BB$57</c:f>
              <c:numCache>
                <c:formatCode>0.00</c:formatCode>
                <c:ptCount val="1"/>
                <c:pt idx="0">
                  <c:v>6.6984562715945337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Hoja1!$O$10</c15:f>
                <c15:dlblRangeCache>
                  <c:ptCount val="1"/>
                  <c:pt idx="0">
                    <c:v>-0.34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A0FA-42EC-A1BD-025CC24F47FA}"/>
            </c:ext>
          </c:extLst>
        </c:ser>
        <c:ser>
          <c:idx val="9"/>
          <c:order val="9"/>
          <c:tx>
            <c:v>sigma middle bottom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76253613213549E-3"/>
                  <c:y val="2.8363554062108512E-2"/>
                </c:manualLayout>
              </c:layout>
              <c:tx>
                <c:rich>
                  <a:bodyPr/>
                  <a:lstStyle/>
                  <a:p>
                    <a:fld id="{5A62ACCF-09CD-408F-8CF6-B8873AC3BEA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0FA-42EC-A1BD-025CC24F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Hoja1!$BB$62</c:f>
              <c:numCache>
                <c:formatCode>0.00</c:formatCode>
                <c:ptCount val="1"/>
                <c:pt idx="0">
                  <c:v>5.3094148765692211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Hoja1!$O$15</c15:f>
                <c15:dlblRangeCache>
                  <c:ptCount val="1"/>
                  <c:pt idx="0">
                    <c:v>3.86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A0FA-42EC-A1BD-025CC24F47FA}"/>
            </c:ext>
          </c:extLst>
        </c:ser>
        <c:ser>
          <c:idx val="10"/>
          <c:order val="10"/>
          <c:tx>
            <c:v>sigma extreme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(Hoja1!$BD$5,Hoja1!$AY$5,Hoja1!$AY$10,Hoja1!$BD$5,Hoja1!$BD$5)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-0.23275184028742038</c:v>
                </c:pt>
                <c:pt idx="2">
                  <c:v>0.58187960071855083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0FA-42EC-A1BD-025CC24F47FA}"/>
            </c:ext>
          </c:extLst>
        </c:ser>
        <c:ser>
          <c:idx val="11"/>
          <c:order val="11"/>
          <c:tx>
            <c:v>sigma extreme top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0D59474-5FA5-4444-B40F-D050AA1B83E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0FA-42EC-A1BD-025CC24F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Hoja1!$L$10</c15:f>
                <c15:dlblRangeCache>
                  <c:ptCount val="1"/>
                  <c:pt idx="0">
                    <c:v>-2.33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A0FA-42EC-A1BD-025CC24F47FA}"/>
            </c:ext>
          </c:extLst>
        </c:ser>
        <c:ser>
          <c:idx val="12"/>
          <c:order val="12"/>
          <c:tx>
            <c:v>sigma extreme bottom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C3B9816-2B80-4147-93B6-F70BFD42DE6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0FA-42EC-A1BD-025CC24F4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Hoja1!$L$15</c15:f>
                <c15:dlblRangeCache>
                  <c:ptCount val="1"/>
                  <c:pt idx="0">
                    <c:v>5.82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A0FA-42EC-A1BD-025CC24F4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71376"/>
        <c:axId val="310073336"/>
      </c:scatterChart>
      <c:valAx>
        <c:axId val="310071376"/>
        <c:scaling>
          <c:orientation val="minMax"/>
          <c:max val="3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x [m]</a:t>
                </a:r>
                <a:r>
                  <a:rPr lang="es-ES" sz="1200" b="1" i="0" u="none" strike="noStrike" baseline="0">
                    <a:effectLst/>
                  </a:rPr>
                  <a:t>, </a:t>
                </a:r>
                <a:r>
                  <a:rPr lang="el-GR" sz="1200" b="1" i="0" u="none" strike="noStrike" baseline="0">
                    <a:solidFill>
                      <a:srgbClr val="CC66FF"/>
                    </a:solidFill>
                    <a:effectLst/>
                  </a:rPr>
                  <a:t>σ</a:t>
                </a:r>
                <a:r>
                  <a:rPr lang="es-ES" sz="1200" b="1" i="0" u="none" strike="noStrike" baseline="0">
                    <a:solidFill>
                      <a:srgbClr val="CC66FF"/>
                    </a:solidFill>
                    <a:effectLst/>
                  </a:rPr>
                  <a:t> [N/mm</a:t>
                </a:r>
                <a:r>
                  <a:rPr lang="es-ES" sz="1200" b="1" i="0" u="none" strike="noStrike" baseline="30000">
                    <a:solidFill>
                      <a:srgbClr val="CC66FF"/>
                    </a:solidFill>
                    <a:effectLst/>
                  </a:rPr>
                  <a:t>2</a:t>
                </a:r>
                <a:r>
                  <a:rPr lang="es-ES" sz="1200" b="1" i="0" u="none" strike="noStrike" baseline="0">
                    <a:solidFill>
                      <a:srgbClr val="CC66FF"/>
                    </a:solidFill>
                    <a:effectLst/>
                  </a:rPr>
                  <a:t>]</a:t>
                </a:r>
                <a:r>
                  <a:rPr lang="es-ES" sz="1200" b="1">
                    <a:solidFill>
                      <a:srgbClr val="CC66FF"/>
                    </a:solidFill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7.6054641916857388E-2"/>
              <c:y val="0.1035703937492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73336"/>
        <c:crosses val="autoZero"/>
        <c:crossBetween val="midCat"/>
        <c:majorUnit val="2"/>
      </c:valAx>
      <c:valAx>
        <c:axId val="310073336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1"/>
                  <a:t>δ</a:t>
                </a:r>
                <a:r>
                  <a:rPr lang="es-ES" sz="1200" b="1"/>
                  <a:t> </a:t>
                </a:r>
                <a:r>
                  <a:rPr lang="es-ES" sz="1200" b="1" baseline="0"/>
                  <a:t>[mm]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9136478998784229E-3"/>
              <c:y val="0.405448298215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71376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STATE</a:t>
            </a:r>
            <a:r>
              <a:rPr lang="es-ES" sz="1600" b="1" baseline="0"/>
              <a:t> 1: PRE-STRESS AXIAL</a:t>
            </a:r>
            <a:endParaRPr lang="es-ES" sz="1600" b="1"/>
          </a:p>
        </c:rich>
      </c:tx>
      <c:layout>
        <c:manualLayout>
          <c:xMode val="edge"/>
          <c:yMode val="edge"/>
          <c:x val="7.1003521844085718E-2"/>
          <c:y val="2.111821049483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372100500205544E-2"/>
          <c:y val="0.21861861918931288"/>
          <c:w val="0.90380639959307818"/>
          <c:h val="0.73344278121461959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rgbClr val="0070C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35-404C-B6F0-B9477916484E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35-404C-B6F0-B9477916484E}"/>
            </c:ext>
          </c:extLst>
        </c:ser>
        <c:ser>
          <c:idx val="6"/>
          <c:order val="1"/>
          <c:tx>
            <c:v>undeformed beam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(Hoja1!$BD$5,Hoja1!$BD$5,Hoja1!$C$2,Hoja1!$C$2,Hoja1!$BD$5)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12</c:v>
                </c:pt>
                <c:pt idx="4">
                  <c:v>0</c:v>
                </c:pt>
              </c:numCache>
            </c:numRef>
          </c:xVal>
          <c:yVal>
            <c:numRef>
              <c:f>(Hoja1!$C$47,Hoja1!$C$46,Hoja1!$C$46,Hoja1!$C$47,Hoja1!$C$47)</c:f>
              <c:numCache>
                <c:formatCode>General</c:formatCode>
                <c:ptCount val="5"/>
                <c:pt idx="0">
                  <c:v>-0.67500000000000004</c:v>
                </c:pt>
                <c:pt idx="1">
                  <c:v>0.67500000000000004</c:v>
                </c:pt>
                <c:pt idx="2">
                  <c:v>0.67500000000000004</c:v>
                </c:pt>
                <c:pt idx="3">
                  <c:v>-0.67500000000000004</c:v>
                </c:pt>
                <c:pt idx="4">
                  <c:v>-0.67500000000000004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35-404C-B6F0-B9477916484E}"/>
            </c:ext>
          </c:extLst>
        </c:ser>
        <c:ser>
          <c:idx val="7"/>
          <c:order val="2"/>
          <c:tx>
            <c:v>sigma middle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(Hoja1!$C$45,Hoja1!$BB$6,Hoja1!$BB$6,Hoja1!$C$45,Hoja1!$C$45)</c:f>
              <c:numCache>
                <c:formatCode>0.00</c:formatCode>
                <c:ptCount val="5"/>
                <c:pt idx="0">
                  <c:v>6</c:v>
                </c:pt>
                <c:pt idx="1">
                  <c:v>6.1741054048550605</c:v>
                </c:pt>
                <c:pt idx="2">
                  <c:v>6.1741054048550605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35-404C-B6F0-B9477916484E}"/>
            </c:ext>
          </c:extLst>
        </c:ser>
        <c:ser>
          <c:idx val="8"/>
          <c:order val="3"/>
          <c:tx>
            <c:v>sigma middle top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69A9A78-E88A-495E-BA1A-67680DE61BEF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035-404C-B6F0-B94779164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Hoja1!$BB$55</c:f>
              <c:numCache>
                <c:formatCode>0.00</c:formatCode>
                <c:ptCount val="1"/>
                <c:pt idx="0">
                  <c:v>6.1324633112695972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Hoja1!$O$11</c15:f>
                <c15:dlblRangeCache>
                  <c:ptCount val="1"/>
                  <c:pt idx="0">
                    <c:v>1.74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3035-404C-B6F0-B9477916484E}"/>
            </c:ext>
          </c:extLst>
        </c:ser>
        <c:ser>
          <c:idx val="9"/>
          <c:order val="4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000892B-1512-4904-BD76-C8AB39B2816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035-404C-B6F0-B94779164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Hoja1!$BB$60</c:f>
              <c:numCache>
                <c:formatCode>0.00</c:formatCode>
                <c:ptCount val="1"/>
                <c:pt idx="0">
                  <c:v>6.1324633112695972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Hoja1!$O$16</c15:f>
                <c15:dlblRangeCache>
                  <c:ptCount val="1"/>
                  <c:pt idx="0">
                    <c:v>1.74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035-404C-B6F0-B9477916484E}"/>
            </c:ext>
          </c:extLst>
        </c:ser>
        <c:ser>
          <c:idx val="10"/>
          <c:order val="5"/>
          <c:tx>
            <c:v>sigma extreme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(Hoja1!$BD$5,Hoja1!$AY$6,Hoja1!$AY$6,Hoja1!$BD$5,Hoja1!$BD$5)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0.17410540485506054</c:v>
                </c:pt>
                <c:pt idx="2">
                  <c:v>0.17410540485506054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035-404C-B6F0-B9477916484E}"/>
            </c:ext>
          </c:extLst>
        </c:ser>
        <c:ser>
          <c:idx val="11"/>
          <c:order val="6"/>
          <c:tx>
            <c:v>sigma extreme top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2513748-DC66-49F6-A216-C6B71A265AA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035-404C-B6F0-B94779164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Hoja1!$L$11</c15:f>
                <c15:dlblRangeCache>
                  <c:ptCount val="1"/>
                  <c:pt idx="0">
                    <c:v>1.74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3035-404C-B6F0-B9477916484E}"/>
            </c:ext>
          </c:extLst>
        </c:ser>
        <c:ser>
          <c:idx val="12"/>
          <c:order val="7"/>
          <c:tx>
            <c:v>sigma extreme bottom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7E09E40-C844-46FC-AAB9-14055E0FD71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035-404C-B6F0-B947791648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Hoja1!$L$16</c15:f>
                <c15:dlblRangeCache>
                  <c:ptCount val="1"/>
                  <c:pt idx="0">
                    <c:v>1.74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3035-404C-B6F0-B94779164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73728"/>
        <c:axId val="310070592"/>
      </c:scatterChart>
      <c:valAx>
        <c:axId val="310073728"/>
        <c:scaling>
          <c:orientation val="minMax"/>
          <c:max val="3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x [m]</a:t>
                </a:r>
                <a:r>
                  <a:rPr lang="es-ES" sz="1200" b="1" i="0" u="none" strike="noStrike" baseline="0">
                    <a:effectLst/>
                  </a:rPr>
                  <a:t>, </a:t>
                </a:r>
                <a:r>
                  <a:rPr lang="el-GR" sz="1200" b="1" i="0" u="none" strike="noStrike" baseline="0">
                    <a:solidFill>
                      <a:srgbClr val="CC66FF"/>
                    </a:solidFill>
                    <a:effectLst/>
                  </a:rPr>
                  <a:t>σ</a:t>
                </a:r>
                <a:r>
                  <a:rPr lang="es-ES" sz="1200" b="1" i="0" u="none" strike="noStrike" baseline="0">
                    <a:solidFill>
                      <a:srgbClr val="CC66FF"/>
                    </a:solidFill>
                    <a:effectLst/>
                  </a:rPr>
                  <a:t> [N/mm</a:t>
                </a:r>
                <a:r>
                  <a:rPr lang="es-ES" sz="1200" b="1" i="0" u="none" strike="noStrike" baseline="30000">
                    <a:solidFill>
                      <a:srgbClr val="CC66FF"/>
                    </a:solidFill>
                    <a:effectLst/>
                  </a:rPr>
                  <a:t>2</a:t>
                </a:r>
                <a:r>
                  <a:rPr lang="es-ES" sz="1200" b="1" i="0" u="none" strike="noStrike" baseline="0">
                    <a:solidFill>
                      <a:srgbClr val="CC66FF"/>
                    </a:solidFill>
                    <a:effectLst/>
                  </a:rPr>
                  <a:t>]</a:t>
                </a:r>
                <a:endParaRPr lang="es-ES" sz="1200" b="1">
                  <a:solidFill>
                    <a:srgbClr val="CC66FF"/>
                  </a:solidFill>
                </a:endParaRPr>
              </a:p>
            </c:rich>
          </c:tx>
          <c:layout>
            <c:manualLayout>
              <c:xMode val="edge"/>
              <c:yMode val="edge"/>
              <c:x val="7.6054641916857388E-2"/>
              <c:y val="0.1035703937492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70592"/>
        <c:crosses val="autoZero"/>
        <c:crossBetween val="midCat"/>
        <c:majorUnit val="2"/>
      </c:valAx>
      <c:valAx>
        <c:axId val="310070592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1"/>
                  <a:t>δ</a:t>
                </a:r>
                <a:r>
                  <a:rPr lang="es-ES" sz="1200" b="1" baseline="0"/>
                  <a:t> [mm]</a:t>
                </a:r>
              </a:p>
            </c:rich>
          </c:tx>
          <c:layout>
            <c:manualLayout>
              <c:xMode val="edge"/>
              <c:yMode val="edge"/>
              <c:x val="7.9136478998784229E-3"/>
              <c:y val="0.405448298215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73728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STATE</a:t>
            </a:r>
            <a:r>
              <a:rPr lang="es-ES" sz="1600" b="1" baseline="0"/>
              <a:t> 2: PRE-STRESS COUNTERFLEXURE</a:t>
            </a:r>
            <a:endParaRPr lang="es-ES" sz="1600" b="1"/>
          </a:p>
        </c:rich>
      </c:tx>
      <c:layout>
        <c:manualLayout>
          <c:xMode val="edge"/>
          <c:yMode val="edge"/>
          <c:x val="7.1003521844085718E-2"/>
          <c:y val="2.111821049483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372100500205544E-2"/>
          <c:y val="0.21861861918931288"/>
          <c:w val="0.90380639959307818"/>
          <c:h val="0.73344278121461959"/>
        </c:manualLayout>
      </c:layout>
      <c:scatterChart>
        <c:scatterStyle val="lineMarker"/>
        <c:varyColors val="0"/>
        <c:ser>
          <c:idx val="0"/>
          <c:order val="0"/>
          <c:tx>
            <c:v>deformed axe 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Hoja1!$BD$5:$BD$605</c:f>
              <c:numCache>
                <c:formatCode>0.00</c:formatCode>
                <c:ptCount val="6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</c:numCache>
            </c:numRef>
          </c:xVal>
          <c:yVal>
            <c:numRef>
              <c:f>Hoja1!$BG$5:$BG$605</c:f>
              <c:numCache>
                <c:formatCode>0.00</c:formatCode>
                <c:ptCount val="601"/>
                <c:pt idx="0">
                  <c:v>0</c:v>
                </c:pt>
                <c:pt idx="1">
                  <c:v>5.4790726168426319E-2</c:v>
                </c:pt>
                <c:pt idx="2">
                  <c:v>0.10912295253628003</c:v>
                </c:pt>
                <c:pt idx="3">
                  <c:v>0.16299667910356117</c:v>
                </c:pt>
                <c:pt idx="4">
                  <c:v>0.21641190587026965</c:v>
                </c:pt>
                <c:pt idx="5">
                  <c:v>0.26936863283640555</c:v>
                </c:pt>
                <c:pt idx="6">
                  <c:v>0.32186686000196885</c:v>
                </c:pt>
                <c:pt idx="7">
                  <c:v>0.37390658736695953</c:v>
                </c:pt>
                <c:pt idx="8">
                  <c:v>0.42548781493137761</c:v>
                </c:pt>
                <c:pt idx="9">
                  <c:v>0.47661054269522296</c:v>
                </c:pt>
                <c:pt idx="10">
                  <c:v>0.52727477065849582</c:v>
                </c:pt>
                <c:pt idx="11">
                  <c:v>0.57748049882119612</c:v>
                </c:pt>
                <c:pt idx="12">
                  <c:v>0.62722772718332387</c:v>
                </c:pt>
                <c:pt idx="13">
                  <c:v>0.67651645574487895</c:v>
                </c:pt>
                <c:pt idx="14">
                  <c:v>0.72534668450586137</c:v>
                </c:pt>
                <c:pt idx="15">
                  <c:v>0.77371841346627135</c:v>
                </c:pt>
                <c:pt idx="16">
                  <c:v>0.82163164262610866</c:v>
                </c:pt>
                <c:pt idx="17">
                  <c:v>0.86908637198537331</c:v>
                </c:pt>
                <c:pt idx="18">
                  <c:v>0.91608260154406551</c:v>
                </c:pt>
                <c:pt idx="19">
                  <c:v>0.96262033130218483</c:v>
                </c:pt>
                <c:pt idx="20">
                  <c:v>1.0086995612597316</c:v>
                </c:pt>
                <c:pt idx="21">
                  <c:v>1.054320291416706</c:v>
                </c:pt>
                <c:pt idx="22">
                  <c:v>1.0994825217731075</c:v>
                </c:pt>
                <c:pt idx="23">
                  <c:v>1.1441862523289366</c:v>
                </c:pt>
                <c:pt idx="24">
                  <c:v>1.1884314830841929</c:v>
                </c:pt>
                <c:pt idx="25">
                  <c:v>1.2322182140388767</c:v>
                </c:pt>
                <c:pt idx="26">
                  <c:v>1.2755464451929879</c:v>
                </c:pt>
                <c:pt idx="27">
                  <c:v>1.3184161765465268</c:v>
                </c:pt>
                <c:pt idx="28">
                  <c:v>1.3608274080994927</c:v>
                </c:pt>
                <c:pt idx="29">
                  <c:v>1.402780139851886</c:v>
                </c:pt>
                <c:pt idx="30">
                  <c:v>1.4442743718037068</c:v>
                </c:pt>
                <c:pt idx="31">
                  <c:v>1.485310103954955</c:v>
                </c:pt>
                <c:pt idx="32">
                  <c:v>1.5258873363056304</c:v>
                </c:pt>
                <c:pt idx="33">
                  <c:v>1.5660060688557336</c:v>
                </c:pt>
                <c:pt idx="34">
                  <c:v>1.6056663016052639</c:v>
                </c:pt>
                <c:pt idx="35">
                  <c:v>1.6448680345542217</c:v>
                </c:pt>
                <c:pt idx="36">
                  <c:v>1.6836112677026069</c:v>
                </c:pt>
                <c:pt idx="37">
                  <c:v>1.7218960010504194</c:v>
                </c:pt>
                <c:pt idx="38">
                  <c:v>1.7597222345976593</c:v>
                </c:pt>
                <c:pt idx="39">
                  <c:v>1.7970899683443269</c:v>
                </c:pt>
                <c:pt idx="40">
                  <c:v>1.8339992022904212</c:v>
                </c:pt>
                <c:pt idx="41">
                  <c:v>1.870449936435943</c:v>
                </c:pt>
                <c:pt idx="42">
                  <c:v>1.906442170780893</c:v>
                </c:pt>
                <c:pt idx="43">
                  <c:v>1.9419759053252692</c:v>
                </c:pt>
                <c:pt idx="44">
                  <c:v>1.9770511400690736</c:v>
                </c:pt>
                <c:pt idx="45">
                  <c:v>2.0116678750123054</c:v>
                </c:pt>
                <c:pt idx="46">
                  <c:v>2.0458261101549637</c:v>
                </c:pt>
                <c:pt idx="47">
                  <c:v>2.0795258454970509</c:v>
                </c:pt>
                <c:pt idx="48">
                  <c:v>2.1127670810385637</c:v>
                </c:pt>
                <c:pt idx="49">
                  <c:v>2.1455498167795057</c:v>
                </c:pt>
                <c:pt idx="50">
                  <c:v>2.1778740527198739</c:v>
                </c:pt>
                <c:pt idx="51">
                  <c:v>2.2097397888596695</c:v>
                </c:pt>
                <c:pt idx="52">
                  <c:v>2.2411470251988934</c:v>
                </c:pt>
                <c:pt idx="53">
                  <c:v>2.2720957617375439</c:v>
                </c:pt>
                <c:pt idx="54">
                  <c:v>2.3025859984756223</c:v>
                </c:pt>
                <c:pt idx="55">
                  <c:v>2.3326177354131277</c:v>
                </c:pt>
                <c:pt idx="56">
                  <c:v>2.3621909725500609</c:v>
                </c:pt>
                <c:pt idx="57">
                  <c:v>2.3913057098864208</c:v>
                </c:pt>
                <c:pt idx="58">
                  <c:v>2.4199619474222085</c:v>
                </c:pt>
                <c:pt idx="59">
                  <c:v>2.4481596851574241</c:v>
                </c:pt>
                <c:pt idx="60">
                  <c:v>2.4758989230920667</c:v>
                </c:pt>
                <c:pt idx="61">
                  <c:v>2.5031796612261359</c:v>
                </c:pt>
                <c:pt idx="62">
                  <c:v>2.5300018995596338</c:v>
                </c:pt>
                <c:pt idx="63">
                  <c:v>2.5563656380925588</c:v>
                </c:pt>
                <c:pt idx="64">
                  <c:v>2.5822708768249103</c:v>
                </c:pt>
                <c:pt idx="65">
                  <c:v>2.6077176157566897</c:v>
                </c:pt>
                <c:pt idx="66">
                  <c:v>2.632705854887897</c:v>
                </c:pt>
                <c:pt idx="67">
                  <c:v>2.6572355942185317</c:v>
                </c:pt>
                <c:pt idx="68">
                  <c:v>2.681306833748593</c:v>
                </c:pt>
                <c:pt idx="69">
                  <c:v>2.7049195734780822</c:v>
                </c:pt>
                <c:pt idx="70">
                  <c:v>2.7280738134069988</c:v>
                </c:pt>
                <c:pt idx="71">
                  <c:v>2.750769553535342</c:v>
                </c:pt>
                <c:pt idx="72">
                  <c:v>2.773006793863114</c:v>
                </c:pt>
                <c:pt idx="73">
                  <c:v>2.7947855343903125</c:v>
                </c:pt>
                <c:pt idx="74">
                  <c:v>2.8161057751169389</c:v>
                </c:pt>
                <c:pt idx="75">
                  <c:v>2.8369675160429919</c:v>
                </c:pt>
                <c:pt idx="76">
                  <c:v>2.8573707571684728</c:v>
                </c:pt>
                <c:pt idx="77">
                  <c:v>2.8773154984933815</c:v>
                </c:pt>
                <c:pt idx="78">
                  <c:v>2.8968017400177168</c:v>
                </c:pt>
                <c:pt idx="79">
                  <c:v>2.9158294817414796</c:v>
                </c:pt>
                <c:pt idx="80">
                  <c:v>2.9343987236646711</c:v>
                </c:pt>
                <c:pt idx="81">
                  <c:v>2.9525094657872883</c:v>
                </c:pt>
                <c:pt idx="82">
                  <c:v>2.9701617081093334</c:v>
                </c:pt>
                <c:pt idx="83">
                  <c:v>2.9873554506308064</c:v>
                </c:pt>
                <c:pt idx="84">
                  <c:v>3.0040906933517069</c:v>
                </c:pt>
                <c:pt idx="85">
                  <c:v>3.0203674362720343</c:v>
                </c:pt>
                <c:pt idx="86">
                  <c:v>3.0361856793917892</c:v>
                </c:pt>
                <c:pt idx="87">
                  <c:v>3.0515454227109711</c:v>
                </c:pt>
                <c:pt idx="88">
                  <c:v>3.0664466662295804</c:v>
                </c:pt>
                <c:pt idx="89">
                  <c:v>3.0808894099476185</c:v>
                </c:pt>
                <c:pt idx="90">
                  <c:v>3.0948736538650827</c:v>
                </c:pt>
                <c:pt idx="91">
                  <c:v>3.1083993979819748</c:v>
                </c:pt>
                <c:pt idx="92">
                  <c:v>3.1214666422982931</c:v>
                </c:pt>
                <c:pt idx="93">
                  <c:v>3.1340753868140401</c:v>
                </c:pt>
                <c:pt idx="94">
                  <c:v>3.1462256315292154</c:v>
                </c:pt>
                <c:pt idx="95">
                  <c:v>3.1579173764438155</c:v>
                </c:pt>
                <c:pt idx="96">
                  <c:v>3.169150621557844</c:v>
                </c:pt>
                <c:pt idx="97">
                  <c:v>3.1799253668713012</c:v>
                </c:pt>
                <c:pt idx="98">
                  <c:v>3.1902416123841841</c:v>
                </c:pt>
                <c:pt idx="99">
                  <c:v>3.2000993580964963</c:v>
                </c:pt>
                <c:pt idx="100">
                  <c:v>3.2094986040082349</c:v>
                </c:pt>
                <c:pt idx="101">
                  <c:v>3.2184393501194006</c:v>
                </c:pt>
                <c:pt idx="102">
                  <c:v>3.2269215964299924</c:v>
                </c:pt>
                <c:pt idx="103">
                  <c:v>3.2349453429400139</c:v>
                </c:pt>
                <c:pt idx="104">
                  <c:v>3.2425105896494624</c:v>
                </c:pt>
                <c:pt idx="105">
                  <c:v>3.2496173365583378</c:v>
                </c:pt>
                <c:pt idx="106">
                  <c:v>3.2562655836666403</c:v>
                </c:pt>
                <c:pt idx="107">
                  <c:v>3.2624553309743707</c:v>
                </c:pt>
                <c:pt idx="108">
                  <c:v>3.268186578481528</c:v>
                </c:pt>
                <c:pt idx="109">
                  <c:v>3.2734593261881124</c:v>
                </c:pt>
                <c:pt idx="110">
                  <c:v>3.2782735740941256</c:v>
                </c:pt>
                <c:pt idx="111">
                  <c:v>3.2826293221995653</c:v>
                </c:pt>
                <c:pt idx="112">
                  <c:v>3.2865265705044324</c:v>
                </c:pt>
                <c:pt idx="113">
                  <c:v>3.289965319008727</c:v>
                </c:pt>
                <c:pt idx="114">
                  <c:v>3.2929455677124491</c:v>
                </c:pt>
                <c:pt idx="115">
                  <c:v>3.2954673166155994</c:v>
                </c:pt>
                <c:pt idx="116">
                  <c:v>3.2975305657181764</c:v>
                </c:pt>
                <c:pt idx="117">
                  <c:v>3.299135315020179</c:v>
                </c:pt>
                <c:pt idx="118">
                  <c:v>3.3002815645216108</c:v>
                </c:pt>
                <c:pt idx="119">
                  <c:v>3.3009693142224696</c:v>
                </c:pt>
                <c:pt idx="120">
                  <c:v>3.3011985641227573</c:v>
                </c:pt>
                <c:pt idx="121">
                  <c:v>3.300969314222471</c:v>
                </c:pt>
                <c:pt idx="122">
                  <c:v>3.3002815645216121</c:v>
                </c:pt>
                <c:pt idx="123">
                  <c:v>3.2991353150201812</c:v>
                </c:pt>
                <c:pt idx="124">
                  <c:v>3.2975305657181755</c:v>
                </c:pt>
                <c:pt idx="125">
                  <c:v>3.2954673166155994</c:v>
                </c:pt>
                <c:pt idx="126">
                  <c:v>3.2929455677124508</c:v>
                </c:pt>
                <c:pt idx="127">
                  <c:v>3.2899653190087292</c:v>
                </c:pt>
                <c:pt idx="128">
                  <c:v>3.2865265705044346</c:v>
                </c:pt>
                <c:pt idx="129">
                  <c:v>3.2826293221995675</c:v>
                </c:pt>
                <c:pt idx="130">
                  <c:v>3.2782735740941291</c:v>
                </c:pt>
                <c:pt idx="131">
                  <c:v>3.2734593261881151</c:v>
                </c:pt>
                <c:pt idx="132">
                  <c:v>3.2681865784815303</c:v>
                </c:pt>
                <c:pt idx="133">
                  <c:v>3.2624553309743733</c:v>
                </c:pt>
                <c:pt idx="134">
                  <c:v>3.2562655836666434</c:v>
                </c:pt>
                <c:pt idx="135">
                  <c:v>3.2496173365583418</c:v>
                </c:pt>
                <c:pt idx="136">
                  <c:v>3.2425105896494664</c:v>
                </c:pt>
                <c:pt idx="137">
                  <c:v>3.2349453429400183</c:v>
                </c:pt>
                <c:pt idx="138">
                  <c:v>3.2269215964299964</c:v>
                </c:pt>
                <c:pt idx="139">
                  <c:v>3.2184393501194042</c:v>
                </c:pt>
                <c:pt idx="140">
                  <c:v>3.2094986040082389</c:v>
                </c:pt>
                <c:pt idx="141">
                  <c:v>3.2000993580965011</c:v>
                </c:pt>
                <c:pt idx="142">
                  <c:v>3.1902416123841904</c:v>
                </c:pt>
                <c:pt idx="143">
                  <c:v>3.1799253668713066</c:v>
                </c:pt>
                <c:pt idx="144">
                  <c:v>3.1691506215578489</c:v>
                </c:pt>
                <c:pt idx="145">
                  <c:v>3.1579173764438213</c:v>
                </c:pt>
                <c:pt idx="146">
                  <c:v>3.1462256315292207</c:v>
                </c:pt>
                <c:pt idx="147">
                  <c:v>3.1340753868140467</c:v>
                </c:pt>
                <c:pt idx="148">
                  <c:v>3.1214666422983002</c:v>
                </c:pt>
                <c:pt idx="149">
                  <c:v>3.1083993979819806</c:v>
                </c:pt>
                <c:pt idx="150">
                  <c:v>3.0948736538650903</c:v>
                </c:pt>
                <c:pt idx="151">
                  <c:v>3.0808894099476252</c:v>
                </c:pt>
                <c:pt idx="152">
                  <c:v>3.0664466662295879</c:v>
                </c:pt>
                <c:pt idx="153">
                  <c:v>3.0515454227109786</c:v>
                </c:pt>
                <c:pt idx="154">
                  <c:v>3.0361856793917963</c:v>
                </c:pt>
                <c:pt idx="155">
                  <c:v>3.0203674362720419</c:v>
                </c:pt>
                <c:pt idx="156">
                  <c:v>3.0040906933517157</c:v>
                </c:pt>
                <c:pt idx="157">
                  <c:v>2.9873554506308158</c:v>
                </c:pt>
                <c:pt idx="158">
                  <c:v>2.9701617081093419</c:v>
                </c:pt>
                <c:pt idx="159">
                  <c:v>2.9525094657872972</c:v>
                </c:pt>
                <c:pt idx="160">
                  <c:v>2.9343987236646791</c:v>
                </c:pt>
                <c:pt idx="161">
                  <c:v>2.9158294817414903</c:v>
                </c:pt>
                <c:pt idx="162">
                  <c:v>2.8968017400177275</c:v>
                </c:pt>
                <c:pt idx="163">
                  <c:v>2.8773154984933904</c:v>
                </c:pt>
                <c:pt idx="164">
                  <c:v>2.8573707571684821</c:v>
                </c:pt>
                <c:pt idx="165">
                  <c:v>2.8369675160430012</c:v>
                </c:pt>
                <c:pt idx="166">
                  <c:v>2.8161057751169465</c:v>
                </c:pt>
                <c:pt idx="167">
                  <c:v>2.7947855343903214</c:v>
                </c:pt>
                <c:pt idx="168">
                  <c:v>2.7730067938631229</c:v>
                </c:pt>
                <c:pt idx="169">
                  <c:v>2.7507695535353514</c:v>
                </c:pt>
                <c:pt idx="170">
                  <c:v>2.7280738134070077</c:v>
                </c:pt>
                <c:pt idx="171">
                  <c:v>2.7049195734780898</c:v>
                </c:pt>
                <c:pt idx="172">
                  <c:v>2.6813068337486006</c:v>
                </c:pt>
                <c:pt idx="173">
                  <c:v>2.6572355942185402</c:v>
                </c:pt>
                <c:pt idx="174">
                  <c:v>2.6327058548879041</c:v>
                </c:pt>
                <c:pt idx="175">
                  <c:v>2.6077176157566972</c:v>
                </c:pt>
                <c:pt idx="176">
                  <c:v>2.5822708768249165</c:v>
                </c:pt>
                <c:pt idx="177">
                  <c:v>2.5563656380925641</c:v>
                </c:pt>
                <c:pt idx="178">
                  <c:v>2.5300018995596409</c:v>
                </c:pt>
                <c:pt idx="179">
                  <c:v>2.5031796612261421</c:v>
                </c:pt>
                <c:pt idx="180">
                  <c:v>2.475898923092072</c:v>
                </c:pt>
                <c:pt idx="181">
                  <c:v>2.4481596851574308</c:v>
                </c:pt>
                <c:pt idx="182">
                  <c:v>2.4199619474222129</c:v>
                </c:pt>
                <c:pt idx="183">
                  <c:v>2.3913057098864265</c:v>
                </c:pt>
                <c:pt idx="184">
                  <c:v>2.3621909725500618</c:v>
                </c:pt>
                <c:pt idx="185">
                  <c:v>2.3326177354131317</c:v>
                </c:pt>
                <c:pt idx="186">
                  <c:v>2.3025859984756272</c:v>
                </c:pt>
                <c:pt idx="187">
                  <c:v>2.2720957617375448</c:v>
                </c:pt>
                <c:pt idx="188">
                  <c:v>2.2411470251988952</c:v>
                </c:pt>
                <c:pt idx="189">
                  <c:v>2.209739788859669</c:v>
                </c:pt>
                <c:pt idx="190">
                  <c:v>2.1778740527198743</c:v>
                </c:pt>
                <c:pt idx="191">
                  <c:v>2.1455498167795071</c:v>
                </c:pt>
                <c:pt idx="192">
                  <c:v>2.1127670810385633</c:v>
                </c:pt>
                <c:pt idx="193">
                  <c:v>2.0795258454970509</c:v>
                </c:pt>
                <c:pt idx="194">
                  <c:v>2.0458261101549602</c:v>
                </c:pt>
                <c:pt idx="195">
                  <c:v>2.0116678750123023</c:v>
                </c:pt>
                <c:pt idx="196">
                  <c:v>1.9770511400690718</c:v>
                </c:pt>
                <c:pt idx="197">
                  <c:v>1.941975905325265</c:v>
                </c:pt>
                <c:pt idx="198">
                  <c:v>1.9064421707808896</c:v>
                </c:pt>
                <c:pt idx="199">
                  <c:v>1.8704499364359359</c:v>
                </c:pt>
                <c:pt idx="200">
                  <c:v>1.8339992022904152</c:v>
                </c:pt>
                <c:pt idx="201">
                  <c:v>1.7970899683443204</c:v>
                </c:pt>
                <c:pt idx="202">
                  <c:v>1.7597222345976518</c:v>
                </c:pt>
                <c:pt idx="203">
                  <c:v>1.7218960010504132</c:v>
                </c:pt>
                <c:pt idx="204">
                  <c:v>1.6836112677026007</c:v>
                </c:pt>
                <c:pt idx="205">
                  <c:v>1.6448680345542128</c:v>
                </c:pt>
                <c:pt idx="206">
                  <c:v>1.605666301605255</c:v>
                </c:pt>
                <c:pt idx="207">
                  <c:v>1.566006068855722</c:v>
                </c:pt>
                <c:pt idx="208">
                  <c:v>1.5258873363056205</c:v>
                </c:pt>
                <c:pt idx="209">
                  <c:v>1.4853101039549448</c:v>
                </c:pt>
                <c:pt idx="210">
                  <c:v>1.4442743718036939</c:v>
                </c:pt>
                <c:pt idx="211">
                  <c:v>1.4027801398518731</c:v>
                </c:pt>
                <c:pt idx="212">
                  <c:v>1.3608274080994784</c:v>
                </c:pt>
                <c:pt idx="213">
                  <c:v>1.3184161765465126</c:v>
                </c:pt>
                <c:pt idx="214">
                  <c:v>1.2755464451929739</c:v>
                </c:pt>
                <c:pt idx="215">
                  <c:v>1.2322182140388613</c:v>
                </c:pt>
                <c:pt idx="216">
                  <c:v>1.1884314830841776</c:v>
                </c:pt>
                <c:pt idx="217">
                  <c:v>1.1441862523289184</c:v>
                </c:pt>
                <c:pt idx="218">
                  <c:v>1.0994825217730895</c:v>
                </c:pt>
                <c:pt idx="219">
                  <c:v>1.0543202914166878</c:v>
                </c:pt>
                <c:pt idx="220">
                  <c:v>1.0086995612597123</c:v>
                </c:pt>
                <c:pt idx="221">
                  <c:v>0.9626203313021654</c:v>
                </c:pt>
                <c:pt idx="222">
                  <c:v>0.91608260154404464</c:v>
                </c:pt>
                <c:pt idx="223">
                  <c:v>0.86908637198535255</c:v>
                </c:pt>
                <c:pt idx="224">
                  <c:v>0.82163164262608657</c:v>
                </c:pt>
                <c:pt idx="225">
                  <c:v>0.77371841346624659</c:v>
                </c:pt>
                <c:pt idx="226">
                  <c:v>0.72534668450583817</c:v>
                </c:pt>
                <c:pt idx="227">
                  <c:v>0.67651645574485564</c:v>
                </c:pt>
                <c:pt idx="228">
                  <c:v>0.62722772718329656</c:v>
                </c:pt>
                <c:pt idx="229">
                  <c:v>0.57748049882116892</c:v>
                </c:pt>
                <c:pt idx="230">
                  <c:v>0.52727477065846728</c:v>
                </c:pt>
                <c:pt idx="231">
                  <c:v>0.47661054269519437</c:v>
                </c:pt>
                <c:pt idx="232">
                  <c:v>0.42548781493134752</c:v>
                </c:pt>
                <c:pt idx="233">
                  <c:v>0.37390658736692944</c:v>
                </c:pt>
                <c:pt idx="234">
                  <c:v>0.32186686000193876</c:v>
                </c:pt>
                <c:pt idx="235">
                  <c:v>0.26936863283637003</c:v>
                </c:pt>
                <c:pt idx="236">
                  <c:v>0.21641190587023412</c:v>
                </c:pt>
                <c:pt idx="237">
                  <c:v>0.16299667910352833</c:v>
                </c:pt>
                <c:pt idx="238">
                  <c:v>0.10912295253624177</c:v>
                </c:pt>
                <c:pt idx="239">
                  <c:v>5.4790726168388058E-2</c:v>
                </c:pt>
                <c:pt idx="240">
                  <c:v>-3.8260204839804603E-14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6-478A-942B-1D93A035FED8}"/>
            </c:ext>
          </c:extLst>
        </c:ser>
        <c:ser>
          <c:idx val="1"/>
          <c:order val="1"/>
          <c:tx>
            <c:v>deformed equidist inf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Hoja1!$BK$5:$BK$605</c:f>
              <c:numCache>
                <c:formatCode>0.00</c:formatCode>
                <c:ptCount val="601"/>
                <c:pt idx="0">
                  <c:v>0.49954160847146317</c:v>
                </c:pt>
                <c:pt idx="1">
                  <c:v>0.54764576343913707</c:v>
                </c:pt>
                <c:pt idx="2">
                  <c:v>0.59572376145274764</c:v>
                </c:pt>
                <c:pt idx="3">
                  <c:v>0.64377522294704126</c:v>
                </c:pt>
                <c:pt idx="4">
                  <c:v>0.69179976437242563</c:v>
                </c:pt>
                <c:pt idx="5">
                  <c:v>0.73979699825613632</c:v>
                </c:pt>
                <c:pt idx="6">
                  <c:v>0.78776653327033364</c:v>
                </c:pt>
                <c:pt idx="7">
                  <c:v>0.83570797430745758</c:v>
                </c:pt>
                <c:pt idx="8">
                  <c:v>0.88362092256317892</c:v>
                </c:pt>
                <c:pt idx="9">
                  <c:v>0.93150497562729262</c:v>
                </c:pt>
                <c:pt idx="10">
                  <c:v>0.97935972758290746</c:v>
                </c:pt>
                <c:pt idx="11">
                  <c:v>1.0271847691142966</c:v>
                </c:pt>
                <c:pt idx="12">
                  <c:v>1.0749796876237809</c:v>
                </c:pt>
                <c:pt idx="13">
                  <c:v>1.122744067358024</c:v>
                </c:pt>
                <c:pt idx="14">
                  <c:v>1.1704774895441266</c:v>
                </c:pt>
                <c:pt idx="15">
                  <c:v>1.2181795325359159</c:v>
                </c:pt>
                <c:pt idx="16">
                  <c:v>1.2658497719708273</c:v>
                </c:pt>
                <c:pt idx="17">
                  <c:v>1.3134877809377903</c:v>
                </c:pt>
                <c:pt idx="18">
                  <c:v>1.361093130156527</c:v>
                </c:pt>
                <c:pt idx="19">
                  <c:v>1.4086653881686808</c:v>
                </c:pt>
                <c:pt idx="20">
                  <c:v>1.4562041215411989</c:v>
                </c:pt>
                <c:pt idx="21">
                  <c:v>1.5037088950823863</c:v>
                </c:pt>
                <c:pt idx="22">
                  <c:v>1.551179272071062</c:v>
                </c:pt>
                <c:pt idx="23">
                  <c:v>1.5986148144992409</c:v>
                </c:pt>
                <c:pt idx="24">
                  <c:v>1.6460150833287661</c:v>
                </c:pt>
                <c:pt idx="25">
                  <c:v>1.6933796387623179</c:v>
                </c:pt>
                <c:pt idx="26">
                  <c:v>1.7407080405292175</c:v>
                </c:pt>
                <c:pt idx="27">
                  <c:v>1.7879998481864416</c:v>
                </c:pt>
                <c:pt idx="28">
                  <c:v>1.8352546214352585</c:v>
                </c:pt>
                <c:pt idx="29">
                  <c:v>1.8824719204538853</c:v>
                </c:pt>
                <c:pt idx="30">
                  <c:v>1.9296513062465568</c:v>
                </c:pt>
                <c:pt idx="31">
                  <c:v>1.9767923410093866</c:v>
                </c:pt>
                <c:pt idx="32">
                  <c:v>2.0238945885133819</c:v>
                </c:pt>
                <c:pt idx="33">
                  <c:v>2.0709576145049615</c:v>
                </c:pt>
                <c:pt idx="34">
                  <c:v>2.1179809871243043</c:v>
                </c:pt>
                <c:pt idx="35">
                  <c:v>2.1649642773418365</c:v>
                </c:pt>
                <c:pt idx="36">
                  <c:v>2.2119070594131354</c:v>
                </c:pt>
                <c:pt idx="37">
                  <c:v>2.2588089113525087</c:v>
                </c:pt>
                <c:pt idx="38">
                  <c:v>2.3056694154254713</c:v>
                </c:pt>
                <c:pt idx="39">
                  <c:v>2.3524881586603112</c:v>
                </c:pt>
                <c:pt idx="40">
                  <c:v>2.3992647333788928</c:v>
                </c:pt>
                <c:pt idx="41">
                  <c:v>2.4459987377468231</c:v>
                </c:pt>
                <c:pt idx="42">
                  <c:v>2.4926897763430347</c:v>
                </c:pt>
                <c:pt idx="43">
                  <c:v>2.5393374607488175</c:v>
                </c:pt>
                <c:pt idx="44">
                  <c:v>2.5859414101562717</c:v>
                </c:pt>
                <c:pt idx="45">
                  <c:v>2.6325012519960866</c:v>
                </c:pt>
                <c:pt idx="46">
                  <c:v>2.6790166225845145</c:v>
                </c:pt>
                <c:pt idx="47">
                  <c:v>2.7254871677893231</c:v>
                </c:pt>
                <c:pt idx="48">
                  <c:v>2.7719125437144627</c:v>
                </c:pt>
                <c:pt idx="49">
                  <c:v>2.8182924174030939</c:v>
                </c:pt>
                <c:pt idx="50">
                  <c:v>2.8646264675585642</c:v>
                </c:pt>
                <c:pt idx="51">
                  <c:v>2.9109143852828305</c:v>
                </c:pt>
                <c:pt idx="52">
                  <c:v>2.9571558748317504</c:v>
                </c:pt>
                <c:pt idx="53">
                  <c:v>3.0033506543865638</c:v>
                </c:pt>
                <c:pt idx="54">
                  <c:v>3.0494984568408197</c:v>
                </c:pt>
                <c:pt idx="55">
                  <c:v>3.0955990306018801</c:v>
                </c:pt>
                <c:pt idx="56">
                  <c:v>3.1416521404060571</c:v>
                </c:pt>
                <c:pt idx="57">
                  <c:v>3.1876575681463257</c:v>
                </c:pt>
                <c:pt idx="58">
                  <c:v>3.2336151137114579</c:v>
                </c:pt>
                <c:pt idx="59">
                  <c:v>3.2795245958353068</c:v>
                </c:pt>
                <c:pt idx="60">
                  <c:v>3.3253858529548728</c:v>
                </c:pt>
                <c:pt idx="61">
                  <c:v>3.3711987440756572</c:v>
                </c:pt>
                <c:pt idx="62">
                  <c:v>3.4169631496427129</c:v>
                </c:pt>
                <c:pt idx="63">
                  <c:v>3.4626789724156675</c:v>
                </c:pt>
                <c:pt idx="64">
                  <c:v>3.508346138345896</c:v>
                </c:pt>
                <c:pt idx="65">
                  <c:v>3.5539645974538958</c:v>
                </c:pt>
                <c:pt idx="66">
                  <c:v>3.5995343247048042</c:v>
                </c:pt>
                <c:pt idx="67">
                  <c:v>3.6450553208798837</c:v>
                </c:pt>
                <c:pt idx="68">
                  <c:v>3.6905276134416956</c:v>
                </c:pt>
                <c:pt idx="69">
                  <c:v>3.7359512573905604</c:v>
                </c:pt>
                <c:pt idx="70">
                  <c:v>3.7813263361098119</c:v>
                </c:pt>
                <c:pt idx="71">
                  <c:v>3.8266529621972425</c:v>
                </c:pt>
                <c:pt idx="72">
                  <c:v>3.8719312782800421</c:v>
                </c:pt>
                <c:pt idx="73">
                  <c:v>3.9171614578104457</c:v>
                </c:pt>
                <c:pt idx="74">
                  <c:v>3.9623437058392192</c:v>
                </c:pt>
                <c:pt idx="75">
                  <c:v>4.0074782597640421</c:v>
                </c:pt>
                <c:pt idx="76">
                  <c:v>4.0525653900497698</c:v>
                </c:pt>
                <c:pt idx="77">
                  <c:v>4.0976054009175176</c:v>
                </c:pt>
                <c:pt idx="78">
                  <c:v>4.1425986309994478</c:v>
                </c:pt>
                <c:pt idx="79">
                  <c:v>4.1875454539561217</c:v>
                </c:pt>
                <c:pt idx="80">
                  <c:v>4.2324462790532369</c:v>
                </c:pt>
                <c:pt idx="81">
                  <c:v>4.277301551694598</c:v>
                </c:pt>
                <c:pt idx="82">
                  <c:v>4.3221117539081355</c:v>
                </c:pt>
                <c:pt idx="83">
                  <c:v>4.3668774047818459</c:v>
                </c:pt>
                <c:pt idx="84">
                  <c:v>4.4115990608465365</c:v>
                </c:pt>
                <c:pt idx="85">
                  <c:v>4.4562773164023453</c:v>
                </c:pt>
                <c:pt idx="86">
                  <c:v>4.5009128037860435</c:v>
                </c:pt>
                <c:pt idx="87">
                  <c:v>4.5455061935762613</c:v>
                </c:pt>
                <c:pt idx="88">
                  <c:v>4.5900581947338424</c:v>
                </c:pt>
                <c:pt idx="89">
                  <c:v>4.634569554674707</c:v>
                </c:pt>
                <c:pt idx="90">
                  <c:v>4.6790410592727145</c:v>
                </c:pt>
                <c:pt idx="91">
                  <c:v>4.7234735327902033</c:v>
                </c:pt>
                <c:pt idx="92">
                  <c:v>4.7678678377340686</c:v>
                </c:pt>
                <c:pt idx="93">
                  <c:v>4.812224874635433</c:v>
                </c:pt>
                <c:pt idx="94">
                  <c:v>4.8565455817511971</c:v>
                </c:pt>
                <c:pt idx="95">
                  <c:v>4.9008309346860033</c:v>
                </c:pt>
                <c:pt idx="96">
                  <c:v>4.9450819459333752</c:v>
                </c:pt>
                <c:pt idx="97">
                  <c:v>4.9892996643350962</c:v>
                </c:pt>
                <c:pt idx="98">
                  <c:v>5.0334851744581703</c:v>
                </c:pt>
                <c:pt idx="99">
                  <c:v>5.0776395958889955</c:v>
                </c:pt>
                <c:pt idx="100">
                  <c:v>5.1217640824447068</c:v>
                </c:pt>
                <c:pt idx="101">
                  <c:v>5.1658598213019662</c:v>
                </c:pt>
                <c:pt idx="102">
                  <c:v>5.2099280320438002</c:v>
                </c:pt>
                <c:pt idx="103">
                  <c:v>5.2539699656254388</c:v>
                </c:pt>
                <c:pt idx="104">
                  <c:v>5.297986903260437</c:v>
                </c:pt>
                <c:pt idx="105">
                  <c:v>5.3419801552287112</c:v>
                </c:pt>
                <c:pt idx="106">
                  <c:v>5.3859510596084874</c:v>
                </c:pt>
                <c:pt idx="107">
                  <c:v>5.4299009809344572</c:v>
                </c:pt>
                <c:pt idx="108">
                  <c:v>5.47383130878484</c:v>
                </c:pt>
                <c:pt idx="109">
                  <c:v>5.5177434563003249</c:v>
                </c:pt>
                <c:pt idx="110">
                  <c:v>5.5616388586382248</c:v>
                </c:pt>
                <c:pt idx="111">
                  <c:v>5.6055189713654947</c:v>
                </c:pt>
                <c:pt idx="112">
                  <c:v>5.6493852687945223</c:v>
                </c:pt>
                <c:pt idx="113">
                  <c:v>5.6932392422659444</c:v>
                </c:pt>
                <c:pt idx="114">
                  <c:v>5.7370823983829613</c:v>
                </c:pt>
                <c:pt idx="115">
                  <c:v>5.780916257201878</c:v>
                </c:pt>
                <c:pt idx="116">
                  <c:v>5.8247423503838549</c:v>
                </c:pt>
                <c:pt idx="117">
                  <c:v>5.8685622193129987</c:v>
                </c:pt>
                <c:pt idx="118">
                  <c:v>5.9123774131861504</c:v>
                </c:pt>
                <c:pt idx="119">
                  <c:v>5.9561894870798353</c:v>
                </c:pt>
                <c:pt idx="120">
                  <c:v>5.9999999999999885</c:v>
                </c:pt>
                <c:pt idx="121">
                  <c:v>6.0438105129201416</c:v>
                </c:pt>
                <c:pt idx="122">
                  <c:v>6.0876225868138256</c:v>
                </c:pt>
                <c:pt idx="123">
                  <c:v>6.1314377806869773</c:v>
                </c:pt>
                <c:pt idx="124">
                  <c:v>6.175257649616122</c:v>
                </c:pt>
                <c:pt idx="125">
                  <c:v>6.2190837427980989</c:v>
                </c:pt>
                <c:pt idx="126">
                  <c:v>6.2629176016170156</c:v>
                </c:pt>
                <c:pt idx="127">
                  <c:v>6.3067607577340317</c:v>
                </c:pt>
                <c:pt idx="128">
                  <c:v>6.3506147312054546</c:v>
                </c:pt>
                <c:pt idx="129">
                  <c:v>6.3944810286344822</c:v>
                </c:pt>
                <c:pt idx="130">
                  <c:v>6.4383611413617512</c:v>
                </c:pt>
                <c:pt idx="131">
                  <c:v>6.482256543699652</c:v>
                </c:pt>
                <c:pt idx="132">
                  <c:v>6.526168691215136</c:v>
                </c:pt>
                <c:pt idx="133">
                  <c:v>6.5700990190655189</c:v>
                </c:pt>
                <c:pt idx="134">
                  <c:v>6.6140489403914895</c:v>
                </c:pt>
                <c:pt idx="135">
                  <c:v>6.6580198447712649</c:v>
                </c:pt>
                <c:pt idx="136">
                  <c:v>6.7020130967395399</c:v>
                </c:pt>
                <c:pt idx="137">
                  <c:v>6.7460300343745372</c:v>
                </c:pt>
                <c:pt idx="138">
                  <c:v>6.7900719679561758</c:v>
                </c:pt>
                <c:pt idx="139">
                  <c:v>6.8341401786980107</c:v>
                </c:pt>
                <c:pt idx="140">
                  <c:v>6.8782359175552692</c:v>
                </c:pt>
                <c:pt idx="141">
                  <c:v>6.9223604041109814</c:v>
                </c:pt>
                <c:pt idx="142">
                  <c:v>6.9665148255418066</c:v>
                </c:pt>
                <c:pt idx="143">
                  <c:v>7.0107003356648807</c:v>
                </c:pt>
                <c:pt idx="144">
                  <c:v>7.0549180540666017</c:v>
                </c:pt>
                <c:pt idx="145">
                  <c:v>7.0991690653139727</c:v>
                </c:pt>
                <c:pt idx="146">
                  <c:v>7.1434544182487798</c:v>
                </c:pt>
                <c:pt idx="147">
                  <c:v>7.1877751253645439</c:v>
                </c:pt>
                <c:pt idx="148">
                  <c:v>7.2321321622659074</c:v>
                </c:pt>
                <c:pt idx="149">
                  <c:v>7.2765264672097727</c:v>
                </c:pt>
                <c:pt idx="150">
                  <c:v>7.3209589407272615</c:v>
                </c:pt>
                <c:pt idx="151">
                  <c:v>7.365430445325269</c:v>
                </c:pt>
                <c:pt idx="152">
                  <c:v>7.4099418052661337</c:v>
                </c:pt>
                <c:pt idx="153">
                  <c:v>7.4544938064237147</c:v>
                </c:pt>
                <c:pt idx="154">
                  <c:v>7.4990871962139325</c:v>
                </c:pt>
                <c:pt idx="155">
                  <c:v>7.5437226835976317</c:v>
                </c:pt>
                <c:pt idx="156">
                  <c:v>7.5884009391534395</c:v>
                </c:pt>
                <c:pt idx="157">
                  <c:v>7.633122595218131</c:v>
                </c:pt>
                <c:pt idx="158">
                  <c:v>7.6778882460918405</c:v>
                </c:pt>
                <c:pt idx="159">
                  <c:v>7.7226984483053789</c:v>
                </c:pt>
                <c:pt idx="160">
                  <c:v>7.7675537209467391</c:v>
                </c:pt>
                <c:pt idx="161">
                  <c:v>7.8124545460438544</c:v>
                </c:pt>
                <c:pt idx="162">
                  <c:v>7.8574013690005291</c:v>
                </c:pt>
                <c:pt idx="163">
                  <c:v>7.9023945990824602</c:v>
                </c:pt>
                <c:pt idx="164">
                  <c:v>7.9474346099502089</c:v>
                </c:pt>
                <c:pt idx="165">
                  <c:v>7.9925217402359374</c:v>
                </c:pt>
                <c:pt idx="166">
                  <c:v>8.0376562941607599</c:v>
                </c:pt>
                <c:pt idx="167">
                  <c:v>8.0828385421895348</c:v>
                </c:pt>
                <c:pt idx="168">
                  <c:v>8.1280687217199397</c:v>
                </c:pt>
                <c:pt idx="169">
                  <c:v>8.1733470378027402</c:v>
                </c:pt>
                <c:pt idx="170">
                  <c:v>8.2186736638901721</c:v>
                </c:pt>
                <c:pt idx="171">
                  <c:v>8.2640487426094236</c:v>
                </c:pt>
                <c:pt idx="172">
                  <c:v>8.3094723865582889</c:v>
                </c:pt>
                <c:pt idx="173">
                  <c:v>8.3549446791201021</c:v>
                </c:pt>
                <c:pt idx="174">
                  <c:v>8.4004656752951821</c:v>
                </c:pt>
                <c:pt idx="175">
                  <c:v>8.4460354025460909</c:v>
                </c:pt>
                <c:pt idx="176">
                  <c:v>8.4916538616540915</c:v>
                </c:pt>
                <c:pt idx="177">
                  <c:v>8.537321027584321</c:v>
                </c:pt>
                <c:pt idx="178">
                  <c:v>8.583036850357276</c:v>
                </c:pt>
                <c:pt idx="179">
                  <c:v>8.6288012559243334</c:v>
                </c:pt>
                <c:pt idx="180">
                  <c:v>8.6746141470451192</c:v>
                </c:pt>
                <c:pt idx="181">
                  <c:v>8.7204754041646844</c:v>
                </c:pt>
                <c:pt idx="182">
                  <c:v>8.7663848862885345</c:v>
                </c:pt>
                <c:pt idx="183">
                  <c:v>8.8123424318536685</c:v>
                </c:pt>
                <c:pt idx="184">
                  <c:v>8.8583478595939376</c:v>
                </c:pt>
                <c:pt idx="185">
                  <c:v>8.9044009693981145</c:v>
                </c:pt>
                <c:pt idx="186">
                  <c:v>8.9505015431591755</c:v>
                </c:pt>
                <c:pt idx="187">
                  <c:v>8.9966493456134327</c:v>
                </c:pt>
                <c:pt idx="188">
                  <c:v>9.0428441251682479</c:v>
                </c:pt>
                <c:pt idx="189">
                  <c:v>9.0890856147171668</c:v>
                </c:pt>
                <c:pt idx="190">
                  <c:v>9.1353735324414345</c:v>
                </c:pt>
                <c:pt idx="191">
                  <c:v>9.181707582596907</c:v>
                </c:pt>
                <c:pt idx="192">
                  <c:v>9.2280874562855377</c:v>
                </c:pt>
                <c:pt idx="193">
                  <c:v>9.2745128322106787</c:v>
                </c:pt>
                <c:pt idx="194">
                  <c:v>9.3209833774154873</c:v>
                </c:pt>
                <c:pt idx="195">
                  <c:v>9.367498748003916</c:v>
                </c:pt>
                <c:pt idx="196">
                  <c:v>9.4140585898437319</c:v>
                </c:pt>
                <c:pt idx="197">
                  <c:v>9.4606625392511869</c:v>
                </c:pt>
                <c:pt idx="198">
                  <c:v>9.5073102236569706</c:v>
                </c:pt>
                <c:pt idx="199">
                  <c:v>9.554001262253184</c:v>
                </c:pt>
                <c:pt idx="200">
                  <c:v>9.6007352666211148</c:v>
                </c:pt>
                <c:pt idx="201">
                  <c:v>9.6475118413396963</c:v>
                </c:pt>
                <c:pt idx="202">
                  <c:v>9.6943305845745371</c:v>
                </c:pt>
                <c:pt idx="203">
                  <c:v>9.7411910886475006</c:v>
                </c:pt>
                <c:pt idx="204">
                  <c:v>9.7880929405868748</c:v>
                </c:pt>
                <c:pt idx="205">
                  <c:v>9.8350357226581746</c:v>
                </c:pt>
                <c:pt idx="206">
                  <c:v>9.8820190128757073</c:v>
                </c:pt>
                <c:pt idx="207">
                  <c:v>9.92904238549505</c:v>
                </c:pt>
                <c:pt idx="208">
                  <c:v>9.9761054114866301</c:v>
                </c:pt>
                <c:pt idx="209">
                  <c:v>10.023207658990627</c:v>
                </c:pt>
                <c:pt idx="210">
                  <c:v>10.070348693753457</c:v>
                </c:pt>
                <c:pt idx="211">
                  <c:v>10.11752807954613</c:v>
                </c:pt>
                <c:pt idx="212">
                  <c:v>10.164745378564756</c:v>
                </c:pt>
                <c:pt idx="213">
                  <c:v>10.212000151813575</c:v>
                </c:pt>
                <c:pt idx="214">
                  <c:v>10.259291959470799</c:v>
                </c:pt>
                <c:pt idx="215">
                  <c:v>10.3066203612377</c:v>
                </c:pt>
                <c:pt idx="216">
                  <c:v>10.353984916671251</c:v>
                </c:pt>
                <c:pt idx="217">
                  <c:v>10.401385185500777</c:v>
                </c:pt>
                <c:pt idx="218">
                  <c:v>10.448820727928958</c:v>
                </c:pt>
                <c:pt idx="219">
                  <c:v>10.496291104917633</c:v>
                </c:pt>
                <c:pt idx="220">
                  <c:v>10.543795878458821</c:v>
                </c:pt>
                <c:pt idx="221">
                  <c:v>10.591334611831341</c:v>
                </c:pt>
                <c:pt idx="222">
                  <c:v>10.638906869843495</c:v>
                </c:pt>
                <c:pt idx="223">
                  <c:v>10.686512219062232</c:v>
                </c:pt>
                <c:pt idx="224">
                  <c:v>10.734150228029195</c:v>
                </c:pt>
                <c:pt idx="225">
                  <c:v>10.781820467464108</c:v>
                </c:pt>
                <c:pt idx="226">
                  <c:v>10.829522510455897</c:v>
                </c:pt>
                <c:pt idx="227">
                  <c:v>10.877255932642001</c:v>
                </c:pt>
                <c:pt idx="228">
                  <c:v>10.925020312376246</c:v>
                </c:pt>
                <c:pt idx="229">
                  <c:v>10.972815230885729</c:v>
                </c:pt>
                <c:pt idx="230">
                  <c:v>11.02064027241712</c:v>
                </c:pt>
                <c:pt idx="231">
                  <c:v>11.068495024372735</c:v>
                </c:pt>
                <c:pt idx="232">
                  <c:v>11.11637907743685</c:v>
                </c:pt>
                <c:pt idx="233">
                  <c:v>11.164292025692571</c:v>
                </c:pt>
                <c:pt idx="234">
                  <c:v>11.212233466729696</c:v>
                </c:pt>
                <c:pt idx="235">
                  <c:v>11.260203001743895</c:v>
                </c:pt>
                <c:pt idx="236">
                  <c:v>11.308200235627606</c:v>
                </c:pt>
                <c:pt idx="237">
                  <c:v>11.35622477705299</c:v>
                </c:pt>
                <c:pt idx="238">
                  <c:v>11.404276238547284</c:v>
                </c:pt>
                <c:pt idx="239">
                  <c:v>11.452354236560897</c:v>
                </c:pt>
                <c:pt idx="240">
                  <c:v>11.500458391528571</c:v>
                </c:pt>
                <c:pt idx="241">
                  <c:v>11.500458391528538</c:v>
                </c:pt>
                <c:pt idx="242">
                  <c:v>11.500458391528538</c:v>
                </c:pt>
                <c:pt idx="243">
                  <c:v>11.500458391528538</c:v>
                </c:pt>
                <c:pt idx="244">
                  <c:v>11.500458391528538</c:v>
                </c:pt>
                <c:pt idx="245">
                  <c:v>11.500458391528538</c:v>
                </c:pt>
                <c:pt idx="246">
                  <c:v>11.500458391528538</c:v>
                </c:pt>
                <c:pt idx="247">
                  <c:v>11.500458391528538</c:v>
                </c:pt>
                <c:pt idx="248">
                  <c:v>11.500458391528538</c:v>
                </c:pt>
                <c:pt idx="249">
                  <c:v>11.500458391528538</c:v>
                </c:pt>
                <c:pt idx="250">
                  <c:v>11.500458391528538</c:v>
                </c:pt>
                <c:pt idx="251">
                  <c:v>11.500458391528538</c:v>
                </c:pt>
                <c:pt idx="252">
                  <c:v>11.500458391528538</c:v>
                </c:pt>
                <c:pt idx="253">
                  <c:v>11.500458391528538</c:v>
                </c:pt>
                <c:pt idx="254">
                  <c:v>11.500458391528538</c:v>
                </c:pt>
                <c:pt idx="255">
                  <c:v>11.500458391528538</c:v>
                </c:pt>
                <c:pt idx="256">
                  <c:v>11.500458391528538</c:v>
                </c:pt>
                <c:pt idx="257">
                  <c:v>11.500458391528538</c:v>
                </c:pt>
                <c:pt idx="258">
                  <c:v>11.500458391528538</c:v>
                </c:pt>
                <c:pt idx="259">
                  <c:v>11.500458391528538</c:v>
                </c:pt>
                <c:pt idx="260">
                  <c:v>11.500458391528538</c:v>
                </c:pt>
                <c:pt idx="261">
                  <c:v>11.500458391528538</c:v>
                </c:pt>
                <c:pt idx="262">
                  <c:v>11.500458391528538</c:v>
                </c:pt>
                <c:pt idx="263">
                  <c:v>11.500458391528538</c:v>
                </c:pt>
                <c:pt idx="264">
                  <c:v>11.500458391528538</c:v>
                </c:pt>
                <c:pt idx="265">
                  <c:v>11.500458391528538</c:v>
                </c:pt>
                <c:pt idx="266">
                  <c:v>11.500458391528538</c:v>
                </c:pt>
                <c:pt idx="267">
                  <c:v>11.500458391528538</c:v>
                </c:pt>
                <c:pt idx="268">
                  <c:v>11.500458391528538</c:v>
                </c:pt>
                <c:pt idx="269">
                  <c:v>11.500458391528538</c:v>
                </c:pt>
                <c:pt idx="270">
                  <c:v>11.500458391528538</c:v>
                </c:pt>
                <c:pt idx="271">
                  <c:v>11.500458391528538</c:v>
                </c:pt>
                <c:pt idx="272">
                  <c:v>11.500458391528538</c:v>
                </c:pt>
                <c:pt idx="273">
                  <c:v>11.500458391528538</c:v>
                </c:pt>
                <c:pt idx="274">
                  <c:v>11.500458391528538</c:v>
                </c:pt>
                <c:pt idx="275">
                  <c:v>11.500458391528538</c:v>
                </c:pt>
                <c:pt idx="276">
                  <c:v>11.500458391528538</c:v>
                </c:pt>
                <c:pt idx="277">
                  <c:v>11.500458391528538</c:v>
                </c:pt>
                <c:pt idx="278">
                  <c:v>11.500458391528538</c:v>
                </c:pt>
                <c:pt idx="279">
                  <c:v>11.500458391528538</c:v>
                </c:pt>
                <c:pt idx="280">
                  <c:v>11.500458391528538</c:v>
                </c:pt>
                <c:pt idx="281">
                  <c:v>11.500458391528538</c:v>
                </c:pt>
                <c:pt idx="282">
                  <c:v>11.500458391528538</c:v>
                </c:pt>
                <c:pt idx="283">
                  <c:v>11.500458391528538</c:v>
                </c:pt>
                <c:pt idx="284">
                  <c:v>11.500458391528538</c:v>
                </c:pt>
                <c:pt idx="285">
                  <c:v>11.500458391528538</c:v>
                </c:pt>
                <c:pt idx="286">
                  <c:v>11.500458391528538</c:v>
                </c:pt>
                <c:pt idx="287">
                  <c:v>11.500458391528538</c:v>
                </c:pt>
                <c:pt idx="288">
                  <c:v>11.500458391528538</c:v>
                </c:pt>
                <c:pt idx="289">
                  <c:v>11.500458391528538</c:v>
                </c:pt>
                <c:pt idx="290">
                  <c:v>11.500458391528538</c:v>
                </c:pt>
                <c:pt idx="291">
                  <c:v>11.500458391528538</c:v>
                </c:pt>
                <c:pt idx="292">
                  <c:v>11.500458391528538</c:v>
                </c:pt>
                <c:pt idx="293">
                  <c:v>11.500458391528538</c:v>
                </c:pt>
                <c:pt idx="294">
                  <c:v>11.500458391528538</c:v>
                </c:pt>
                <c:pt idx="295">
                  <c:v>11.500458391528538</c:v>
                </c:pt>
                <c:pt idx="296">
                  <c:v>11.500458391528538</c:v>
                </c:pt>
                <c:pt idx="297">
                  <c:v>11.500458391528538</c:v>
                </c:pt>
                <c:pt idx="298">
                  <c:v>11.500458391528538</c:v>
                </c:pt>
                <c:pt idx="299">
                  <c:v>11.500458391528538</c:v>
                </c:pt>
                <c:pt idx="300">
                  <c:v>11.500458391528538</c:v>
                </c:pt>
                <c:pt idx="301">
                  <c:v>11.500458391528538</c:v>
                </c:pt>
                <c:pt idx="302">
                  <c:v>11.500458391528538</c:v>
                </c:pt>
                <c:pt idx="303">
                  <c:v>11.500458391528538</c:v>
                </c:pt>
                <c:pt idx="304">
                  <c:v>11.500458391528538</c:v>
                </c:pt>
                <c:pt idx="305">
                  <c:v>11.500458391528538</c:v>
                </c:pt>
                <c:pt idx="306">
                  <c:v>11.500458391528538</c:v>
                </c:pt>
                <c:pt idx="307">
                  <c:v>11.500458391528538</c:v>
                </c:pt>
                <c:pt idx="308">
                  <c:v>11.500458391528538</c:v>
                </c:pt>
                <c:pt idx="309">
                  <c:v>11.500458391528538</c:v>
                </c:pt>
                <c:pt idx="310">
                  <c:v>11.500458391528538</c:v>
                </c:pt>
                <c:pt idx="311">
                  <c:v>11.500458391528538</c:v>
                </c:pt>
                <c:pt idx="312">
                  <c:v>11.500458391528538</c:v>
                </c:pt>
                <c:pt idx="313">
                  <c:v>11.500458391528538</c:v>
                </c:pt>
                <c:pt idx="314">
                  <c:v>11.500458391528538</c:v>
                </c:pt>
                <c:pt idx="315">
                  <c:v>11.500458391528538</c:v>
                </c:pt>
                <c:pt idx="316">
                  <c:v>11.500458391528538</c:v>
                </c:pt>
                <c:pt idx="317">
                  <c:v>11.500458391528538</c:v>
                </c:pt>
                <c:pt idx="318">
                  <c:v>11.500458391528538</c:v>
                </c:pt>
                <c:pt idx="319">
                  <c:v>11.500458391528538</c:v>
                </c:pt>
                <c:pt idx="320">
                  <c:v>11.500458391528538</c:v>
                </c:pt>
                <c:pt idx="321">
                  <c:v>11.500458391528538</c:v>
                </c:pt>
                <c:pt idx="322">
                  <c:v>11.500458391528538</c:v>
                </c:pt>
                <c:pt idx="323">
                  <c:v>11.500458391528538</c:v>
                </c:pt>
                <c:pt idx="324">
                  <c:v>11.500458391528538</c:v>
                </c:pt>
                <c:pt idx="325">
                  <c:v>11.500458391528538</c:v>
                </c:pt>
                <c:pt idx="326">
                  <c:v>11.500458391528538</c:v>
                </c:pt>
                <c:pt idx="327">
                  <c:v>11.500458391528538</c:v>
                </c:pt>
                <c:pt idx="328">
                  <c:v>11.500458391528538</c:v>
                </c:pt>
                <c:pt idx="329">
                  <c:v>11.500458391528538</c:v>
                </c:pt>
                <c:pt idx="330">
                  <c:v>11.500458391528538</c:v>
                </c:pt>
                <c:pt idx="331">
                  <c:v>11.500458391528538</c:v>
                </c:pt>
                <c:pt idx="332">
                  <c:v>11.500458391528538</c:v>
                </c:pt>
                <c:pt idx="333">
                  <c:v>11.500458391528538</c:v>
                </c:pt>
                <c:pt idx="334">
                  <c:v>11.500458391528538</c:v>
                </c:pt>
                <c:pt idx="335">
                  <c:v>11.500458391528538</c:v>
                </c:pt>
                <c:pt idx="336">
                  <c:v>11.500458391528538</c:v>
                </c:pt>
                <c:pt idx="337">
                  <c:v>11.500458391528538</c:v>
                </c:pt>
                <c:pt idx="338">
                  <c:v>11.500458391528538</c:v>
                </c:pt>
                <c:pt idx="339">
                  <c:v>11.500458391528538</c:v>
                </c:pt>
                <c:pt idx="340">
                  <c:v>11.500458391528538</c:v>
                </c:pt>
                <c:pt idx="341">
                  <c:v>11.500458391528538</c:v>
                </c:pt>
                <c:pt idx="342">
                  <c:v>11.500458391528538</c:v>
                </c:pt>
                <c:pt idx="343">
                  <c:v>11.500458391528538</c:v>
                </c:pt>
                <c:pt idx="344">
                  <c:v>11.500458391528538</c:v>
                </c:pt>
                <c:pt idx="345">
                  <c:v>11.500458391528538</c:v>
                </c:pt>
                <c:pt idx="346">
                  <c:v>11.500458391528538</c:v>
                </c:pt>
                <c:pt idx="347">
                  <c:v>11.500458391528538</c:v>
                </c:pt>
                <c:pt idx="348">
                  <c:v>11.500458391528538</c:v>
                </c:pt>
                <c:pt idx="349">
                  <c:v>11.500458391528538</c:v>
                </c:pt>
                <c:pt idx="350">
                  <c:v>11.500458391528538</c:v>
                </c:pt>
                <c:pt idx="351">
                  <c:v>11.500458391528538</c:v>
                </c:pt>
                <c:pt idx="352">
                  <c:v>11.500458391528538</c:v>
                </c:pt>
                <c:pt idx="353">
                  <c:v>11.500458391528538</c:v>
                </c:pt>
                <c:pt idx="354">
                  <c:v>11.500458391528538</c:v>
                </c:pt>
                <c:pt idx="355">
                  <c:v>11.500458391528538</c:v>
                </c:pt>
                <c:pt idx="356">
                  <c:v>11.500458391528538</c:v>
                </c:pt>
                <c:pt idx="357">
                  <c:v>11.500458391528538</c:v>
                </c:pt>
                <c:pt idx="358">
                  <c:v>11.500458391528538</c:v>
                </c:pt>
                <c:pt idx="359">
                  <c:v>11.500458391528538</c:v>
                </c:pt>
                <c:pt idx="360">
                  <c:v>11.500458391528538</c:v>
                </c:pt>
                <c:pt idx="361">
                  <c:v>11.500458391528538</c:v>
                </c:pt>
                <c:pt idx="362">
                  <c:v>11.500458391528538</c:v>
                </c:pt>
                <c:pt idx="363">
                  <c:v>11.500458391528538</c:v>
                </c:pt>
                <c:pt idx="364">
                  <c:v>11.500458391528538</c:v>
                </c:pt>
                <c:pt idx="365">
                  <c:v>11.500458391528538</c:v>
                </c:pt>
                <c:pt idx="366">
                  <c:v>11.500458391528538</c:v>
                </c:pt>
                <c:pt idx="367">
                  <c:v>11.500458391528538</c:v>
                </c:pt>
                <c:pt idx="368">
                  <c:v>11.500458391528538</c:v>
                </c:pt>
                <c:pt idx="369">
                  <c:v>11.500458391528538</c:v>
                </c:pt>
                <c:pt idx="370">
                  <c:v>11.500458391528538</c:v>
                </c:pt>
                <c:pt idx="371">
                  <c:v>11.500458391528538</c:v>
                </c:pt>
                <c:pt idx="372">
                  <c:v>11.500458391528538</c:v>
                </c:pt>
                <c:pt idx="373">
                  <c:v>11.500458391528538</c:v>
                </c:pt>
                <c:pt idx="374">
                  <c:v>11.500458391528538</c:v>
                </c:pt>
                <c:pt idx="375">
                  <c:v>11.500458391528538</c:v>
                </c:pt>
                <c:pt idx="376">
                  <c:v>11.500458391528538</c:v>
                </c:pt>
                <c:pt idx="377">
                  <c:v>11.500458391528538</c:v>
                </c:pt>
                <c:pt idx="378">
                  <c:v>11.500458391528538</c:v>
                </c:pt>
                <c:pt idx="379">
                  <c:v>11.500458391528538</c:v>
                </c:pt>
                <c:pt idx="380">
                  <c:v>11.500458391528538</c:v>
                </c:pt>
                <c:pt idx="381">
                  <c:v>11.500458391528538</c:v>
                </c:pt>
                <c:pt idx="382">
                  <c:v>11.500458391528538</c:v>
                </c:pt>
                <c:pt idx="383">
                  <c:v>11.500458391528538</c:v>
                </c:pt>
                <c:pt idx="384">
                  <c:v>11.500458391528538</c:v>
                </c:pt>
                <c:pt idx="385">
                  <c:v>11.500458391528538</c:v>
                </c:pt>
                <c:pt idx="386">
                  <c:v>11.500458391528538</c:v>
                </c:pt>
                <c:pt idx="387">
                  <c:v>11.500458391528538</c:v>
                </c:pt>
                <c:pt idx="388">
                  <c:v>11.500458391528538</c:v>
                </c:pt>
                <c:pt idx="389">
                  <c:v>11.500458391528538</c:v>
                </c:pt>
                <c:pt idx="390">
                  <c:v>11.500458391528538</c:v>
                </c:pt>
                <c:pt idx="391">
                  <c:v>11.500458391528538</c:v>
                </c:pt>
                <c:pt idx="392">
                  <c:v>11.500458391528538</c:v>
                </c:pt>
                <c:pt idx="393">
                  <c:v>11.500458391528538</c:v>
                </c:pt>
                <c:pt idx="394">
                  <c:v>11.500458391528538</c:v>
                </c:pt>
                <c:pt idx="395">
                  <c:v>11.500458391528538</c:v>
                </c:pt>
                <c:pt idx="396">
                  <c:v>11.500458391528538</c:v>
                </c:pt>
                <c:pt idx="397">
                  <c:v>11.500458391528538</c:v>
                </c:pt>
                <c:pt idx="398">
                  <c:v>11.500458391528538</c:v>
                </c:pt>
                <c:pt idx="399">
                  <c:v>11.500458391528538</c:v>
                </c:pt>
                <c:pt idx="400">
                  <c:v>11.500458391528538</c:v>
                </c:pt>
                <c:pt idx="401">
                  <c:v>11.500458391528538</c:v>
                </c:pt>
                <c:pt idx="402">
                  <c:v>11.500458391528538</c:v>
                </c:pt>
                <c:pt idx="403">
                  <c:v>11.500458391528538</c:v>
                </c:pt>
                <c:pt idx="404">
                  <c:v>11.500458391528538</c:v>
                </c:pt>
                <c:pt idx="405">
                  <c:v>11.500458391528538</c:v>
                </c:pt>
                <c:pt idx="406">
                  <c:v>11.500458391528538</c:v>
                </c:pt>
                <c:pt idx="407">
                  <c:v>11.500458391528538</c:v>
                </c:pt>
                <c:pt idx="408">
                  <c:v>11.500458391528538</c:v>
                </c:pt>
                <c:pt idx="409">
                  <c:v>11.500458391528538</c:v>
                </c:pt>
                <c:pt idx="410">
                  <c:v>11.500458391528538</c:v>
                </c:pt>
                <c:pt idx="411">
                  <c:v>11.500458391528538</c:v>
                </c:pt>
                <c:pt idx="412">
                  <c:v>11.500458391528538</c:v>
                </c:pt>
                <c:pt idx="413">
                  <c:v>11.500458391528538</c:v>
                </c:pt>
                <c:pt idx="414">
                  <c:v>11.500458391528538</c:v>
                </c:pt>
                <c:pt idx="415">
                  <c:v>11.500458391528538</c:v>
                </c:pt>
                <c:pt idx="416">
                  <c:v>11.500458391528538</c:v>
                </c:pt>
                <c:pt idx="417">
                  <c:v>11.500458391528538</c:v>
                </c:pt>
                <c:pt idx="418">
                  <c:v>11.500458391528538</c:v>
                </c:pt>
                <c:pt idx="419">
                  <c:v>11.500458391528538</c:v>
                </c:pt>
                <c:pt idx="420">
                  <c:v>11.500458391528538</c:v>
                </c:pt>
                <c:pt idx="421">
                  <c:v>11.500458391528538</c:v>
                </c:pt>
                <c:pt idx="422">
                  <c:v>11.500458391528538</c:v>
                </c:pt>
                <c:pt idx="423">
                  <c:v>11.500458391528538</c:v>
                </c:pt>
                <c:pt idx="424">
                  <c:v>11.500458391528538</c:v>
                </c:pt>
                <c:pt idx="425">
                  <c:v>11.500458391528538</c:v>
                </c:pt>
                <c:pt idx="426">
                  <c:v>11.500458391528538</c:v>
                </c:pt>
                <c:pt idx="427">
                  <c:v>11.500458391528538</c:v>
                </c:pt>
                <c:pt idx="428">
                  <c:v>11.500458391528538</c:v>
                </c:pt>
                <c:pt idx="429">
                  <c:v>11.500458391528538</c:v>
                </c:pt>
                <c:pt idx="430">
                  <c:v>11.500458391528538</c:v>
                </c:pt>
                <c:pt idx="431">
                  <c:v>11.500458391528538</c:v>
                </c:pt>
                <c:pt idx="432">
                  <c:v>11.500458391528538</c:v>
                </c:pt>
                <c:pt idx="433">
                  <c:v>11.500458391528538</c:v>
                </c:pt>
                <c:pt idx="434">
                  <c:v>11.500458391528538</c:v>
                </c:pt>
                <c:pt idx="435">
                  <c:v>11.500458391528538</c:v>
                </c:pt>
                <c:pt idx="436">
                  <c:v>11.500458391528538</c:v>
                </c:pt>
                <c:pt idx="437">
                  <c:v>11.500458391528538</c:v>
                </c:pt>
                <c:pt idx="438">
                  <c:v>11.500458391528538</c:v>
                </c:pt>
                <c:pt idx="439">
                  <c:v>11.500458391528538</c:v>
                </c:pt>
                <c:pt idx="440">
                  <c:v>11.500458391528538</c:v>
                </c:pt>
                <c:pt idx="441">
                  <c:v>11.500458391528538</c:v>
                </c:pt>
                <c:pt idx="442">
                  <c:v>11.500458391528538</c:v>
                </c:pt>
                <c:pt idx="443">
                  <c:v>11.500458391528538</c:v>
                </c:pt>
                <c:pt idx="444">
                  <c:v>11.500458391528538</c:v>
                </c:pt>
                <c:pt idx="445">
                  <c:v>11.500458391528538</c:v>
                </c:pt>
                <c:pt idx="446">
                  <c:v>11.500458391528538</c:v>
                </c:pt>
                <c:pt idx="447">
                  <c:v>11.500458391528538</c:v>
                </c:pt>
                <c:pt idx="448">
                  <c:v>11.500458391528538</c:v>
                </c:pt>
                <c:pt idx="449">
                  <c:v>11.500458391528538</c:v>
                </c:pt>
                <c:pt idx="450">
                  <c:v>11.500458391528538</c:v>
                </c:pt>
                <c:pt idx="451">
                  <c:v>11.500458391528538</c:v>
                </c:pt>
                <c:pt idx="452">
                  <c:v>11.500458391528538</c:v>
                </c:pt>
                <c:pt idx="453">
                  <c:v>11.500458391528538</c:v>
                </c:pt>
                <c:pt idx="454">
                  <c:v>11.500458391528538</c:v>
                </c:pt>
                <c:pt idx="455">
                  <c:v>11.500458391528538</c:v>
                </c:pt>
                <c:pt idx="456">
                  <c:v>11.500458391528538</c:v>
                </c:pt>
                <c:pt idx="457">
                  <c:v>11.500458391528538</c:v>
                </c:pt>
                <c:pt idx="458">
                  <c:v>11.500458391528538</c:v>
                </c:pt>
                <c:pt idx="459">
                  <c:v>11.500458391528538</c:v>
                </c:pt>
                <c:pt idx="460">
                  <c:v>11.500458391528538</c:v>
                </c:pt>
                <c:pt idx="461">
                  <c:v>11.500458391528538</c:v>
                </c:pt>
                <c:pt idx="462">
                  <c:v>11.500458391528538</c:v>
                </c:pt>
                <c:pt idx="463">
                  <c:v>11.500458391528538</c:v>
                </c:pt>
                <c:pt idx="464">
                  <c:v>11.500458391528538</c:v>
                </c:pt>
                <c:pt idx="465">
                  <c:v>11.500458391528538</c:v>
                </c:pt>
                <c:pt idx="466">
                  <c:v>11.500458391528538</c:v>
                </c:pt>
                <c:pt idx="467">
                  <c:v>11.500458391528538</c:v>
                </c:pt>
                <c:pt idx="468">
                  <c:v>11.500458391528538</c:v>
                </c:pt>
                <c:pt idx="469">
                  <c:v>11.500458391528538</c:v>
                </c:pt>
                <c:pt idx="470">
                  <c:v>11.500458391528538</c:v>
                </c:pt>
                <c:pt idx="471">
                  <c:v>11.500458391528538</c:v>
                </c:pt>
                <c:pt idx="472">
                  <c:v>11.500458391528538</c:v>
                </c:pt>
                <c:pt idx="473">
                  <c:v>11.500458391528538</c:v>
                </c:pt>
                <c:pt idx="474">
                  <c:v>11.500458391528538</c:v>
                </c:pt>
                <c:pt idx="475">
                  <c:v>11.500458391528538</c:v>
                </c:pt>
                <c:pt idx="476">
                  <c:v>11.500458391528538</c:v>
                </c:pt>
                <c:pt idx="477">
                  <c:v>11.500458391528538</c:v>
                </c:pt>
                <c:pt idx="478">
                  <c:v>11.500458391528538</c:v>
                </c:pt>
                <c:pt idx="479">
                  <c:v>11.500458391528538</c:v>
                </c:pt>
                <c:pt idx="480">
                  <c:v>11.500458391528538</c:v>
                </c:pt>
                <c:pt idx="481">
                  <c:v>11.500458391528538</c:v>
                </c:pt>
                <c:pt idx="482">
                  <c:v>11.500458391528538</c:v>
                </c:pt>
                <c:pt idx="483">
                  <c:v>11.500458391528538</c:v>
                </c:pt>
                <c:pt idx="484">
                  <c:v>11.500458391528538</c:v>
                </c:pt>
                <c:pt idx="485">
                  <c:v>11.500458391528538</c:v>
                </c:pt>
                <c:pt idx="486">
                  <c:v>11.500458391528538</c:v>
                </c:pt>
                <c:pt idx="487">
                  <c:v>11.500458391528538</c:v>
                </c:pt>
                <c:pt idx="488">
                  <c:v>11.500458391528538</c:v>
                </c:pt>
                <c:pt idx="489">
                  <c:v>11.500458391528538</c:v>
                </c:pt>
                <c:pt idx="490">
                  <c:v>11.500458391528538</c:v>
                </c:pt>
                <c:pt idx="491">
                  <c:v>11.500458391528538</c:v>
                </c:pt>
                <c:pt idx="492">
                  <c:v>11.500458391528538</c:v>
                </c:pt>
                <c:pt idx="493">
                  <c:v>11.500458391528538</c:v>
                </c:pt>
                <c:pt idx="494">
                  <c:v>11.500458391528538</c:v>
                </c:pt>
                <c:pt idx="495">
                  <c:v>11.500458391528538</c:v>
                </c:pt>
                <c:pt idx="496">
                  <c:v>11.500458391528538</c:v>
                </c:pt>
                <c:pt idx="497">
                  <c:v>11.500458391528538</c:v>
                </c:pt>
                <c:pt idx="498">
                  <c:v>11.500458391528538</c:v>
                </c:pt>
                <c:pt idx="499">
                  <c:v>11.500458391528538</c:v>
                </c:pt>
                <c:pt idx="500">
                  <c:v>11.500458391528538</c:v>
                </c:pt>
                <c:pt idx="501">
                  <c:v>11.500458391528538</c:v>
                </c:pt>
                <c:pt idx="502">
                  <c:v>11.500458391528538</c:v>
                </c:pt>
                <c:pt idx="503">
                  <c:v>11.500458391528538</c:v>
                </c:pt>
                <c:pt idx="504">
                  <c:v>11.500458391528538</c:v>
                </c:pt>
                <c:pt idx="505">
                  <c:v>11.500458391528538</c:v>
                </c:pt>
                <c:pt idx="506">
                  <c:v>11.500458391528538</c:v>
                </c:pt>
                <c:pt idx="507">
                  <c:v>11.500458391528538</c:v>
                </c:pt>
                <c:pt idx="508">
                  <c:v>11.500458391528538</c:v>
                </c:pt>
                <c:pt idx="509">
                  <c:v>11.500458391528538</c:v>
                </c:pt>
                <c:pt idx="510">
                  <c:v>11.500458391528538</c:v>
                </c:pt>
                <c:pt idx="511">
                  <c:v>11.500458391528538</c:v>
                </c:pt>
                <c:pt idx="512">
                  <c:v>11.500458391528538</c:v>
                </c:pt>
                <c:pt idx="513">
                  <c:v>11.500458391528538</c:v>
                </c:pt>
                <c:pt idx="514">
                  <c:v>11.500458391528538</c:v>
                </c:pt>
                <c:pt idx="515">
                  <c:v>11.500458391528538</c:v>
                </c:pt>
                <c:pt idx="516">
                  <c:v>11.500458391528538</c:v>
                </c:pt>
                <c:pt idx="517">
                  <c:v>11.500458391528538</c:v>
                </c:pt>
                <c:pt idx="518">
                  <c:v>11.500458391528538</c:v>
                </c:pt>
                <c:pt idx="519">
                  <c:v>11.500458391528538</c:v>
                </c:pt>
                <c:pt idx="520">
                  <c:v>11.500458391528538</c:v>
                </c:pt>
                <c:pt idx="521">
                  <c:v>11.500458391528538</c:v>
                </c:pt>
                <c:pt idx="522">
                  <c:v>11.500458391528538</c:v>
                </c:pt>
                <c:pt idx="523">
                  <c:v>11.500458391528538</c:v>
                </c:pt>
                <c:pt idx="524">
                  <c:v>11.500458391528538</c:v>
                </c:pt>
                <c:pt idx="525">
                  <c:v>11.500458391528538</c:v>
                </c:pt>
                <c:pt idx="526">
                  <c:v>11.500458391528538</c:v>
                </c:pt>
                <c:pt idx="527">
                  <c:v>11.500458391528538</c:v>
                </c:pt>
                <c:pt idx="528">
                  <c:v>11.500458391528538</c:v>
                </c:pt>
                <c:pt idx="529">
                  <c:v>11.500458391528538</c:v>
                </c:pt>
                <c:pt idx="530">
                  <c:v>11.500458391528538</c:v>
                </c:pt>
                <c:pt idx="531">
                  <c:v>11.500458391528538</c:v>
                </c:pt>
                <c:pt idx="532">
                  <c:v>11.500458391528538</c:v>
                </c:pt>
                <c:pt idx="533">
                  <c:v>11.500458391528538</c:v>
                </c:pt>
                <c:pt idx="534">
                  <c:v>11.500458391528538</c:v>
                </c:pt>
                <c:pt idx="535">
                  <c:v>11.500458391528538</c:v>
                </c:pt>
                <c:pt idx="536">
                  <c:v>11.500458391528538</c:v>
                </c:pt>
                <c:pt idx="537">
                  <c:v>11.500458391528538</c:v>
                </c:pt>
                <c:pt idx="538">
                  <c:v>11.500458391528538</c:v>
                </c:pt>
                <c:pt idx="539">
                  <c:v>11.500458391528538</c:v>
                </c:pt>
                <c:pt idx="540">
                  <c:v>11.500458391528538</c:v>
                </c:pt>
                <c:pt idx="541">
                  <c:v>11.500458391528538</c:v>
                </c:pt>
                <c:pt idx="542">
                  <c:v>11.500458391528538</c:v>
                </c:pt>
                <c:pt idx="543">
                  <c:v>11.500458391528538</c:v>
                </c:pt>
                <c:pt idx="544">
                  <c:v>11.500458391528538</c:v>
                </c:pt>
                <c:pt idx="545">
                  <c:v>11.500458391528538</c:v>
                </c:pt>
                <c:pt idx="546">
                  <c:v>11.500458391528538</c:v>
                </c:pt>
                <c:pt idx="547">
                  <c:v>11.500458391528538</c:v>
                </c:pt>
                <c:pt idx="548">
                  <c:v>11.500458391528538</c:v>
                </c:pt>
                <c:pt idx="549">
                  <c:v>11.500458391528538</c:v>
                </c:pt>
                <c:pt idx="550">
                  <c:v>11.500458391528538</c:v>
                </c:pt>
                <c:pt idx="551">
                  <c:v>11.500458391528538</c:v>
                </c:pt>
                <c:pt idx="552">
                  <c:v>11.500458391528538</c:v>
                </c:pt>
                <c:pt idx="553">
                  <c:v>11.500458391528538</c:v>
                </c:pt>
                <c:pt idx="554">
                  <c:v>11.500458391528538</c:v>
                </c:pt>
                <c:pt idx="555">
                  <c:v>11.500458391528538</c:v>
                </c:pt>
                <c:pt idx="556">
                  <c:v>11.500458391528538</c:v>
                </c:pt>
                <c:pt idx="557">
                  <c:v>11.500458391528538</c:v>
                </c:pt>
                <c:pt idx="558">
                  <c:v>11.500458391528538</c:v>
                </c:pt>
                <c:pt idx="559">
                  <c:v>11.500458391528538</c:v>
                </c:pt>
                <c:pt idx="560">
                  <c:v>11.500458391528538</c:v>
                </c:pt>
                <c:pt idx="561">
                  <c:v>11.500458391528538</c:v>
                </c:pt>
                <c:pt idx="562">
                  <c:v>11.500458391528538</c:v>
                </c:pt>
                <c:pt idx="563">
                  <c:v>11.500458391528538</c:v>
                </c:pt>
                <c:pt idx="564">
                  <c:v>11.500458391528538</c:v>
                </c:pt>
                <c:pt idx="565">
                  <c:v>11.500458391528538</c:v>
                </c:pt>
                <c:pt idx="566">
                  <c:v>11.500458391528538</c:v>
                </c:pt>
                <c:pt idx="567">
                  <c:v>11.500458391528538</c:v>
                </c:pt>
                <c:pt idx="568">
                  <c:v>11.500458391528538</c:v>
                </c:pt>
                <c:pt idx="569">
                  <c:v>11.500458391528538</c:v>
                </c:pt>
                <c:pt idx="570">
                  <c:v>11.500458391528538</c:v>
                </c:pt>
                <c:pt idx="571">
                  <c:v>11.500458391528538</c:v>
                </c:pt>
                <c:pt idx="572">
                  <c:v>11.500458391528538</c:v>
                </c:pt>
                <c:pt idx="573">
                  <c:v>11.500458391528538</c:v>
                </c:pt>
                <c:pt idx="574">
                  <c:v>11.500458391528538</c:v>
                </c:pt>
                <c:pt idx="575">
                  <c:v>11.500458391528538</c:v>
                </c:pt>
                <c:pt idx="576">
                  <c:v>11.500458391528538</c:v>
                </c:pt>
                <c:pt idx="577">
                  <c:v>11.500458391528538</c:v>
                </c:pt>
                <c:pt idx="578">
                  <c:v>11.500458391528538</c:v>
                </c:pt>
                <c:pt idx="579">
                  <c:v>11.500458391528538</c:v>
                </c:pt>
                <c:pt idx="580">
                  <c:v>11.500458391528538</c:v>
                </c:pt>
                <c:pt idx="581">
                  <c:v>11.500458391528538</c:v>
                </c:pt>
                <c:pt idx="582">
                  <c:v>11.500458391528538</c:v>
                </c:pt>
                <c:pt idx="583">
                  <c:v>11.500458391528538</c:v>
                </c:pt>
                <c:pt idx="584">
                  <c:v>11.500458391528538</c:v>
                </c:pt>
                <c:pt idx="585">
                  <c:v>11.500458391528538</c:v>
                </c:pt>
                <c:pt idx="586">
                  <c:v>11.500458391528538</c:v>
                </c:pt>
                <c:pt idx="587">
                  <c:v>11.500458391528538</c:v>
                </c:pt>
                <c:pt idx="588">
                  <c:v>11.500458391528538</c:v>
                </c:pt>
                <c:pt idx="589">
                  <c:v>11.500458391528538</c:v>
                </c:pt>
                <c:pt idx="590">
                  <c:v>11.500458391528538</c:v>
                </c:pt>
                <c:pt idx="591">
                  <c:v>11.500458391528538</c:v>
                </c:pt>
                <c:pt idx="592">
                  <c:v>11.500458391528538</c:v>
                </c:pt>
                <c:pt idx="593">
                  <c:v>11.500458391528538</c:v>
                </c:pt>
                <c:pt idx="594">
                  <c:v>11.500458391528538</c:v>
                </c:pt>
                <c:pt idx="595">
                  <c:v>11.500458391528538</c:v>
                </c:pt>
                <c:pt idx="596">
                  <c:v>11.500458391528538</c:v>
                </c:pt>
                <c:pt idx="597">
                  <c:v>11.500458391528538</c:v>
                </c:pt>
                <c:pt idx="598">
                  <c:v>11.500458391528538</c:v>
                </c:pt>
                <c:pt idx="599">
                  <c:v>11.500458391528538</c:v>
                </c:pt>
                <c:pt idx="600">
                  <c:v>11.500458391528538</c:v>
                </c:pt>
              </c:numCache>
            </c:numRef>
          </c:xVal>
          <c:yVal>
            <c:numRef>
              <c:f>Hoja1!$BL$5:$BL$605</c:f>
              <c:numCache>
                <c:formatCode>0.00</c:formatCode>
                <c:ptCount val="601"/>
                <c:pt idx="0">
                  <c:v>-0.45396385473487144</c:v>
                </c:pt>
                <c:pt idx="1">
                  <c:v>-0.40125060324271206</c:v>
                </c:pt>
                <c:pt idx="2">
                  <c:v>-0.34900688968221089</c:v>
                </c:pt>
                <c:pt idx="3">
                  <c:v>-0.29723264330386612</c:v>
                </c:pt>
                <c:pt idx="4">
                  <c:v>-0.24592778717287223</c:v>
                </c:pt>
                <c:pt idx="5">
                  <c:v>-0.19509223795819475</c:v>
                </c:pt>
                <c:pt idx="6">
                  <c:v>-0.1447259057171757</c:v>
                </c:pt>
                <c:pt idx="7">
                  <c:v>-9.4828693675705567E-2</c:v>
                </c:pt>
                <c:pt idx="8">
                  <c:v>-4.5400498004014467E-2</c:v>
                </c:pt>
                <c:pt idx="9">
                  <c:v>3.5587924118524739E-3</c:v>
                </c:pt>
                <c:pt idx="10">
                  <c:v>5.2049296202800521E-2</c:v>
                </c:pt>
                <c:pt idx="11">
                  <c:v>0.10007113975359738</c:v>
                </c:pt>
                <c:pt idx="12">
                  <c:v>0.14762445744382807</c:v>
                </c:pt>
                <c:pt idx="13">
                  <c:v>0.19470939189276787</c:v>
                </c:pt>
                <c:pt idx="14">
                  <c:v>0.24132609420803502</c:v>
                </c:pt>
                <c:pt idx="15">
                  <c:v>0.28747472423786463</c:v>
                </c:pt>
                <c:pt idx="16">
                  <c:v>0.33315545082682724</c:v>
                </c:pt>
                <c:pt idx="17">
                  <c:v>0.37836845207479669</c:v>
                </c:pt>
                <c:pt idx="18">
                  <c:v>0.42311391559894751</c:v>
                </c:pt>
                <c:pt idx="19">
                  <c:v>0.46739203879854208</c:v>
                </c:pt>
                <c:pt idx="20">
                  <c:v>0.51120302912224691</c:v>
                </c:pt>
                <c:pt idx="21">
                  <c:v>0.55454710433768661</c:v>
                </c:pt>
                <c:pt idx="22">
                  <c:v>0.59742449280292265</c:v>
                </c:pt>
                <c:pt idx="23">
                  <c:v>0.63983543373952245</c:v>
                </c:pt>
                <c:pt idx="24">
                  <c:v>0.68178017750684183</c:v>
                </c:pt>
                <c:pt idx="25">
                  <c:v>0.723258985877134</c:v>
                </c:pt>
                <c:pt idx="26">
                  <c:v>0.76427213231104973</c:v>
                </c:pt>
                <c:pt idx="27">
                  <c:v>0.80481990223307864</c:v>
                </c:pt>
                <c:pt idx="28">
                  <c:v>0.84490259330643547</c:v>
                </c:pt>
                <c:pt idx="29">
                  <c:v>0.88452051570687407</c:v>
                </c:pt>
                <c:pt idx="30">
                  <c:v>0.92367399239486681</c:v>
                </c:pt>
                <c:pt idx="31">
                  <c:v>0.96236335938555995</c:v>
                </c:pt>
                <c:pt idx="32">
                  <c:v>1.0005889660158767</c:v>
                </c:pt>
                <c:pt idx="33">
                  <c:v>1.0383511752081023</c:v>
                </c:pt>
                <c:pt idx="34">
                  <c:v>1.075650363729248</c:v>
                </c:pt>
                <c:pt idx="35">
                  <c:v>1.1124869224454543</c:v>
                </c:pt>
                <c:pt idx="36">
                  <c:v>1.1488612565706533</c:v>
                </c:pt>
                <c:pt idx="37">
                  <c:v>1.184773785908672</c:v>
                </c:pt>
                <c:pt idx="38">
                  <c:v>1.2202249450879186</c:v>
                </c:pt>
                <c:pt idx="39">
                  <c:v>1.2552151837877532</c:v>
                </c:pt>
                <c:pt idx="40">
                  <c:v>1.2897449669556078</c:v>
                </c:pt>
                <c:pt idx="41">
                  <c:v>1.3238147750138816</c:v>
                </c:pt>
                <c:pt idx="42">
                  <c:v>1.3574251040555878</c:v>
                </c:pt>
                <c:pt idx="43">
                  <c:v>1.3905764660277096</c:v>
                </c:pt>
                <c:pt idx="44">
                  <c:v>1.4232693889011712</c:v>
                </c:pt>
                <c:pt idx="45">
                  <c:v>1.4555044168262914</c:v>
                </c:pt>
                <c:pt idx="46">
                  <c:v>1.4872821102725662</c:v>
                </c:pt>
                <c:pt idx="47">
                  <c:v>1.5186030461515863</c:v>
                </c:pt>
                <c:pt idx="48">
                  <c:v>1.5494678179218457</c:v>
                </c:pt>
                <c:pt idx="49">
                  <c:v>1.5798770356742233</c:v>
                </c:pt>
                <c:pt idx="50">
                  <c:v>1.6098313261968045</c:v>
                </c:pt>
                <c:pt idx="51">
                  <c:v>1.6393313330177914</c:v>
                </c:pt>
                <c:pt idx="52">
                  <c:v>1.6683777164251374</c:v>
                </c:pt>
                <c:pt idx="53">
                  <c:v>1.6969711534615755</c:v>
                </c:pt>
                <c:pt idx="54">
                  <c:v>1.7251123378937006</c:v>
                </c:pt>
                <c:pt idx="55">
                  <c:v>1.752801980153718</c:v>
                </c:pt>
                <c:pt idx="56">
                  <c:v>1.7800408072525162</c:v>
                </c:pt>
                <c:pt idx="57">
                  <c:v>1.80682956266268</c:v>
                </c:pt>
                <c:pt idx="58">
                  <c:v>1.8331690061701091</c:v>
                </c:pt>
                <c:pt idx="59">
                  <c:v>1.8590599136928816</c:v>
                </c:pt>
                <c:pt idx="60">
                  <c:v>1.8845030770660498</c:v>
                </c:pt>
                <c:pt idx="61">
                  <c:v>1.9094993037910775</c:v>
                </c:pt>
                <c:pt idx="62">
                  <c:v>1.9340494167486555</c:v>
                </c:pt>
                <c:pt idx="63">
                  <c:v>1.9581542538736689</c:v>
                </c:pt>
                <c:pt idx="64">
                  <c:v>1.9818146677911694</c:v>
                </c:pt>
                <c:pt idx="65">
                  <c:v>2.0050315254122308</c:v>
                </c:pt>
                <c:pt idx="66">
                  <c:v>2.0278057074886466</c:v>
                </c:pt>
                <c:pt idx="67">
                  <c:v>2.0501381081255099</c:v>
                </c:pt>
                <c:pt idx="68">
                  <c:v>2.0720296342508027</c:v>
                </c:pt>
                <c:pt idx="69">
                  <c:v>2.0934812050412011</c:v>
                </c:pt>
                <c:pt idx="70">
                  <c:v>2.1144937513034239</c:v>
                </c:pt>
                <c:pt idx="71">
                  <c:v>2.13506821481056</c:v>
                </c:pt>
                <c:pt idx="72">
                  <c:v>2.1552055475929404</c:v>
                </c:pt>
                <c:pt idx="73">
                  <c:v>2.1749067111832323</c:v>
                </c:pt>
                <c:pt idx="74">
                  <c:v>2.1941726758156213</c:v>
                </c:pt>
                <c:pt idx="75">
                  <c:v>2.2130044195790441</c:v>
                </c:pt>
                <c:pt idx="76">
                  <c:v>2.2314029275246443</c:v>
                </c:pt>
                <c:pt idx="77">
                  <c:v>2.2493691907277631</c:v>
                </c:pt>
                <c:pt idx="78">
                  <c:v>2.2669042053049742</c:v>
                </c:pt>
                <c:pt idx="79">
                  <c:v>2.2840089713868559</c:v>
                </c:pt>
                <c:pt idx="80">
                  <c:v>2.3006844920473735</c:v>
                </c:pt>
                <c:pt idx="81">
                  <c:v>2.3169317721909621</c:v>
                </c:pt>
                <c:pt idx="82">
                  <c:v>2.3327518173986155</c:v>
                </c:pt>
                <c:pt idx="83">
                  <c:v>2.3481456327344534</c:v>
                </c:pt>
                <c:pt idx="84">
                  <c:v>2.3631142215145102</c:v>
                </c:pt>
                <c:pt idx="85">
                  <c:v>2.3776585840396693</c:v>
                </c:pt>
                <c:pt idx="86">
                  <c:v>2.3917797162949013</c:v>
                </c:pt>
                <c:pt idx="87">
                  <c:v>2.4054786086171664</c:v>
                </c:pt>
                <c:pt idx="88">
                  <c:v>2.4187562443345905</c:v>
                </c:pt>
                <c:pt idx="89">
                  <c:v>2.4316135983797014</c:v>
                </c:pt>
                <c:pt idx="90">
                  <c:v>2.4440516358797493</c:v>
                </c:pt>
                <c:pt idx="91">
                  <c:v>2.4560713107273453</c:v>
                </c:pt>
                <c:pt idx="92">
                  <c:v>2.4676735641348078</c:v>
                </c:pt>
                <c:pt idx="93">
                  <c:v>2.4788593231758571</c:v>
                </c:pt>
                <c:pt idx="94">
                  <c:v>2.4896294993184198</c:v>
                </c:pt>
                <c:pt idx="95">
                  <c:v>2.4999849869525064</c:v>
                </c:pt>
                <c:pt idx="96">
                  <c:v>2.5099266619172811</c:v>
                </c:pt>
                <c:pt idx="97">
                  <c:v>2.5194553800315305</c:v>
                </c:pt>
                <c:pt idx="98">
                  <c:v>2.5285719756319227</c:v>
                </c:pt>
                <c:pt idx="99">
                  <c:v>2.5372772601235245</c:v>
                </c:pt>
                <c:pt idx="100">
                  <c:v>2.5455720205470844</c:v>
                </c:pt>
                <c:pt idx="101">
                  <c:v>2.5534570181677356</c:v>
                </c:pt>
                <c:pt idx="102">
                  <c:v>2.560932987089731</c:v>
                </c:pt>
                <c:pt idx="103">
                  <c:v>2.5680006329018856</c:v>
                </c:pt>
                <c:pt idx="104">
                  <c:v>2.5746606313583595</c:v>
                </c:pt>
                <c:pt idx="105">
                  <c:v>2.5809136270994326</c:v>
                </c:pt>
                <c:pt idx="106">
                  <c:v>2.5867602324167969</c:v>
                </c:pt>
                <c:pt idx="107">
                  <c:v>2.5922010260678601</c:v>
                </c:pt>
                <c:pt idx="108">
                  <c:v>2.5972365521434142</c:v>
                </c:pt>
                <c:pt idx="109">
                  <c:v>2.6018673189929071</c:v>
                </c:pt>
                <c:pt idx="110">
                  <c:v>2.6060937982113819</c:v>
                </c:pt>
                <c:pt idx="111">
                  <c:v>2.609916423691951</c:v>
                </c:pt>
                <c:pt idx="112">
                  <c:v>2.6133355907475053</c:v>
                </c:pt>
                <c:pt idx="113">
                  <c:v>2.6163516553050683</c:v>
                </c:pt>
                <c:pt idx="114">
                  <c:v>2.6189649331759912</c:v>
                </c:pt>
                <c:pt idx="115">
                  <c:v>2.6211756994048954</c:v>
                </c:pt>
                <c:pt idx="116">
                  <c:v>2.6229841876999691</c:v>
                </c:pt>
                <c:pt idx="117">
                  <c:v>2.6243905899469291</c:v>
                </c:pt>
                <c:pt idx="118">
                  <c:v>2.625395055808613</c:v>
                </c:pt>
                <c:pt idx="119">
                  <c:v>2.6259976924118273</c:v>
                </c:pt>
                <c:pt idx="120">
                  <c:v>2.626198564122757</c:v>
                </c:pt>
                <c:pt idx="121">
                  <c:v>2.6259976924118291</c:v>
                </c:pt>
                <c:pt idx="122">
                  <c:v>2.6253950558086143</c:v>
                </c:pt>
                <c:pt idx="123">
                  <c:v>2.6243905899469313</c:v>
                </c:pt>
                <c:pt idx="124">
                  <c:v>2.6229841876999682</c:v>
                </c:pt>
                <c:pt idx="125">
                  <c:v>2.6211756994048954</c:v>
                </c:pt>
                <c:pt idx="126">
                  <c:v>2.6189649331759925</c:v>
                </c:pt>
                <c:pt idx="127">
                  <c:v>2.6163516553050701</c:v>
                </c:pt>
                <c:pt idx="128">
                  <c:v>2.6133355907475071</c:v>
                </c:pt>
                <c:pt idx="129">
                  <c:v>2.6099164236919528</c:v>
                </c:pt>
                <c:pt idx="130">
                  <c:v>2.606093798211385</c:v>
                </c:pt>
                <c:pt idx="131">
                  <c:v>2.6018673189929098</c:v>
                </c:pt>
                <c:pt idx="132">
                  <c:v>2.597236552143416</c:v>
                </c:pt>
                <c:pt idx="133">
                  <c:v>2.5922010260678623</c:v>
                </c:pt>
                <c:pt idx="134">
                  <c:v>2.5867602324167995</c:v>
                </c:pt>
                <c:pt idx="135">
                  <c:v>2.5809136270994362</c:v>
                </c:pt>
                <c:pt idx="136">
                  <c:v>2.5746606313583631</c:v>
                </c:pt>
                <c:pt idx="137">
                  <c:v>2.5680006329018896</c:v>
                </c:pt>
                <c:pt idx="138">
                  <c:v>2.5609329870897346</c:v>
                </c:pt>
                <c:pt idx="139">
                  <c:v>2.5534570181677387</c:v>
                </c:pt>
                <c:pt idx="140">
                  <c:v>2.5455720205470875</c:v>
                </c:pt>
                <c:pt idx="141">
                  <c:v>2.5372772601235289</c:v>
                </c:pt>
                <c:pt idx="142">
                  <c:v>2.5285719756319285</c:v>
                </c:pt>
                <c:pt idx="143">
                  <c:v>2.5194553800315349</c:v>
                </c:pt>
                <c:pt idx="144">
                  <c:v>2.5099266619172851</c:v>
                </c:pt>
                <c:pt idx="145">
                  <c:v>2.4999849869525113</c:v>
                </c:pt>
                <c:pt idx="146">
                  <c:v>2.4896294993184243</c:v>
                </c:pt>
                <c:pt idx="147">
                  <c:v>2.4788593231758629</c:v>
                </c:pt>
                <c:pt idx="148">
                  <c:v>2.467673564134814</c:v>
                </c:pt>
                <c:pt idx="149">
                  <c:v>2.4560713107273502</c:v>
                </c:pt>
                <c:pt idx="150">
                  <c:v>2.4440516358797559</c:v>
                </c:pt>
                <c:pt idx="151">
                  <c:v>2.4316135983797071</c:v>
                </c:pt>
                <c:pt idx="152">
                  <c:v>2.4187562443345971</c:v>
                </c:pt>
                <c:pt idx="153">
                  <c:v>2.4054786086171731</c:v>
                </c:pt>
                <c:pt idx="154">
                  <c:v>2.3917797162949075</c:v>
                </c:pt>
                <c:pt idx="155">
                  <c:v>2.377658584039676</c:v>
                </c:pt>
                <c:pt idx="156">
                  <c:v>2.3631142215145178</c:v>
                </c:pt>
                <c:pt idx="157">
                  <c:v>2.3481456327344619</c:v>
                </c:pt>
                <c:pt idx="158">
                  <c:v>2.3327518173986235</c:v>
                </c:pt>
                <c:pt idx="159">
                  <c:v>2.3169317721909701</c:v>
                </c:pt>
                <c:pt idx="160">
                  <c:v>2.3006844920473806</c:v>
                </c:pt>
                <c:pt idx="161">
                  <c:v>2.2840089713868652</c:v>
                </c:pt>
                <c:pt idx="162">
                  <c:v>2.2669042053049839</c:v>
                </c:pt>
                <c:pt idx="163">
                  <c:v>2.2493691907277711</c:v>
                </c:pt>
                <c:pt idx="164">
                  <c:v>2.2314029275246527</c:v>
                </c:pt>
                <c:pt idx="165">
                  <c:v>2.2130044195790526</c:v>
                </c:pt>
                <c:pt idx="166">
                  <c:v>2.1941726758156279</c:v>
                </c:pt>
                <c:pt idx="167">
                  <c:v>2.1749067111832403</c:v>
                </c:pt>
                <c:pt idx="168">
                  <c:v>2.1552055475929484</c:v>
                </c:pt>
                <c:pt idx="169">
                  <c:v>2.1350682148105689</c:v>
                </c:pt>
                <c:pt idx="170">
                  <c:v>2.1144937513034323</c:v>
                </c:pt>
                <c:pt idx="171">
                  <c:v>2.0934812050412077</c:v>
                </c:pt>
                <c:pt idx="172">
                  <c:v>2.0720296342508093</c:v>
                </c:pt>
                <c:pt idx="173">
                  <c:v>2.0501381081255179</c:v>
                </c:pt>
                <c:pt idx="174">
                  <c:v>2.0278057074886533</c:v>
                </c:pt>
                <c:pt idx="175">
                  <c:v>2.0050315254122379</c:v>
                </c:pt>
                <c:pt idx="176">
                  <c:v>1.9818146677911752</c:v>
                </c:pt>
                <c:pt idx="177">
                  <c:v>1.9581542538736736</c:v>
                </c:pt>
                <c:pt idx="178">
                  <c:v>1.9340494167486622</c:v>
                </c:pt>
                <c:pt idx="179">
                  <c:v>1.9094993037910832</c:v>
                </c:pt>
                <c:pt idx="180">
                  <c:v>1.8845030770660547</c:v>
                </c:pt>
                <c:pt idx="181">
                  <c:v>1.8590599136928878</c:v>
                </c:pt>
                <c:pt idx="182">
                  <c:v>1.8331690061701134</c:v>
                </c:pt>
                <c:pt idx="183">
                  <c:v>1.8068295626626854</c:v>
                </c:pt>
                <c:pt idx="184">
                  <c:v>1.7800408072525169</c:v>
                </c:pt>
                <c:pt idx="185">
                  <c:v>1.752801980153722</c:v>
                </c:pt>
                <c:pt idx="186">
                  <c:v>1.7251123378937052</c:v>
                </c:pt>
                <c:pt idx="187">
                  <c:v>1.6969711534615763</c:v>
                </c:pt>
                <c:pt idx="188">
                  <c:v>1.668377716425139</c:v>
                </c:pt>
                <c:pt idx="189">
                  <c:v>1.639331333017791</c:v>
                </c:pt>
                <c:pt idx="190">
                  <c:v>1.6098313261968047</c:v>
                </c:pt>
                <c:pt idx="191">
                  <c:v>1.5798770356742247</c:v>
                </c:pt>
                <c:pt idx="192">
                  <c:v>1.5494678179218453</c:v>
                </c:pt>
                <c:pt idx="193">
                  <c:v>1.5186030461515863</c:v>
                </c:pt>
                <c:pt idx="194">
                  <c:v>1.4872821102725629</c:v>
                </c:pt>
                <c:pt idx="195">
                  <c:v>1.4555044168262885</c:v>
                </c:pt>
                <c:pt idx="196">
                  <c:v>1.4232693889011694</c:v>
                </c:pt>
                <c:pt idx="197">
                  <c:v>1.3905764660277056</c:v>
                </c:pt>
                <c:pt idx="198">
                  <c:v>1.3574251040555849</c:v>
                </c:pt>
                <c:pt idx="199">
                  <c:v>1.3238147750138749</c:v>
                </c:pt>
                <c:pt idx="200">
                  <c:v>1.2897449669556025</c:v>
                </c:pt>
                <c:pt idx="201">
                  <c:v>1.2552151837877472</c:v>
                </c:pt>
                <c:pt idx="202">
                  <c:v>1.2202249450879115</c:v>
                </c:pt>
                <c:pt idx="203">
                  <c:v>1.1847737859086662</c:v>
                </c:pt>
                <c:pt idx="204">
                  <c:v>1.1488612565706475</c:v>
                </c:pt>
                <c:pt idx="205">
                  <c:v>1.1124869224454459</c:v>
                </c:pt>
                <c:pt idx="206">
                  <c:v>1.0756503637292396</c:v>
                </c:pt>
                <c:pt idx="207">
                  <c:v>1.0383511752080916</c:v>
                </c:pt>
                <c:pt idx="208">
                  <c:v>1.0005889660158673</c:v>
                </c:pt>
                <c:pt idx="209">
                  <c:v>0.9623633593855504</c:v>
                </c:pt>
                <c:pt idx="210">
                  <c:v>0.9236739923948547</c:v>
                </c:pt>
                <c:pt idx="211">
                  <c:v>0.88452051570686197</c:v>
                </c:pt>
                <c:pt idx="212">
                  <c:v>0.84490259330642203</c:v>
                </c:pt>
                <c:pt idx="213">
                  <c:v>0.80481990223306521</c:v>
                </c:pt>
                <c:pt idx="214">
                  <c:v>0.76427213231103641</c:v>
                </c:pt>
                <c:pt idx="215">
                  <c:v>0.72325898587711945</c:v>
                </c:pt>
                <c:pt idx="216">
                  <c:v>0.6817801775068274</c:v>
                </c:pt>
                <c:pt idx="217">
                  <c:v>0.63983543373950524</c:v>
                </c:pt>
                <c:pt idx="218">
                  <c:v>0.59742449280290555</c:v>
                </c:pt>
                <c:pt idx="219">
                  <c:v>0.55454710433766941</c:v>
                </c:pt>
                <c:pt idx="220">
                  <c:v>0.5112030291222287</c:v>
                </c:pt>
                <c:pt idx="221">
                  <c:v>0.46739203879852365</c:v>
                </c:pt>
                <c:pt idx="222">
                  <c:v>0.42311391559892758</c:v>
                </c:pt>
                <c:pt idx="223">
                  <c:v>0.37836845207477698</c:v>
                </c:pt>
                <c:pt idx="224">
                  <c:v>0.33315545082680625</c:v>
                </c:pt>
                <c:pt idx="225">
                  <c:v>0.28747472423784093</c:v>
                </c:pt>
                <c:pt idx="226">
                  <c:v>0.24132609420801293</c:v>
                </c:pt>
                <c:pt idx="227">
                  <c:v>0.19470939189274561</c:v>
                </c:pt>
                <c:pt idx="228">
                  <c:v>0.14762445744380187</c:v>
                </c:pt>
                <c:pt idx="229">
                  <c:v>0.10007113975357129</c:v>
                </c:pt>
                <c:pt idx="230">
                  <c:v>5.2049296202773265E-2</c:v>
                </c:pt>
                <c:pt idx="231">
                  <c:v>3.5587924118251624E-3</c:v>
                </c:pt>
                <c:pt idx="232">
                  <c:v>-4.5400498004043277E-2</c:v>
                </c:pt>
                <c:pt idx="233">
                  <c:v>-9.4828693675734377E-2</c:v>
                </c:pt>
                <c:pt idx="234">
                  <c:v>-0.14472590571720451</c:v>
                </c:pt>
                <c:pt idx="235">
                  <c:v>-0.19509223795822889</c:v>
                </c:pt>
                <c:pt idx="236">
                  <c:v>-0.24592778717290636</c:v>
                </c:pt>
                <c:pt idx="237">
                  <c:v>-0.29723264330389765</c:v>
                </c:pt>
                <c:pt idx="238">
                  <c:v>-0.34900688968224769</c:v>
                </c:pt>
                <c:pt idx="239">
                  <c:v>-0.40125060324274903</c:v>
                </c:pt>
                <c:pt idx="240">
                  <c:v>-0.45396385473490819</c:v>
                </c:pt>
                <c:pt idx="241">
                  <c:v>-0.45396385473487144</c:v>
                </c:pt>
                <c:pt idx="242">
                  <c:v>-0.45396385473487144</c:v>
                </c:pt>
                <c:pt idx="243">
                  <c:v>-0.45396385473487144</c:v>
                </c:pt>
                <c:pt idx="244">
                  <c:v>-0.45396385473487144</c:v>
                </c:pt>
                <c:pt idx="245">
                  <c:v>-0.45396385473487144</c:v>
                </c:pt>
                <c:pt idx="246">
                  <c:v>-0.45396385473487144</c:v>
                </c:pt>
                <c:pt idx="247">
                  <c:v>-0.45396385473487144</c:v>
                </c:pt>
                <c:pt idx="248">
                  <c:v>-0.45396385473487144</c:v>
                </c:pt>
                <c:pt idx="249">
                  <c:v>-0.45396385473487144</c:v>
                </c:pt>
                <c:pt idx="250">
                  <c:v>-0.45396385473487144</c:v>
                </c:pt>
                <c:pt idx="251">
                  <c:v>-0.45396385473487144</c:v>
                </c:pt>
                <c:pt idx="252">
                  <c:v>-0.45396385473487144</c:v>
                </c:pt>
                <c:pt idx="253">
                  <c:v>-0.45396385473487144</c:v>
                </c:pt>
                <c:pt idx="254">
                  <c:v>-0.45396385473487144</c:v>
                </c:pt>
                <c:pt idx="255">
                  <c:v>-0.45396385473487144</c:v>
                </c:pt>
                <c:pt idx="256">
                  <c:v>-0.45396385473487144</c:v>
                </c:pt>
                <c:pt idx="257">
                  <c:v>-0.45396385473487144</c:v>
                </c:pt>
                <c:pt idx="258">
                  <c:v>-0.45396385473487144</c:v>
                </c:pt>
                <c:pt idx="259">
                  <c:v>-0.45396385473487144</c:v>
                </c:pt>
                <c:pt idx="260">
                  <c:v>-0.45396385473487144</c:v>
                </c:pt>
                <c:pt idx="261">
                  <c:v>-0.45396385473487144</c:v>
                </c:pt>
                <c:pt idx="262">
                  <c:v>-0.45396385473487144</c:v>
                </c:pt>
                <c:pt idx="263">
                  <c:v>-0.45396385473487144</c:v>
                </c:pt>
                <c:pt idx="264">
                  <c:v>-0.45396385473487144</c:v>
                </c:pt>
                <c:pt idx="265">
                  <c:v>-0.45396385473487144</c:v>
                </c:pt>
                <c:pt idx="266">
                  <c:v>-0.45396385473487144</c:v>
                </c:pt>
                <c:pt idx="267">
                  <c:v>-0.45396385473487144</c:v>
                </c:pt>
                <c:pt idx="268">
                  <c:v>-0.45396385473487144</c:v>
                </c:pt>
                <c:pt idx="269">
                  <c:v>-0.45396385473487144</c:v>
                </c:pt>
                <c:pt idx="270">
                  <c:v>-0.45396385473487144</c:v>
                </c:pt>
                <c:pt idx="271">
                  <c:v>-0.45396385473487144</c:v>
                </c:pt>
                <c:pt idx="272">
                  <c:v>-0.45396385473487144</c:v>
                </c:pt>
                <c:pt idx="273">
                  <c:v>-0.45396385473487144</c:v>
                </c:pt>
                <c:pt idx="274">
                  <c:v>-0.45396385473487144</c:v>
                </c:pt>
                <c:pt idx="275">
                  <c:v>-0.45396385473487144</c:v>
                </c:pt>
                <c:pt idx="276">
                  <c:v>-0.45396385473487144</c:v>
                </c:pt>
                <c:pt idx="277">
                  <c:v>-0.45396385473487144</c:v>
                </c:pt>
                <c:pt idx="278">
                  <c:v>-0.45396385473487144</c:v>
                </c:pt>
                <c:pt idx="279">
                  <c:v>-0.45396385473487144</c:v>
                </c:pt>
                <c:pt idx="280">
                  <c:v>-0.45396385473487144</c:v>
                </c:pt>
                <c:pt idx="281">
                  <c:v>-0.45396385473487144</c:v>
                </c:pt>
                <c:pt idx="282">
                  <c:v>-0.45396385473487144</c:v>
                </c:pt>
                <c:pt idx="283">
                  <c:v>-0.45396385473487144</c:v>
                </c:pt>
                <c:pt idx="284">
                  <c:v>-0.45396385473487144</c:v>
                </c:pt>
                <c:pt idx="285">
                  <c:v>-0.45396385473487144</c:v>
                </c:pt>
                <c:pt idx="286">
                  <c:v>-0.45396385473487144</c:v>
                </c:pt>
                <c:pt idx="287">
                  <c:v>-0.45396385473487144</c:v>
                </c:pt>
                <c:pt idx="288">
                  <c:v>-0.45396385473487144</c:v>
                </c:pt>
                <c:pt idx="289">
                  <c:v>-0.45396385473487144</c:v>
                </c:pt>
                <c:pt idx="290">
                  <c:v>-0.45396385473487144</c:v>
                </c:pt>
                <c:pt idx="291">
                  <c:v>-0.45396385473487144</c:v>
                </c:pt>
                <c:pt idx="292">
                  <c:v>-0.45396385473487144</c:v>
                </c:pt>
                <c:pt idx="293">
                  <c:v>-0.45396385473487144</c:v>
                </c:pt>
                <c:pt idx="294">
                  <c:v>-0.45396385473487144</c:v>
                </c:pt>
                <c:pt idx="295">
                  <c:v>-0.45396385473487144</c:v>
                </c:pt>
                <c:pt idx="296">
                  <c:v>-0.45396385473487144</c:v>
                </c:pt>
                <c:pt idx="297">
                  <c:v>-0.45396385473487144</c:v>
                </c:pt>
                <c:pt idx="298">
                  <c:v>-0.45396385473487144</c:v>
                </c:pt>
                <c:pt idx="299">
                  <c:v>-0.45396385473487144</c:v>
                </c:pt>
                <c:pt idx="300">
                  <c:v>-0.45396385473487144</c:v>
                </c:pt>
                <c:pt idx="301">
                  <c:v>-0.45396385473487144</c:v>
                </c:pt>
                <c:pt idx="302">
                  <c:v>-0.45396385473487144</c:v>
                </c:pt>
                <c:pt idx="303">
                  <c:v>-0.45396385473487144</c:v>
                </c:pt>
                <c:pt idx="304">
                  <c:v>-0.45396385473487144</c:v>
                </c:pt>
                <c:pt idx="305">
                  <c:v>-0.45396385473487144</c:v>
                </c:pt>
                <c:pt idx="306">
                  <c:v>-0.45396385473487144</c:v>
                </c:pt>
                <c:pt idx="307">
                  <c:v>-0.45396385473487144</c:v>
                </c:pt>
                <c:pt idx="308">
                  <c:v>-0.45396385473487144</c:v>
                </c:pt>
                <c:pt idx="309">
                  <c:v>-0.45396385473487144</c:v>
                </c:pt>
                <c:pt idx="310">
                  <c:v>-0.45396385473487144</c:v>
                </c:pt>
                <c:pt idx="311">
                  <c:v>-0.45396385473487144</c:v>
                </c:pt>
                <c:pt idx="312">
                  <c:v>-0.45396385473487144</c:v>
                </c:pt>
                <c:pt idx="313">
                  <c:v>-0.45396385473487144</c:v>
                </c:pt>
                <c:pt idx="314">
                  <c:v>-0.45396385473487144</c:v>
                </c:pt>
                <c:pt idx="315">
                  <c:v>-0.45396385473487144</c:v>
                </c:pt>
                <c:pt idx="316">
                  <c:v>-0.45396385473487144</c:v>
                </c:pt>
                <c:pt idx="317">
                  <c:v>-0.45396385473487144</c:v>
                </c:pt>
                <c:pt idx="318">
                  <c:v>-0.45396385473487144</c:v>
                </c:pt>
                <c:pt idx="319">
                  <c:v>-0.45396385473487144</c:v>
                </c:pt>
                <c:pt idx="320">
                  <c:v>-0.45396385473487144</c:v>
                </c:pt>
                <c:pt idx="321">
                  <c:v>-0.45396385473487144</c:v>
                </c:pt>
                <c:pt idx="322">
                  <c:v>-0.45396385473487144</c:v>
                </c:pt>
                <c:pt idx="323">
                  <c:v>-0.45396385473487144</c:v>
                </c:pt>
                <c:pt idx="324">
                  <c:v>-0.45396385473487144</c:v>
                </c:pt>
                <c:pt idx="325">
                  <c:v>-0.45396385473487144</c:v>
                </c:pt>
                <c:pt idx="326">
                  <c:v>-0.45396385473487144</c:v>
                </c:pt>
                <c:pt idx="327">
                  <c:v>-0.45396385473487144</c:v>
                </c:pt>
                <c:pt idx="328">
                  <c:v>-0.45396385473487144</c:v>
                </c:pt>
                <c:pt idx="329">
                  <c:v>-0.45396385473487144</c:v>
                </c:pt>
                <c:pt idx="330">
                  <c:v>-0.45396385473487144</c:v>
                </c:pt>
                <c:pt idx="331">
                  <c:v>-0.45396385473487144</c:v>
                </c:pt>
                <c:pt idx="332">
                  <c:v>-0.45396385473487144</c:v>
                </c:pt>
                <c:pt idx="333">
                  <c:v>-0.45396385473487144</c:v>
                </c:pt>
                <c:pt idx="334">
                  <c:v>-0.45396385473487144</c:v>
                </c:pt>
                <c:pt idx="335">
                  <c:v>-0.45396385473487144</c:v>
                </c:pt>
                <c:pt idx="336">
                  <c:v>-0.45396385473487144</c:v>
                </c:pt>
                <c:pt idx="337">
                  <c:v>-0.45396385473487144</c:v>
                </c:pt>
                <c:pt idx="338">
                  <c:v>-0.45396385473487144</c:v>
                </c:pt>
                <c:pt idx="339">
                  <c:v>-0.45396385473487144</c:v>
                </c:pt>
                <c:pt idx="340">
                  <c:v>-0.45396385473487144</c:v>
                </c:pt>
                <c:pt idx="341">
                  <c:v>-0.45396385473487144</c:v>
                </c:pt>
                <c:pt idx="342">
                  <c:v>-0.45396385473487144</c:v>
                </c:pt>
                <c:pt idx="343">
                  <c:v>-0.45396385473487144</c:v>
                </c:pt>
                <c:pt idx="344">
                  <c:v>-0.45396385473487144</c:v>
                </c:pt>
                <c:pt idx="345">
                  <c:v>-0.45396385473487144</c:v>
                </c:pt>
                <c:pt idx="346">
                  <c:v>-0.45396385473487144</c:v>
                </c:pt>
                <c:pt idx="347">
                  <c:v>-0.45396385473487144</c:v>
                </c:pt>
                <c:pt idx="348">
                  <c:v>-0.45396385473487144</c:v>
                </c:pt>
                <c:pt idx="349">
                  <c:v>-0.45396385473487144</c:v>
                </c:pt>
                <c:pt idx="350">
                  <c:v>-0.45396385473487144</c:v>
                </c:pt>
                <c:pt idx="351">
                  <c:v>-0.45396385473487144</c:v>
                </c:pt>
                <c:pt idx="352">
                  <c:v>-0.45396385473487144</c:v>
                </c:pt>
                <c:pt idx="353">
                  <c:v>-0.45396385473487144</c:v>
                </c:pt>
                <c:pt idx="354">
                  <c:v>-0.45396385473487144</c:v>
                </c:pt>
                <c:pt idx="355">
                  <c:v>-0.45396385473487144</c:v>
                </c:pt>
                <c:pt idx="356">
                  <c:v>-0.45396385473487144</c:v>
                </c:pt>
                <c:pt idx="357">
                  <c:v>-0.45396385473487144</c:v>
                </c:pt>
                <c:pt idx="358">
                  <c:v>-0.45396385473487144</c:v>
                </c:pt>
                <c:pt idx="359">
                  <c:v>-0.45396385473487144</c:v>
                </c:pt>
                <c:pt idx="360">
                  <c:v>-0.45396385473487144</c:v>
                </c:pt>
                <c:pt idx="361">
                  <c:v>-0.45396385473487144</c:v>
                </c:pt>
                <c:pt idx="362">
                  <c:v>-0.45396385473487144</c:v>
                </c:pt>
                <c:pt idx="363">
                  <c:v>-0.45396385473487144</c:v>
                </c:pt>
                <c:pt idx="364">
                  <c:v>-0.45396385473487144</c:v>
                </c:pt>
                <c:pt idx="365">
                  <c:v>-0.45396385473487144</c:v>
                </c:pt>
                <c:pt idx="366">
                  <c:v>-0.45396385473487144</c:v>
                </c:pt>
                <c:pt idx="367">
                  <c:v>-0.45396385473487144</c:v>
                </c:pt>
                <c:pt idx="368">
                  <c:v>-0.45396385473487144</c:v>
                </c:pt>
                <c:pt idx="369">
                  <c:v>-0.45396385473487144</c:v>
                </c:pt>
                <c:pt idx="370">
                  <c:v>-0.45396385473487144</c:v>
                </c:pt>
                <c:pt idx="371">
                  <c:v>-0.45396385473487144</c:v>
                </c:pt>
                <c:pt idx="372">
                  <c:v>-0.45396385473487144</c:v>
                </c:pt>
                <c:pt idx="373">
                  <c:v>-0.45396385473487144</c:v>
                </c:pt>
                <c:pt idx="374">
                  <c:v>-0.45396385473487144</c:v>
                </c:pt>
                <c:pt idx="375">
                  <c:v>-0.45396385473487144</c:v>
                </c:pt>
                <c:pt idx="376">
                  <c:v>-0.45396385473487144</c:v>
                </c:pt>
                <c:pt idx="377">
                  <c:v>-0.45396385473487144</c:v>
                </c:pt>
                <c:pt idx="378">
                  <c:v>-0.45396385473487144</c:v>
                </c:pt>
                <c:pt idx="379">
                  <c:v>-0.45396385473487144</c:v>
                </c:pt>
                <c:pt idx="380">
                  <c:v>-0.45396385473487144</c:v>
                </c:pt>
                <c:pt idx="381">
                  <c:v>-0.45396385473487144</c:v>
                </c:pt>
                <c:pt idx="382">
                  <c:v>-0.45396385473487144</c:v>
                </c:pt>
                <c:pt idx="383">
                  <c:v>-0.45396385473487144</c:v>
                </c:pt>
                <c:pt idx="384">
                  <c:v>-0.45396385473487144</c:v>
                </c:pt>
                <c:pt idx="385">
                  <c:v>-0.45396385473487144</c:v>
                </c:pt>
                <c:pt idx="386">
                  <c:v>-0.45396385473487144</c:v>
                </c:pt>
                <c:pt idx="387">
                  <c:v>-0.45396385473487144</c:v>
                </c:pt>
                <c:pt idx="388">
                  <c:v>-0.45396385473487144</c:v>
                </c:pt>
                <c:pt idx="389">
                  <c:v>-0.45396385473487144</c:v>
                </c:pt>
                <c:pt idx="390">
                  <c:v>-0.45396385473487144</c:v>
                </c:pt>
                <c:pt idx="391">
                  <c:v>-0.45396385473487144</c:v>
                </c:pt>
                <c:pt idx="392">
                  <c:v>-0.45396385473487144</c:v>
                </c:pt>
                <c:pt idx="393">
                  <c:v>-0.45396385473487144</c:v>
                </c:pt>
                <c:pt idx="394">
                  <c:v>-0.45396385473487144</c:v>
                </c:pt>
                <c:pt idx="395">
                  <c:v>-0.45396385473487144</c:v>
                </c:pt>
                <c:pt idx="396">
                  <c:v>-0.45396385473487144</c:v>
                </c:pt>
                <c:pt idx="397">
                  <c:v>-0.45396385473487144</c:v>
                </c:pt>
                <c:pt idx="398">
                  <c:v>-0.45396385473487144</c:v>
                </c:pt>
                <c:pt idx="399">
                  <c:v>-0.45396385473487144</c:v>
                </c:pt>
                <c:pt idx="400">
                  <c:v>-0.45396385473487144</c:v>
                </c:pt>
                <c:pt idx="401">
                  <c:v>-0.45396385473487144</c:v>
                </c:pt>
                <c:pt idx="402">
                  <c:v>-0.45396385473487144</c:v>
                </c:pt>
                <c:pt idx="403">
                  <c:v>-0.45396385473487144</c:v>
                </c:pt>
                <c:pt idx="404">
                  <c:v>-0.45396385473487144</c:v>
                </c:pt>
                <c:pt idx="405">
                  <c:v>-0.45396385473487144</c:v>
                </c:pt>
                <c:pt idx="406">
                  <c:v>-0.45396385473487144</c:v>
                </c:pt>
                <c:pt idx="407">
                  <c:v>-0.45396385473487144</c:v>
                </c:pt>
                <c:pt idx="408">
                  <c:v>-0.45396385473487144</c:v>
                </c:pt>
                <c:pt idx="409">
                  <c:v>-0.45396385473487144</c:v>
                </c:pt>
                <c:pt idx="410">
                  <c:v>-0.45396385473487144</c:v>
                </c:pt>
                <c:pt idx="411">
                  <c:v>-0.45396385473487144</c:v>
                </c:pt>
                <c:pt idx="412">
                  <c:v>-0.45396385473487144</c:v>
                </c:pt>
                <c:pt idx="413">
                  <c:v>-0.45396385473487144</c:v>
                </c:pt>
                <c:pt idx="414">
                  <c:v>-0.45396385473487144</c:v>
                </c:pt>
                <c:pt idx="415">
                  <c:v>-0.45396385473487144</c:v>
                </c:pt>
                <c:pt idx="416">
                  <c:v>-0.45396385473487144</c:v>
                </c:pt>
                <c:pt idx="417">
                  <c:v>-0.45396385473487144</c:v>
                </c:pt>
                <c:pt idx="418">
                  <c:v>-0.45396385473487144</c:v>
                </c:pt>
                <c:pt idx="419">
                  <c:v>-0.45396385473487144</c:v>
                </c:pt>
                <c:pt idx="420">
                  <c:v>-0.45396385473487144</c:v>
                </c:pt>
                <c:pt idx="421">
                  <c:v>-0.45396385473487144</c:v>
                </c:pt>
                <c:pt idx="422">
                  <c:v>-0.45396385473487144</c:v>
                </c:pt>
                <c:pt idx="423">
                  <c:v>-0.45396385473487144</c:v>
                </c:pt>
                <c:pt idx="424">
                  <c:v>-0.45396385473487144</c:v>
                </c:pt>
                <c:pt idx="425">
                  <c:v>-0.45396385473487144</c:v>
                </c:pt>
                <c:pt idx="426">
                  <c:v>-0.45396385473487144</c:v>
                </c:pt>
                <c:pt idx="427">
                  <c:v>-0.45396385473487144</c:v>
                </c:pt>
                <c:pt idx="428">
                  <c:v>-0.45396385473487144</c:v>
                </c:pt>
                <c:pt idx="429">
                  <c:v>-0.45396385473487144</c:v>
                </c:pt>
                <c:pt idx="430">
                  <c:v>-0.45396385473487144</c:v>
                </c:pt>
                <c:pt idx="431">
                  <c:v>-0.45396385473487144</c:v>
                </c:pt>
                <c:pt idx="432">
                  <c:v>-0.45396385473487144</c:v>
                </c:pt>
                <c:pt idx="433">
                  <c:v>-0.45396385473487144</c:v>
                </c:pt>
                <c:pt idx="434">
                  <c:v>-0.45396385473487144</c:v>
                </c:pt>
                <c:pt idx="435">
                  <c:v>-0.45396385473487144</c:v>
                </c:pt>
                <c:pt idx="436">
                  <c:v>-0.45396385473487144</c:v>
                </c:pt>
                <c:pt idx="437">
                  <c:v>-0.45396385473487144</c:v>
                </c:pt>
                <c:pt idx="438">
                  <c:v>-0.45396385473487144</c:v>
                </c:pt>
                <c:pt idx="439">
                  <c:v>-0.45396385473487144</c:v>
                </c:pt>
                <c:pt idx="440">
                  <c:v>-0.45396385473487144</c:v>
                </c:pt>
                <c:pt idx="441">
                  <c:v>-0.45396385473487144</c:v>
                </c:pt>
                <c:pt idx="442">
                  <c:v>-0.45396385473487144</c:v>
                </c:pt>
                <c:pt idx="443">
                  <c:v>-0.45396385473487144</c:v>
                </c:pt>
                <c:pt idx="444">
                  <c:v>-0.45396385473487144</c:v>
                </c:pt>
                <c:pt idx="445">
                  <c:v>-0.45396385473487144</c:v>
                </c:pt>
                <c:pt idx="446">
                  <c:v>-0.45396385473487144</c:v>
                </c:pt>
                <c:pt idx="447">
                  <c:v>-0.45396385473487144</c:v>
                </c:pt>
                <c:pt idx="448">
                  <c:v>-0.45396385473487144</c:v>
                </c:pt>
                <c:pt idx="449">
                  <c:v>-0.45396385473487144</c:v>
                </c:pt>
                <c:pt idx="450">
                  <c:v>-0.45396385473487144</c:v>
                </c:pt>
                <c:pt idx="451">
                  <c:v>-0.45396385473487144</c:v>
                </c:pt>
                <c:pt idx="452">
                  <c:v>-0.45396385473487144</c:v>
                </c:pt>
                <c:pt idx="453">
                  <c:v>-0.45396385473487144</c:v>
                </c:pt>
                <c:pt idx="454">
                  <c:v>-0.45396385473487144</c:v>
                </c:pt>
                <c:pt idx="455">
                  <c:v>-0.45396385473487144</c:v>
                </c:pt>
                <c:pt idx="456">
                  <c:v>-0.45396385473487144</c:v>
                </c:pt>
                <c:pt idx="457">
                  <c:v>-0.45396385473487144</c:v>
                </c:pt>
                <c:pt idx="458">
                  <c:v>-0.45396385473487144</c:v>
                </c:pt>
                <c:pt idx="459">
                  <c:v>-0.45396385473487144</c:v>
                </c:pt>
                <c:pt idx="460">
                  <c:v>-0.45396385473487144</c:v>
                </c:pt>
                <c:pt idx="461">
                  <c:v>-0.45396385473487144</c:v>
                </c:pt>
                <c:pt idx="462">
                  <c:v>-0.45396385473487144</c:v>
                </c:pt>
                <c:pt idx="463">
                  <c:v>-0.45396385473487144</c:v>
                </c:pt>
                <c:pt idx="464">
                  <c:v>-0.45396385473487144</c:v>
                </c:pt>
                <c:pt idx="465">
                  <c:v>-0.45396385473487144</c:v>
                </c:pt>
                <c:pt idx="466">
                  <c:v>-0.45396385473487144</c:v>
                </c:pt>
                <c:pt idx="467">
                  <c:v>-0.45396385473487144</c:v>
                </c:pt>
                <c:pt idx="468">
                  <c:v>-0.45396385473487144</c:v>
                </c:pt>
                <c:pt idx="469">
                  <c:v>-0.45396385473487144</c:v>
                </c:pt>
                <c:pt idx="470">
                  <c:v>-0.45396385473487144</c:v>
                </c:pt>
                <c:pt idx="471">
                  <c:v>-0.45396385473487144</c:v>
                </c:pt>
                <c:pt idx="472">
                  <c:v>-0.45396385473487144</c:v>
                </c:pt>
                <c:pt idx="473">
                  <c:v>-0.45396385473487144</c:v>
                </c:pt>
                <c:pt idx="474">
                  <c:v>-0.45396385473487144</c:v>
                </c:pt>
                <c:pt idx="475">
                  <c:v>-0.45396385473487144</c:v>
                </c:pt>
                <c:pt idx="476">
                  <c:v>-0.45396385473487144</c:v>
                </c:pt>
                <c:pt idx="477">
                  <c:v>-0.45396385473487144</c:v>
                </c:pt>
                <c:pt idx="478">
                  <c:v>-0.45396385473487144</c:v>
                </c:pt>
                <c:pt idx="479">
                  <c:v>-0.45396385473487144</c:v>
                </c:pt>
                <c:pt idx="480">
                  <c:v>-0.45396385473487144</c:v>
                </c:pt>
                <c:pt idx="481">
                  <c:v>-0.45396385473487144</c:v>
                </c:pt>
                <c:pt idx="482">
                  <c:v>-0.45396385473487144</c:v>
                </c:pt>
                <c:pt idx="483">
                  <c:v>-0.45396385473487144</c:v>
                </c:pt>
                <c:pt idx="484">
                  <c:v>-0.45396385473487144</c:v>
                </c:pt>
                <c:pt idx="485">
                  <c:v>-0.45396385473487144</c:v>
                </c:pt>
                <c:pt idx="486">
                  <c:v>-0.45396385473487144</c:v>
                </c:pt>
                <c:pt idx="487">
                  <c:v>-0.45396385473487144</c:v>
                </c:pt>
                <c:pt idx="488">
                  <c:v>-0.45396385473487144</c:v>
                </c:pt>
                <c:pt idx="489">
                  <c:v>-0.45396385473487144</c:v>
                </c:pt>
                <c:pt idx="490">
                  <c:v>-0.45396385473487144</c:v>
                </c:pt>
                <c:pt idx="491">
                  <c:v>-0.45396385473487144</c:v>
                </c:pt>
                <c:pt idx="492">
                  <c:v>-0.45396385473487144</c:v>
                </c:pt>
                <c:pt idx="493">
                  <c:v>-0.45396385473487144</c:v>
                </c:pt>
                <c:pt idx="494">
                  <c:v>-0.45396385473487144</c:v>
                </c:pt>
                <c:pt idx="495">
                  <c:v>-0.45396385473487144</c:v>
                </c:pt>
                <c:pt idx="496">
                  <c:v>-0.45396385473487144</c:v>
                </c:pt>
                <c:pt idx="497">
                  <c:v>-0.45396385473487144</c:v>
                </c:pt>
                <c:pt idx="498">
                  <c:v>-0.45396385473487144</c:v>
                </c:pt>
                <c:pt idx="499">
                  <c:v>-0.45396385473487144</c:v>
                </c:pt>
                <c:pt idx="500">
                  <c:v>-0.45396385473487144</c:v>
                </c:pt>
                <c:pt idx="501">
                  <c:v>-0.45396385473487144</c:v>
                </c:pt>
                <c:pt idx="502">
                  <c:v>-0.45396385473487144</c:v>
                </c:pt>
                <c:pt idx="503">
                  <c:v>-0.45396385473487144</c:v>
                </c:pt>
                <c:pt idx="504">
                  <c:v>-0.45396385473487144</c:v>
                </c:pt>
                <c:pt idx="505">
                  <c:v>-0.45396385473487144</c:v>
                </c:pt>
                <c:pt idx="506">
                  <c:v>-0.45396385473487144</c:v>
                </c:pt>
                <c:pt idx="507">
                  <c:v>-0.45396385473487144</c:v>
                </c:pt>
                <c:pt idx="508">
                  <c:v>-0.45396385473487144</c:v>
                </c:pt>
                <c:pt idx="509">
                  <c:v>-0.45396385473487144</c:v>
                </c:pt>
                <c:pt idx="510">
                  <c:v>-0.45396385473487144</c:v>
                </c:pt>
                <c:pt idx="511">
                  <c:v>-0.45396385473487144</c:v>
                </c:pt>
                <c:pt idx="512">
                  <c:v>-0.45396385473487144</c:v>
                </c:pt>
                <c:pt idx="513">
                  <c:v>-0.45396385473487144</c:v>
                </c:pt>
                <c:pt idx="514">
                  <c:v>-0.45396385473487144</c:v>
                </c:pt>
                <c:pt idx="515">
                  <c:v>-0.45396385473487144</c:v>
                </c:pt>
                <c:pt idx="516">
                  <c:v>-0.45396385473487144</c:v>
                </c:pt>
                <c:pt idx="517">
                  <c:v>-0.45396385473487144</c:v>
                </c:pt>
                <c:pt idx="518">
                  <c:v>-0.45396385473487144</c:v>
                </c:pt>
                <c:pt idx="519">
                  <c:v>-0.45396385473487144</c:v>
                </c:pt>
                <c:pt idx="520">
                  <c:v>-0.45396385473487144</c:v>
                </c:pt>
                <c:pt idx="521">
                  <c:v>-0.45396385473487144</c:v>
                </c:pt>
                <c:pt idx="522">
                  <c:v>-0.45396385473487144</c:v>
                </c:pt>
                <c:pt idx="523">
                  <c:v>-0.45396385473487144</c:v>
                </c:pt>
                <c:pt idx="524">
                  <c:v>-0.45396385473487144</c:v>
                </c:pt>
                <c:pt idx="525">
                  <c:v>-0.45396385473487144</c:v>
                </c:pt>
                <c:pt idx="526">
                  <c:v>-0.45396385473487144</c:v>
                </c:pt>
                <c:pt idx="527">
                  <c:v>-0.45396385473487144</c:v>
                </c:pt>
                <c:pt idx="528">
                  <c:v>-0.45396385473487144</c:v>
                </c:pt>
                <c:pt idx="529">
                  <c:v>-0.45396385473487144</c:v>
                </c:pt>
                <c:pt idx="530">
                  <c:v>-0.45396385473487144</c:v>
                </c:pt>
                <c:pt idx="531">
                  <c:v>-0.45396385473487144</c:v>
                </c:pt>
                <c:pt idx="532">
                  <c:v>-0.45396385473487144</c:v>
                </c:pt>
                <c:pt idx="533">
                  <c:v>-0.45396385473487144</c:v>
                </c:pt>
                <c:pt idx="534">
                  <c:v>-0.45396385473487144</c:v>
                </c:pt>
                <c:pt idx="535">
                  <c:v>-0.45396385473487144</c:v>
                </c:pt>
                <c:pt idx="536">
                  <c:v>-0.45396385473487144</c:v>
                </c:pt>
                <c:pt idx="537">
                  <c:v>-0.45396385473487144</c:v>
                </c:pt>
                <c:pt idx="538">
                  <c:v>-0.45396385473487144</c:v>
                </c:pt>
                <c:pt idx="539">
                  <c:v>-0.45396385473487144</c:v>
                </c:pt>
                <c:pt idx="540">
                  <c:v>-0.45396385473487144</c:v>
                </c:pt>
                <c:pt idx="541">
                  <c:v>-0.45396385473487144</c:v>
                </c:pt>
                <c:pt idx="542">
                  <c:v>-0.45396385473487144</c:v>
                </c:pt>
                <c:pt idx="543">
                  <c:v>-0.45396385473487144</c:v>
                </c:pt>
                <c:pt idx="544">
                  <c:v>-0.45396385473487144</c:v>
                </c:pt>
                <c:pt idx="545">
                  <c:v>-0.45396385473487144</c:v>
                </c:pt>
                <c:pt idx="546">
                  <c:v>-0.45396385473487144</c:v>
                </c:pt>
                <c:pt idx="547">
                  <c:v>-0.45396385473487144</c:v>
                </c:pt>
                <c:pt idx="548">
                  <c:v>-0.45396385473487144</c:v>
                </c:pt>
                <c:pt idx="549">
                  <c:v>-0.45396385473487144</c:v>
                </c:pt>
                <c:pt idx="550">
                  <c:v>-0.45396385473487144</c:v>
                </c:pt>
                <c:pt idx="551">
                  <c:v>-0.45396385473487144</c:v>
                </c:pt>
                <c:pt idx="552">
                  <c:v>-0.45396385473487144</c:v>
                </c:pt>
                <c:pt idx="553">
                  <c:v>-0.45396385473487144</c:v>
                </c:pt>
                <c:pt idx="554">
                  <c:v>-0.45396385473487144</c:v>
                </c:pt>
                <c:pt idx="555">
                  <c:v>-0.45396385473487144</c:v>
                </c:pt>
                <c:pt idx="556">
                  <c:v>-0.45396385473487144</c:v>
                </c:pt>
                <c:pt idx="557">
                  <c:v>-0.45396385473487144</c:v>
                </c:pt>
                <c:pt idx="558">
                  <c:v>-0.45396385473487144</c:v>
                </c:pt>
                <c:pt idx="559">
                  <c:v>-0.45396385473487144</c:v>
                </c:pt>
                <c:pt idx="560">
                  <c:v>-0.45396385473487144</c:v>
                </c:pt>
                <c:pt idx="561">
                  <c:v>-0.45396385473487144</c:v>
                </c:pt>
                <c:pt idx="562">
                  <c:v>-0.45396385473487144</c:v>
                </c:pt>
                <c:pt idx="563">
                  <c:v>-0.45396385473487144</c:v>
                </c:pt>
                <c:pt idx="564">
                  <c:v>-0.45396385473487144</c:v>
                </c:pt>
                <c:pt idx="565">
                  <c:v>-0.45396385473487144</c:v>
                </c:pt>
                <c:pt idx="566">
                  <c:v>-0.45396385473487144</c:v>
                </c:pt>
                <c:pt idx="567">
                  <c:v>-0.45396385473487144</c:v>
                </c:pt>
                <c:pt idx="568">
                  <c:v>-0.45396385473487144</c:v>
                </c:pt>
                <c:pt idx="569">
                  <c:v>-0.45396385473487144</c:v>
                </c:pt>
                <c:pt idx="570">
                  <c:v>-0.45396385473487144</c:v>
                </c:pt>
                <c:pt idx="571">
                  <c:v>-0.45396385473487144</c:v>
                </c:pt>
                <c:pt idx="572">
                  <c:v>-0.45396385473487144</c:v>
                </c:pt>
                <c:pt idx="573">
                  <c:v>-0.45396385473487144</c:v>
                </c:pt>
                <c:pt idx="574">
                  <c:v>-0.45396385473487144</c:v>
                </c:pt>
                <c:pt idx="575">
                  <c:v>-0.45396385473487144</c:v>
                </c:pt>
                <c:pt idx="576">
                  <c:v>-0.45396385473487144</c:v>
                </c:pt>
                <c:pt idx="577">
                  <c:v>-0.45396385473487144</c:v>
                </c:pt>
                <c:pt idx="578">
                  <c:v>-0.45396385473487144</c:v>
                </c:pt>
                <c:pt idx="579">
                  <c:v>-0.45396385473487144</c:v>
                </c:pt>
                <c:pt idx="580">
                  <c:v>-0.45396385473487144</c:v>
                </c:pt>
                <c:pt idx="581">
                  <c:v>-0.45396385473487144</c:v>
                </c:pt>
                <c:pt idx="582">
                  <c:v>-0.45396385473487144</c:v>
                </c:pt>
                <c:pt idx="583">
                  <c:v>-0.45396385473487144</c:v>
                </c:pt>
                <c:pt idx="584">
                  <c:v>-0.45396385473487144</c:v>
                </c:pt>
                <c:pt idx="585">
                  <c:v>-0.45396385473487144</c:v>
                </c:pt>
                <c:pt idx="586">
                  <c:v>-0.45396385473487144</c:v>
                </c:pt>
                <c:pt idx="587">
                  <c:v>-0.45396385473487144</c:v>
                </c:pt>
                <c:pt idx="588">
                  <c:v>-0.45396385473487144</c:v>
                </c:pt>
                <c:pt idx="589">
                  <c:v>-0.45396385473487144</c:v>
                </c:pt>
                <c:pt idx="590">
                  <c:v>-0.45396385473487144</c:v>
                </c:pt>
                <c:pt idx="591">
                  <c:v>-0.45396385473487144</c:v>
                </c:pt>
                <c:pt idx="592">
                  <c:v>-0.45396385473487144</c:v>
                </c:pt>
                <c:pt idx="593">
                  <c:v>-0.45396385473487144</c:v>
                </c:pt>
                <c:pt idx="594">
                  <c:v>-0.45396385473487144</c:v>
                </c:pt>
                <c:pt idx="595">
                  <c:v>-0.45396385473487144</c:v>
                </c:pt>
                <c:pt idx="596">
                  <c:v>-0.45396385473487144</c:v>
                </c:pt>
                <c:pt idx="597">
                  <c:v>-0.45396385473487144</c:v>
                </c:pt>
                <c:pt idx="598">
                  <c:v>-0.45396385473487144</c:v>
                </c:pt>
                <c:pt idx="599">
                  <c:v>-0.45396385473487144</c:v>
                </c:pt>
                <c:pt idx="600">
                  <c:v>-0.45396385473487144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6-478A-942B-1D93A035FED8}"/>
            </c:ext>
          </c:extLst>
        </c:ser>
        <c:ser>
          <c:idx val="2"/>
          <c:order val="2"/>
          <c:tx>
            <c:v>deformed equidist sup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Hoja1!$BM$5:$BM$605</c:f>
              <c:numCache>
                <c:formatCode>0.00</c:formatCode>
                <c:ptCount val="601"/>
                <c:pt idx="0">
                  <c:v>-0.49954160847146317</c:v>
                </c:pt>
                <c:pt idx="1">
                  <c:v>-0.44764576343913709</c:v>
                </c:pt>
                <c:pt idx="2">
                  <c:v>-0.39572376145274768</c:v>
                </c:pt>
                <c:pt idx="3">
                  <c:v>-0.34377522294704127</c:v>
                </c:pt>
                <c:pt idx="4">
                  <c:v>-0.29179976437242566</c:v>
                </c:pt>
                <c:pt idx="5">
                  <c:v>-0.23979699825613632</c:v>
                </c:pt>
                <c:pt idx="6">
                  <c:v>-0.18776653327033366</c:v>
                </c:pt>
                <c:pt idx="7">
                  <c:v>-0.13570797430745757</c:v>
                </c:pt>
                <c:pt idx="8">
                  <c:v>-8.362092256317899E-2</c:v>
                </c:pt>
                <c:pt idx="9">
                  <c:v>-3.1504975627292764E-2</c:v>
                </c:pt>
                <c:pt idx="10">
                  <c:v>2.0640272417092431E-2</c:v>
                </c:pt>
                <c:pt idx="11">
                  <c:v>7.2815230885703297E-2</c:v>
                </c:pt>
                <c:pt idx="12">
                  <c:v>0.12502031237621902</c:v>
                </c:pt>
                <c:pt idx="13">
                  <c:v>0.17725593264197614</c:v>
                </c:pt>
                <c:pt idx="14">
                  <c:v>0.22952251045587346</c:v>
                </c:pt>
                <c:pt idx="15">
                  <c:v>0.28182046746408435</c:v>
                </c:pt>
                <c:pt idx="16">
                  <c:v>0.33415022802917299</c:v>
                </c:pt>
                <c:pt idx="17">
                  <c:v>0.38651221906221001</c:v>
                </c:pt>
                <c:pt idx="18">
                  <c:v>0.43890686984347355</c:v>
                </c:pt>
                <c:pt idx="19">
                  <c:v>0.49133461183131966</c:v>
                </c:pt>
                <c:pt idx="20">
                  <c:v>0.54379587845880151</c:v>
                </c:pt>
                <c:pt idx="21">
                  <c:v>0.59629110491761428</c:v>
                </c:pt>
                <c:pt idx="22">
                  <c:v>0.64882072792893863</c:v>
                </c:pt>
                <c:pt idx="23">
                  <c:v>0.70138518550075979</c:v>
                </c:pt>
                <c:pt idx="24">
                  <c:v>0.75398491667123468</c:v>
                </c:pt>
                <c:pt idx="25">
                  <c:v>0.80662036123768288</c:v>
                </c:pt>
                <c:pt idx="26">
                  <c:v>0.85929195947078341</c:v>
                </c:pt>
                <c:pt idx="27">
                  <c:v>0.91200015181355942</c:v>
                </c:pt>
                <c:pt idx="28">
                  <c:v>0.96474537856474263</c:v>
                </c:pt>
                <c:pt idx="29">
                  <c:v>1.0175280795461159</c:v>
                </c:pt>
                <c:pt idx="30">
                  <c:v>1.0703486937534445</c:v>
                </c:pt>
                <c:pt idx="31">
                  <c:v>1.1232076589906148</c:v>
                </c:pt>
                <c:pt idx="32">
                  <c:v>1.1761054114866196</c:v>
                </c:pt>
                <c:pt idx="33">
                  <c:v>1.2290423854950401</c:v>
                </c:pt>
                <c:pt idx="34">
                  <c:v>1.2820190128756974</c:v>
                </c:pt>
                <c:pt idx="35">
                  <c:v>1.3350357226581651</c:v>
                </c:pt>
                <c:pt idx="36">
                  <c:v>1.3880929405868665</c:v>
                </c:pt>
                <c:pt idx="37">
                  <c:v>1.4411910886474932</c:v>
                </c:pt>
                <c:pt idx="38">
                  <c:v>1.4943305845745305</c:v>
                </c:pt>
                <c:pt idx="39">
                  <c:v>1.5475118413396911</c:v>
                </c:pt>
                <c:pt idx="40">
                  <c:v>1.6007352666211088</c:v>
                </c:pt>
                <c:pt idx="41">
                  <c:v>1.6540012622531781</c:v>
                </c:pt>
                <c:pt idx="42">
                  <c:v>1.7073102236569664</c:v>
                </c:pt>
                <c:pt idx="43">
                  <c:v>1.7606625392511832</c:v>
                </c:pt>
                <c:pt idx="44">
                  <c:v>1.8140585898437287</c:v>
                </c:pt>
                <c:pt idx="45">
                  <c:v>1.8674987480039131</c:v>
                </c:pt>
                <c:pt idx="46">
                  <c:v>1.9209833774154852</c:v>
                </c:pt>
                <c:pt idx="47">
                  <c:v>1.974512832210676</c:v>
                </c:pt>
                <c:pt idx="48">
                  <c:v>2.0280874562855362</c:v>
                </c:pt>
                <c:pt idx="49">
                  <c:v>2.0817075825969047</c:v>
                </c:pt>
                <c:pt idx="50">
                  <c:v>2.135373532441434</c:v>
                </c:pt>
                <c:pt idx="51">
                  <c:v>2.1890856147171673</c:v>
                </c:pt>
                <c:pt idx="52">
                  <c:v>2.2428441251682472</c:v>
                </c:pt>
                <c:pt idx="53">
                  <c:v>2.2966493456134334</c:v>
                </c:pt>
                <c:pt idx="54">
                  <c:v>2.3505015431591771</c:v>
                </c:pt>
                <c:pt idx="55">
                  <c:v>2.4044009693981163</c:v>
                </c:pt>
                <c:pt idx="56">
                  <c:v>2.458347859593939</c:v>
                </c:pt>
                <c:pt idx="57">
                  <c:v>2.51234243185367</c:v>
                </c:pt>
                <c:pt idx="58">
                  <c:v>2.5663848862885374</c:v>
                </c:pt>
                <c:pt idx="59">
                  <c:v>2.6204754041646883</c:v>
                </c:pt>
                <c:pt idx="60">
                  <c:v>2.6746141470451219</c:v>
                </c:pt>
                <c:pt idx="61">
                  <c:v>2.7288012559243371</c:v>
                </c:pt>
                <c:pt idx="62">
                  <c:v>2.7830368503572811</c:v>
                </c:pt>
                <c:pt idx="63">
                  <c:v>2.8373210275843261</c:v>
                </c:pt>
                <c:pt idx="64">
                  <c:v>2.8916538616540972</c:v>
                </c:pt>
                <c:pt idx="65">
                  <c:v>2.9460354025460971</c:v>
                </c:pt>
                <c:pt idx="66">
                  <c:v>3.0004656752951884</c:v>
                </c:pt>
                <c:pt idx="67">
                  <c:v>3.0549446791201085</c:v>
                </c:pt>
                <c:pt idx="68">
                  <c:v>3.1094723865582963</c:v>
                </c:pt>
                <c:pt idx="69">
                  <c:v>3.164048742609431</c:v>
                </c:pt>
                <c:pt idx="70">
                  <c:v>3.2186736638901792</c:v>
                </c:pt>
                <c:pt idx="71">
                  <c:v>3.2733470378027483</c:v>
                </c:pt>
                <c:pt idx="72">
                  <c:v>3.3280687217199483</c:v>
                </c:pt>
                <c:pt idx="73">
                  <c:v>3.3828385421895444</c:v>
                </c:pt>
                <c:pt idx="74">
                  <c:v>3.4376562941607705</c:v>
                </c:pt>
                <c:pt idx="75">
                  <c:v>3.4925217402359472</c:v>
                </c:pt>
                <c:pt idx="76">
                  <c:v>3.5474346099502196</c:v>
                </c:pt>
                <c:pt idx="77">
                  <c:v>3.6023945990824715</c:v>
                </c:pt>
                <c:pt idx="78">
                  <c:v>3.65740136900054</c:v>
                </c:pt>
                <c:pt idx="79">
                  <c:v>3.7124545460438663</c:v>
                </c:pt>
                <c:pt idx="80">
                  <c:v>3.7675537209467507</c:v>
                </c:pt>
                <c:pt idx="81">
                  <c:v>3.8226984483053896</c:v>
                </c:pt>
                <c:pt idx="82">
                  <c:v>3.8778882460918513</c:v>
                </c:pt>
                <c:pt idx="83">
                  <c:v>3.933122595218141</c:v>
                </c:pt>
                <c:pt idx="84">
                  <c:v>3.9884009391534496</c:v>
                </c:pt>
                <c:pt idx="85">
                  <c:v>4.0437226835976405</c:v>
                </c:pt>
                <c:pt idx="86">
                  <c:v>4.0990871962139419</c:v>
                </c:pt>
                <c:pt idx="87">
                  <c:v>4.1544938064237238</c:v>
                </c:pt>
                <c:pt idx="88">
                  <c:v>4.2099418052661424</c:v>
                </c:pt>
                <c:pt idx="89">
                  <c:v>4.2654304453252774</c:v>
                </c:pt>
                <c:pt idx="90">
                  <c:v>4.3209589407272695</c:v>
                </c:pt>
                <c:pt idx="91">
                  <c:v>4.3765264672097803</c:v>
                </c:pt>
                <c:pt idx="92">
                  <c:v>4.4321321622659147</c:v>
                </c:pt>
                <c:pt idx="93">
                  <c:v>4.4877751253645499</c:v>
                </c:pt>
                <c:pt idx="94">
                  <c:v>4.5434544182487855</c:v>
                </c:pt>
                <c:pt idx="95">
                  <c:v>4.599169065313979</c:v>
                </c:pt>
                <c:pt idx="96">
                  <c:v>4.6549180540666066</c:v>
                </c:pt>
                <c:pt idx="97">
                  <c:v>4.7107003356648853</c:v>
                </c:pt>
                <c:pt idx="98">
                  <c:v>4.7665148255418108</c:v>
                </c:pt>
                <c:pt idx="99">
                  <c:v>4.8223604041109853</c:v>
                </c:pt>
                <c:pt idx="100">
                  <c:v>4.8782359175552736</c:v>
                </c:pt>
                <c:pt idx="101">
                  <c:v>4.9341401786980139</c:v>
                </c:pt>
                <c:pt idx="102">
                  <c:v>4.9900719679561796</c:v>
                </c:pt>
                <c:pt idx="103">
                  <c:v>5.0460300343745406</c:v>
                </c:pt>
                <c:pt idx="104">
                  <c:v>5.1020130967395421</c:v>
                </c:pt>
                <c:pt idx="105">
                  <c:v>5.1580198447712675</c:v>
                </c:pt>
                <c:pt idx="106">
                  <c:v>5.2140489403914909</c:v>
                </c:pt>
                <c:pt idx="107">
                  <c:v>5.2700990190655208</c:v>
                </c:pt>
                <c:pt idx="108">
                  <c:v>5.3261686912151376</c:v>
                </c:pt>
                <c:pt idx="109">
                  <c:v>5.3822565436996523</c:v>
                </c:pt>
                <c:pt idx="110">
                  <c:v>5.4383611413617521</c:v>
                </c:pt>
                <c:pt idx="111">
                  <c:v>5.4944810286344818</c:v>
                </c:pt>
                <c:pt idx="112">
                  <c:v>5.5506147312054539</c:v>
                </c:pt>
                <c:pt idx="113">
                  <c:v>5.6067607577340315</c:v>
                </c:pt>
                <c:pt idx="114">
                  <c:v>5.6629176016170142</c:v>
                </c:pt>
                <c:pt idx="115">
                  <c:v>5.7190837427980972</c:v>
                </c:pt>
                <c:pt idx="116">
                  <c:v>5.7752576496161199</c:v>
                </c:pt>
                <c:pt idx="117">
                  <c:v>5.8314377806869757</c:v>
                </c:pt>
                <c:pt idx="118">
                  <c:v>5.8876225868138237</c:v>
                </c:pt>
                <c:pt idx="119">
                  <c:v>5.9438105129201384</c:v>
                </c:pt>
                <c:pt idx="120">
                  <c:v>5.9999999999999849</c:v>
                </c:pt>
                <c:pt idx="121">
                  <c:v>6.0561894870798314</c:v>
                </c:pt>
                <c:pt idx="122">
                  <c:v>6.112377413186147</c:v>
                </c:pt>
                <c:pt idx="123">
                  <c:v>6.168562219312995</c:v>
                </c:pt>
                <c:pt idx="124">
                  <c:v>6.2247423503838499</c:v>
                </c:pt>
                <c:pt idx="125">
                  <c:v>6.2809162572018726</c:v>
                </c:pt>
                <c:pt idx="126">
                  <c:v>6.3370823983829556</c:v>
                </c:pt>
                <c:pt idx="127">
                  <c:v>6.3932392422659392</c:v>
                </c:pt>
                <c:pt idx="128">
                  <c:v>6.4493852687945159</c:v>
                </c:pt>
                <c:pt idx="129">
                  <c:v>6.505518971365488</c:v>
                </c:pt>
                <c:pt idx="130">
                  <c:v>6.5616388586382186</c:v>
                </c:pt>
                <c:pt idx="131">
                  <c:v>6.6177434563003175</c:v>
                </c:pt>
                <c:pt idx="132">
                  <c:v>6.6738313087848331</c:v>
                </c:pt>
                <c:pt idx="133">
                  <c:v>6.7299009809344499</c:v>
                </c:pt>
                <c:pt idx="134">
                  <c:v>6.7859510596084789</c:v>
                </c:pt>
                <c:pt idx="135">
                  <c:v>6.8419801552287032</c:v>
                </c:pt>
                <c:pt idx="136">
                  <c:v>6.8979869032604277</c:v>
                </c:pt>
                <c:pt idx="137">
                  <c:v>6.9539699656254301</c:v>
                </c:pt>
                <c:pt idx="138">
                  <c:v>7.0099280320437911</c:v>
                </c:pt>
                <c:pt idx="139">
                  <c:v>7.0658598213019559</c:v>
                </c:pt>
                <c:pt idx="140">
                  <c:v>7.1217640824446971</c:v>
                </c:pt>
                <c:pt idx="141">
                  <c:v>7.1776395958889845</c:v>
                </c:pt>
                <c:pt idx="142">
                  <c:v>7.233485174458159</c:v>
                </c:pt>
                <c:pt idx="143">
                  <c:v>7.2892996643350845</c:v>
                </c:pt>
                <c:pt idx="144">
                  <c:v>7.3450819459333632</c:v>
                </c:pt>
                <c:pt idx="145">
                  <c:v>7.4008309346859917</c:v>
                </c:pt>
                <c:pt idx="146">
                  <c:v>7.4565455817511843</c:v>
                </c:pt>
                <c:pt idx="147">
                  <c:v>7.5122248746354199</c:v>
                </c:pt>
                <c:pt idx="148">
                  <c:v>7.567867837734056</c:v>
                </c:pt>
                <c:pt idx="149">
                  <c:v>7.6234735327901904</c:v>
                </c:pt>
                <c:pt idx="150">
                  <c:v>7.6790410592727012</c:v>
                </c:pt>
                <c:pt idx="151">
                  <c:v>7.7345695546746933</c:v>
                </c:pt>
                <c:pt idx="152">
                  <c:v>7.7900581947338283</c:v>
                </c:pt>
                <c:pt idx="153">
                  <c:v>7.8455061935762469</c:v>
                </c:pt>
                <c:pt idx="154">
                  <c:v>7.9009128037860288</c:v>
                </c:pt>
                <c:pt idx="155">
                  <c:v>7.9562773164023293</c:v>
                </c:pt>
                <c:pt idx="156">
                  <c:v>8.0115990608465211</c:v>
                </c:pt>
                <c:pt idx="157">
                  <c:v>8.0668774047818292</c:v>
                </c:pt>
                <c:pt idx="158">
                  <c:v>8.1221117539081185</c:v>
                </c:pt>
                <c:pt idx="159">
                  <c:v>8.1773015516945815</c:v>
                </c:pt>
                <c:pt idx="160">
                  <c:v>8.2324462790532191</c:v>
                </c:pt>
                <c:pt idx="161">
                  <c:v>8.2875454539561044</c:v>
                </c:pt>
                <c:pt idx="162">
                  <c:v>8.3425986309994311</c:v>
                </c:pt>
                <c:pt idx="163">
                  <c:v>8.3976054009175005</c:v>
                </c:pt>
                <c:pt idx="164">
                  <c:v>8.4525653900497542</c:v>
                </c:pt>
                <c:pt idx="165">
                  <c:v>8.5074782597640279</c:v>
                </c:pt>
                <c:pt idx="166">
                  <c:v>8.562343705839206</c:v>
                </c:pt>
                <c:pt idx="167">
                  <c:v>8.6171614578104325</c:v>
                </c:pt>
                <c:pt idx="168">
                  <c:v>8.6719312782800291</c:v>
                </c:pt>
                <c:pt idx="169">
                  <c:v>8.72665296219723</c:v>
                </c:pt>
                <c:pt idx="170">
                  <c:v>8.7813263361097995</c:v>
                </c:pt>
                <c:pt idx="171">
                  <c:v>8.8359512573905494</c:v>
                </c:pt>
                <c:pt idx="172">
                  <c:v>8.8905276134416855</c:v>
                </c:pt>
                <c:pt idx="173">
                  <c:v>8.9450553208798738</c:v>
                </c:pt>
                <c:pt idx="174">
                  <c:v>8.9995343247047952</c:v>
                </c:pt>
                <c:pt idx="175">
                  <c:v>9.0539645974538878</c:v>
                </c:pt>
                <c:pt idx="176">
                  <c:v>9.1083461383458886</c:v>
                </c:pt>
                <c:pt idx="177">
                  <c:v>9.1626789724156605</c:v>
                </c:pt>
                <c:pt idx="178">
                  <c:v>9.2169631496427069</c:v>
                </c:pt>
                <c:pt idx="179">
                  <c:v>9.2711987440756509</c:v>
                </c:pt>
                <c:pt idx="180">
                  <c:v>9.3253858529548666</c:v>
                </c:pt>
                <c:pt idx="181">
                  <c:v>9.3795245958353028</c:v>
                </c:pt>
                <c:pt idx="182">
                  <c:v>9.4336151137114541</c:v>
                </c:pt>
                <c:pt idx="183">
                  <c:v>9.4876575681463216</c:v>
                </c:pt>
                <c:pt idx="184">
                  <c:v>9.5416521404060539</c:v>
                </c:pt>
                <c:pt idx="185">
                  <c:v>9.5955990306018784</c:v>
                </c:pt>
                <c:pt idx="186">
                  <c:v>9.6494984568408189</c:v>
                </c:pt>
                <c:pt idx="187">
                  <c:v>9.7033506543865631</c:v>
                </c:pt>
                <c:pt idx="188">
                  <c:v>9.7571558748317493</c:v>
                </c:pt>
                <c:pt idx="189">
                  <c:v>9.8109143852828318</c:v>
                </c:pt>
                <c:pt idx="190">
                  <c:v>9.8646264675585655</c:v>
                </c:pt>
                <c:pt idx="191">
                  <c:v>9.9182924174030944</c:v>
                </c:pt>
                <c:pt idx="192">
                  <c:v>9.9719125437144651</c:v>
                </c:pt>
                <c:pt idx="193">
                  <c:v>10.025487167789326</c:v>
                </c:pt>
                <c:pt idx="194">
                  <c:v>10.079016622584518</c:v>
                </c:pt>
                <c:pt idx="195">
                  <c:v>10.132501251996091</c:v>
                </c:pt>
                <c:pt idx="196">
                  <c:v>10.185941410156277</c:v>
                </c:pt>
                <c:pt idx="197">
                  <c:v>10.239337460748823</c:v>
                </c:pt>
                <c:pt idx="198">
                  <c:v>10.292689776343041</c:v>
                </c:pt>
                <c:pt idx="199">
                  <c:v>10.345998737746829</c:v>
                </c:pt>
                <c:pt idx="200">
                  <c:v>10.399264733378899</c:v>
                </c:pt>
                <c:pt idx="201">
                  <c:v>10.452488158660319</c:v>
                </c:pt>
                <c:pt idx="202">
                  <c:v>10.50566941542548</c:v>
                </c:pt>
                <c:pt idx="203">
                  <c:v>10.558808911352518</c:v>
                </c:pt>
                <c:pt idx="204">
                  <c:v>10.611907059413145</c:v>
                </c:pt>
                <c:pt idx="205">
                  <c:v>10.664964277341847</c:v>
                </c:pt>
                <c:pt idx="206">
                  <c:v>10.717980987124315</c:v>
                </c:pt>
                <c:pt idx="207">
                  <c:v>10.770957614504974</c:v>
                </c:pt>
                <c:pt idx="208">
                  <c:v>10.823894588513395</c:v>
                </c:pt>
                <c:pt idx="209">
                  <c:v>10.8767923410094</c:v>
                </c:pt>
                <c:pt idx="210">
                  <c:v>10.929651306246571</c:v>
                </c:pt>
                <c:pt idx="211">
                  <c:v>10.9824719204539</c:v>
                </c:pt>
                <c:pt idx="212">
                  <c:v>11.035254621435275</c:v>
                </c:pt>
                <c:pt idx="213">
                  <c:v>11.087999848186458</c:v>
                </c:pt>
                <c:pt idx="214">
                  <c:v>11.140708040529235</c:v>
                </c:pt>
                <c:pt idx="215">
                  <c:v>11.193379638762336</c:v>
                </c:pt>
                <c:pt idx="216">
                  <c:v>11.246015083328786</c:v>
                </c:pt>
                <c:pt idx="217">
                  <c:v>11.298614814499262</c:v>
                </c:pt>
                <c:pt idx="218">
                  <c:v>11.351179272071082</c:v>
                </c:pt>
                <c:pt idx="219">
                  <c:v>11.403708895082408</c:v>
                </c:pt>
                <c:pt idx="220">
                  <c:v>11.456204121541221</c:v>
                </c:pt>
                <c:pt idx="221">
                  <c:v>11.508665388168703</c:v>
                </c:pt>
                <c:pt idx="222">
                  <c:v>11.56109313015655</c:v>
                </c:pt>
                <c:pt idx="223">
                  <c:v>11.613487780937815</c:v>
                </c:pt>
                <c:pt idx="224">
                  <c:v>11.665849771970853</c:v>
                </c:pt>
                <c:pt idx="225">
                  <c:v>11.718179532535942</c:v>
                </c:pt>
                <c:pt idx="226">
                  <c:v>11.770477489544154</c:v>
                </c:pt>
                <c:pt idx="227">
                  <c:v>11.822744067358052</c:v>
                </c:pt>
                <c:pt idx="228">
                  <c:v>11.874979687623808</c:v>
                </c:pt>
                <c:pt idx="229">
                  <c:v>11.927184769114326</c:v>
                </c:pt>
                <c:pt idx="230">
                  <c:v>11.979359727582937</c:v>
                </c:pt>
                <c:pt idx="231">
                  <c:v>12.031504975627323</c:v>
                </c:pt>
                <c:pt idx="232">
                  <c:v>12.08362092256321</c:v>
                </c:pt>
                <c:pt idx="233">
                  <c:v>12.13570797430749</c:v>
                </c:pt>
                <c:pt idx="234">
                  <c:v>12.187766533270366</c:v>
                </c:pt>
                <c:pt idx="235">
                  <c:v>12.239796998256169</c:v>
                </c:pt>
                <c:pt idx="236">
                  <c:v>12.29179976437246</c:v>
                </c:pt>
                <c:pt idx="237">
                  <c:v>12.343775222947077</c:v>
                </c:pt>
                <c:pt idx="238">
                  <c:v>12.395723761452784</c:v>
                </c:pt>
                <c:pt idx="239">
                  <c:v>12.447645763439173</c:v>
                </c:pt>
                <c:pt idx="240">
                  <c:v>12.4995416084715</c:v>
                </c:pt>
                <c:pt idx="241">
                  <c:v>12.499541608471462</c:v>
                </c:pt>
                <c:pt idx="242">
                  <c:v>12.499541608471462</c:v>
                </c:pt>
                <c:pt idx="243">
                  <c:v>12.499541608471462</c:v>
                </c:pt>
                <c:pt idx="244">
                  <c:v>12.499541608471462</c:v>
                </c:pt>
                <c:pt idx="245">
                  <c:v>12.499541608471462</c:v>
                </c:pt>
                <c:pt idx="246">
                  <c:v>12.499541608471462</c:v>
                </c:pt>
                <c:pt idx="247">
                  <c:v>12.499541608471462</c:v>
                </c:pt>
                <c:pt idx="248">
                  <c:v>12.499541608471462</c:v>
                </c:pt>
                <c:pt idx="249">
                  <c:v>12.499541608471462</c:v>
                </c:pt>
                <c:pt idx="250">
                  <c:v>12.499541608471462</c:v>
                </c:pt>
                <c:pt idx="251">
                  <c:v>12.499541608471462</c:v>
                </c:pt>
                <c:pt idx="252">
                  <c:v>12.499541608471462</c:v>
                </c:pt>
                <c:pt idx="253">
                  <c:v>12.499541608471462</c:v>
                </c:pt>
                <c:pt idx="254">
                  <c:v>12.499541608471462</c:v>
                </c:pt>
                <c:pt idx="255">
                  <c:v>12.499541608471462</c:v>
                </c:pt>
                <c:pt idx="256">
                  <c:v>12.499541608471462</c:v>
                </c:pt>
                <c:pt idx="257">
                  <c:v>12.499541608471462</c:v>
                </c:pt>
                <c:pt idx="258">
                  <c:v>12.499541608471462</c:v>
                </c:pt>
                <c:pt idx="259">
                  <c:v>12.499541608471462</c:v>
                </c:pt>
                <c:pt idx="260">
                  <c:v>12.499541608471462</c:v>
                </c:pt>
                <c:pt idx="261">
                  <c:v>12.499541608471462</c:v>
                </c:pt>
                <c:pt idx="262">
                  <c:v>12.499541608471462</c:v>
                </c:pt>
                <c:pt idx="263">
                  <c:v>12.499541608471462</c:v>
                </c:pt>
                <c:pt idx="264">
                  <c:v>12.499541608471462</c:v>
                </c:pt>
                <c:pt idx="265">
                  <c:v>12.499541608471462</c:v>
                </c:pt>
                <c:pt idx="266">
                  <c:v>12.499541608471462</c:v>
                </c:pt>
                <c:pt idx="267">
                  <c:v>12.499541608471462</c:v>
                </c:pt>
                <c:pt idx="268">
                  <c:v>12.499541608471462</c:v>
                </c:pt>
                <c:pt idx="269">
                  <c:v>12.499541608471462</c:v>
                </c:pt>
                <c:pt idx="270">
                  <c:v>12.499541608471462</c:v>
                </c:pt>
                <c:pt idx="271">
                  <c:v>12.499541608471462</c:v>
                </c:pt>
                <c:pt idx="272">
                  <c:v>12.499541608471462</c:v>
                </c:pt>
                <c:pt idx="273">
                  <c:v>12.499541608471462</c:v>
                </c:pt>
                <c:pt idx="274">
                  <c:v>12.499541608471462</c:v>
                </c:pt>
                <c:pt idx="275">
                  <c:v>12.499541608471462</c:v>
                </c:pt>
                <c:pt idx="276">
                  <c:v>12.499541608471462</c:v>
                </c:pt>
                <c:pt idx="277">
                  <c:v>12.499541608471462</c:v>
                </c:pt>
                <c:pt idx="278">
                  <c:v>12.499541608471462</c:v>
                </c:pt>
                <c:pt idx="279">
                  <c:v>12.499541608471462</c:v>
                </c:pt>
                <c:pt idx="280">
                  <c:v>12.499541608471462</c:v>
                </c:pt>
                <c:pt idx="281">
                  <c:v>12.499541608471462</c:v>
                </c:pt>
                <c:pt idx="282">
                  <c:v>12.499541608471462</c:v>
                </c:pt>
                <c:pt idx="283">
                  <c:v>12.499541608471462</c:v>
                </c:pt>
                <c:pt idx="284">
                  <c:v>12.499541608471462</c:v>
                </c:pt>
                <c:pt idx="285">
                  <c:v>12.499541608471462</c:v>
                </c:pt>
                <c:pt idx="286">
                  <c:v>12.499541608471462</c:v>
                </c:pt>
                <c:pt idx="287">
                  <c:v>12.499541608471462</c:v>
                </c:pt>
                <c:pt idx="288">
                  <c:v>12.499541608471462</c:v>
                </c:pt>
                <c:pt idx="289">
                  <c:v>12.499541608471462</c:v>
                </c:pt>
                <c:pt idx="290">
                  <c:v>12.499541608471462</c:v>
                </c:pt>
                <c:pt idx="291">
                  <c:v>12.499541608471462</c:v>
                </c:pt>
                <c:pt idx="292">
                  <c:v>12.499541608471462</c:v>
                </c:pt>
                <c:pt idx="293">
                  <c:v>12.499541608471462</c:v>
                </c:pt>
                <c:pt idx="294">
                  <c:v>12.499541608471462</c:v>
                </c:pt>
                <c:pt idx="295">
                  <c:v>12.499541608471462</c:v>
                </c:pt>
                <c:pt idx="296">
                  <c:v>12.499541608471462</c:v>
                </c:pt>
                <c:pt idx="297">
                  <c:v>12.499541608471462</c:v>
                </c:pt>
                <c:pt idx="298">
                  <c:v>12.499541608471462</c:v>
                </c:pt>
                <c:pt idx="299">
                  <c:v>12.499541608471462</c:v>
                </c:pt>
                <c:pt idx="300">
                  <c:v>12.499541608471462</c:v>
                </c:pt>
                <c:pt idx="301">
                  <c:v>12.499541608471462</c:v>
                </c:pt>
                <c:pt idx="302">
                  <c:v>12.499541608471462</c:v>
                </c:pt>
                <c:pt idx="303">
                  <c:v>12.499541608471462</c:v>
                </c:pt>
                <c:pt idx="304">
                  <c:v>12.499541608471462</c:v>
                </c:pt>
                <c:pt idx="305">
                  <c:v>12.499541608471462</c:v>
                </c:pt>
                <c:pt idx="306">
                  <c:v>12.499541608471462</c:v>
                </c:pt>
                <c:pt idx="307">
                  <c:v>12.499541608471462</c:v>
                </c:pt>
                <c:pt idx="308">
                  <c:v>12.499541608471462</c:v>
                </c:pt>
                <c:pt idx="309">
                  <c:v>12.499541608471462</c:v>
                </c:pt>
                <c:pt idx="310">
                  <c:v>12.499541608471462</c:v>
                </c:pt>
                <c:pt idx="311">
                  <c:v>12.499541608471462</c:v>
                </c:pt>
                <c:pt idx="312">
                  <c:v>12.499541608471462</c:v>
                </c:pt>
                <c:pt idx="313">
                  <c:v>12.499541608471462</c:v>
                </c:pt>
                <c:pt idx="314">
                  <c:v>12.499541608471462</c:v>
                </c:pt>
                <c:pt idx="315">
                  <c:v>12.499541608471462</c:v>
                </c:pt>
                <c:pt idx="316">
                  <c:v>12.499541608471462</c:v>
                </c:pt>
                <c:pt idx="317">
                  <c:v>12.499541608471462</c:v>
                </c:pt>
                <c:pt idx="318">
                  <c:v>12.499541608471462</c:v>
                </c:pt>
                <c:pt idx="319">
                  <c:v>12.499541608471462</c:v>
                </c:pt>
                <c:pt idx="320">
                  <c:v>12.499541608471462</c:v>
                </c:pt>
                <c:pt idx="321">
                  <c:v>12.499541608471462</c:v>
                </c:pt>
                <c:pt idx="322">
                  <c:v>12.499541608471462</c:v>
                </c:pt>
                <c:pt idx="323">
                  <c:v>12.499541608471462</c:v>
                </c:pt>
                <c:pt idx="324">
                  <c:v>12.499541608471462</c:v>
                </c:pt>
                <c:pt idx="325">
                  <c:v>12.499541608471462</c:v>
                </c:pt>
                <c:pt idx="326">
                  <c:v>12.499541608471462</c:v>
                </c:pt>
                <c:pt idx="327">
                  <c:v>12.499541608471462</c:v>
                </c:pt>
                <c:pt idx="328">
                  <c:v>12.499541608471462</c:v>
                </c:pt>
                <c:pt idx="329">
                  <c:v>12.499541608471462</c:v>
                </c:pt>
                <c:pt idx="330">
                  <c:v>12.499541608471462</c:v>
                </c:pt>
                <c:pt idx="331">
                  <c:v>12.499541608471462</c:v>
                </c:pt>
                <c:pt idx="332">
                  <c:v>12.499541608471462</c:v>
                </c:pt>
                <c:pt idx="333">
                  <c:v>12.499541608471462</c:v>
                </c:pt>
                <c:pt idx="334">
                  <c:v>12.499541608471462</c:v>
                </c:pt>
                <c:pt idx="335">
                  <c:v>12.499541608471462</c:v>
                </c:pt>
                <c:pt idx="336">
                  <c:v>12.499541608471462</c:v>
                </c:pt>
                <c:pt idx="337">
                  <c:v>12.499541608471462</c:v>
                </c:pt>
                <c:pt idx="338">
                  <c:v>12.499541608471462</c:v>
                </c:pt>
                <c:pt idx="339">
                  <c:v>12.499541608471462</c:v>
                </c:pt>
                <c:pt idx="340">
                  <c:v>12.499541608471462</c:v>
                </c:pt>
                <c:pt idx="341">
                  <c:v>12.499541608471462</c:v>
                </c:pt>
                <c:pt idx="342">
                  <c:v>12.499541608471462</c:v>
                </c:pt>
                <c:pt idx="343">
                  <c:v>12.499541608471462</c:v>
                </c:pt>
                <c:pt idx="344">
                  <c:v>12.499541608471462</c:v>
                </c:pt>
                <c:pt idx="345">
                  <c:v>12.499541608471462</c:v>
                </c:pt>
                <c:pt idx="346">
                  <c:v>12.499541608471462</c:v>
                </c:pt>
                <c:pt idx="347">
                  <c:v>12.499541608471462</c:v>
                </c:pt>
                <c:pt idx="348">
                  <c:v>12.499541608471462</c:v>
                </c:pt>
                <c:pt idx="349">
                  <c:v>12.499541608471462</c:v>
                </c:pt>
                <c:pt idx="350">
                  <c:v>12.499541608471462</c:v>
                </c:pt>
                <c:pt idx="351">
                  <c:v>12.499541608471462</c:v>
                </c:pt>
                <c:pt idx="352">
                  <c:v>12.499541608471462</c:v>
                </c:pt>
                <c:pt idx="353">
                  <c:v>12.499541608471462</c:v>
                </c:pt>
                <c:pt idx="354">
                  <c:v>12.499541608471462</c:v>
                </c:pt>
                <c:pt idx="355">
                  <c:v>12.499541608471462</c:v>
                </c:pt>
                <c:pt idx="356">
                  <c:v>12.499541608471462</c:v>
                </c:pt>
                <c:pt idx="357">
                  <c:v>12.499541608471462</c:v>
                </c:pt>
                <c:pt idx="358">
                  <c:v>12.499541608471462</c:v>
                </c:pt>
                <c:pt idx="359">
                  <c:v>12.499541608471462</c:v>
                </c:pt>
                <c:pt idx="360">
                  <c:v>12.499541608471462</c:v>
                </c:pt>
                <c:pt idx="361">
                  <c:v>12.499541608471462</c:v>
                </c:pt>
                <c:pt idx="362">
                  <c:v>12.499541608471462</c:v>
                </c:pt>
                <c:pt idx="363">
                  <c:v>12.499541608471462</c:v>
                </c:pt>
                <c:pt idx="364">
                  <c:v>12.499541608471462</c:v>
                </c:pt>
                <c:pt idx="365">
                  <c:v>12.499541608471462</c:v>
                </c:pt>
                <c:pt idx="366">
                  <c:v>12.499541608471462</c:v>
                </c:pt>
                <c:pt idx="367">
                  <c:v>12.499541608471462</c:v>
                </c:pt>
                <c:pt idx="368">
                  <c:v>12.499541608471462</c:v>
                </c:pt>
                <c:pt idx="369">
                  <c:v>12.499541608471462</c:v>
                </c:pt>
                <c:pt idx="370">
                  <c:v>12.499541608471462</c:v>
                </c:pt>
                <c:pt idx="371">
                  <c:v>12.499541608471462</c:v>
                </c:pt>
                <c:pt idx="372">
                  <c:v>12.499541608471462</c:v>
                </c:pt>
                <c:pt idx="373">
                  <c:v>12.499541608471462</c:v>
                </c:pt>
                <c:pt idx="374">
                  <c:v>12.499541608471462</c:v>
                </c:pt>
                <c:pt idx="375">
                  <c:v>12.499541608471462</c:v>
                </c:pt>
                <c:pt idx="376">
                  <c:v>12.499541608471462</c:v>
                </c:pt>
                <c:pt idx="377">
                  <c:v>12.499541608471462</c:v>
                </c:pt>
                <c:pt idx="378">
                  <c:v>12.499541608471462</c:v>
                </c:pt>
                <c:pt idx="379">
                  <c:v>12.499541608471462</c:v>
                </c:pt>
                <c:pt idx="380">
                  <c:v>12.499541608471462</c:v>
                </c:pt>
                <c:pt idx="381">
                  <c:v>12.499541608471462</c:v>
                </c:pt>
                <c:pt idx="382">
                  <c:v>12.499541608471462</c:v>
                </c:pt>
                <c:pt idx="383">
                  <c:v>12.499541608471462</c:v>
                </c:pt>
                <c:pt idx="384">
                  <c:v>12.499541608471462</c:v>
                </c:pt>
                <c:pt idx="385">
                  <c:v>12.499541608471462</c:v>
                </c:pt>
                <c:pt idx="386">
                  <c:v>12.499541608471462</c:v>
                </c:pt>
                <c:pt idx="387">
                  <c:v>12.499541608471462</c:v>
                </c:pt>
                <c:pt idx="388">
                  <c:v>12.499541608471462</c:v>
                </c:pt>
                <c:pt idx="389">
                  <c:v>12.499541608471462</c:v>
                </c:pt>
                <c:pt idx="390">
                  <c:v>12.499541608471462</c:v>
                </c:pt>
                <c:pt idx="391">
                  <c:v>12.499541608471462</c:v>
                </c:pt>
                <c:pt idx="392">
                  <c:v>12.499541608471462</c:v>
                </c:pt>
                <c:pt idx="393">
                  <c:v>12.499541608471462</c:v>
                </c:pt>
                <c:pt idx="394">
                  <c:v>12.499541608471462</c:v>
                </c:pt>
                <c:pt idx="395">
                  <c:v>12.499541608471462</c:v>
                </c:pt>
                <c:pt idx="396">
                  <c:v>12.499541608471462</c:v>
                </c:pt>
                <c:pt idx="397">
                  <c:v>12.499541608471462</c:v>
                </c:pt>
                <c:pt idx="398">
                  <c:v>12.499541608471462</c:v>
                </c:pt>
                <c:pt idx="399">
                  <c:v>12.499541608471462</c:v>
                </c:pt>
                <c:pt idx="400">
                  <c:v>12.499541608471462</c:v>
                </c:pt>
                <c:pt idx="401">
                  <c:v>12.499541608471462</c:v>
                </c:pt>
                <c:pt idx="402">
                  <c:v>12.499541608471462</c:v>
                </c:pt>
                <c:pt idx="403">
                  <c:v>12.499541608471462</c:v>
                </c:pt>
                <c:pt idx="404">
                  <c:v>12.499541608471462</c:v>
                </c:pt>
                <c:pt idx="405">
                  <c:v>12.499541608471462</c:v>
                </c:pt>
                <c:pt idx="406">
                  <c:v>12.499541608471462</c:v>
                </c:pt>
                <c:pt idx="407">
                  <c:v>12.499541608471462</c:v>
                </c:pt>
                <c:pt idx="408">
                  <c:v>12.499541608471462</c:v>
                </c:pt>
                <c:pt idx="409">
                  <c:v>12.499541608471462</c:v>
                </c:pt>
                <c:pt idx="410">
                  <c:v>12.499541608471462</c:v>
                </c:pt>
                <c:pt idx="411">
                  <c:v>12.499541608471462</c:v>
                </c:pt>
                <c:pt idx="412">
                  <c:v>12.499541608471462</c:v>
                </c:pt>
                <c:pt idx="413">
                  <c:v>12.499541608471462</c:v>
                </c:pt>
                <c:pt idx="414">
                  <c:v>12.499541608471462</c:v>
                </c:pt>
                <c:pt idx="415">
                  <c:v>12.499541608471462</c:v>
                </c:pt>
                <c:pt idx="416">
                  <c:v>12.499541608471462</c:v>
                </c:pt>
                <c:pt idx="417">
                  <c:v>12.499541608471462</c:v>
                </c:pt>
                <c:pt idx="418">
                  <c:v>12.499541608471462</c:v>
                </c:pt>
                <c:pt idx="419">
                  <c:v>12.499541608471462</c:v>
                </c:pt>
                <c:pt idx="420">
                  <c:v>12.499541608471462</c:v>
                </c:pt>
                <c:pt idx="421">
                  <c:v>12.499541608471462</c:v>
                </c:pt>
                <c:pt idx="422">
                  <c:v>12.499541608471462</c:v>
                </c:pt>
                <c:pt idx="423">
                  <c:v>12.499541608471462</c:v>
                </c:pt>
                <c:pt idx="424">
                  <c:v>12.499541608471462</c:v>
                </c:pt>
                <c:pt idx="425">
                  <c:v>12.499541608471462</c:v>
                </c:pt>
                <c:pt idx="426">
                  <c:v>12.499541608471462</c:v>
                </c:pt>
                <c:pt idx="427">
                  <c:v>12.499541608471462</c:v>
                </c:pt>
                <c:pt idx="428">
                  <c:v>12.499541608471462</c:v>
                </c:pt>
                <c:pt idx="429">
                  <c:v>12.499541608471462</c:v>
                </c:pt>
                <c:pt idx="430">
                  <c:v>12.499541608471462</c:v>
                </c:pt>
                <c:pt idx="431">
                  <c:v>12.499541608471462</c:v>
                </c:pt>
                <c:pt idx="432">
                  <c:v>12.499541608471462</c:v>
                </c:pt>
                <c:pt idx="433">
                  <c:v>12.499541608471462</c:v>
                </c:pt>
                <c:pt idx="434">
                  <c:v>12.499541608471462</c:v>
                </c:pt>
                <c:pt idx="435">
                  <c:v>12.499541608471462</c:v>
                </c:pt>
                <c:pt idx="436">
                  <c:v>12.499541608471462</c:v>
                </c:pt>
                <c:pt idx="437">
                  <c:v>12.499541608471462</c:v>
                </c:pt>
                <c:pt idx="438">
                  <c:v>12.499541608471462</c:v>
                </c:pt>
                <c:pt idx="439">
                  <c:v>12.499541608471462</c:v>
                </c:pt>
                <c:pt idx="440">
                  <c:v>12.499541608471462</c:v>
                </c:pt>
                <c:pt idx="441">
                  <c:v>12.499541608471462</c:v>
                </c:pt>
                <c:pt idx="442">
                  <c:v>12.499541608471462</c:v>
                </c:pt>
                <c:pt idx="443">
                  <c:v>12.499541608471462</c:v>
                </c:pt>
                <c:pt idx="444">
                  <c:v>12.499541608471462</c:v>
                </c:pt>
                <c:pt idx="445">
                  <c:v>12.499541608471462</c:v>
                </c:pt>
                <c:pt idx="446">
                  <c:v>12.499541608471462</c:v>
                </c:pt>
                <c:pt idx="447">
                  <c:v>12.499541608471462</c:v>
                </c:pt>
                <c:pt idx="448">
                  <c:v>12.499541608471462</c:v>
                </c:pt>
                <c:pt idx="449">
                  <c:v>12.499541608471462</c:v>
                </c:pt>
                <c:pt idx="450">
                  <c:v>12.499541608471462</c:v>
                </c:pt>
                <c:pt idx="451">
                  <c:v>12.499541608471462</c:v>
                </c:pt>
                <c:pt idx="452">
                  <c:v>12.499541608471462</c:v>
                </c:pt>
                <c:pt idx="453">
                  <c:v>12.499541608471462</c:v>
                </c:pt>
                <c:pt idx="454">
                  <c:v>12.499541608471462</c:v>
                </c:pt>
                <c:pt idx="455">
                  <c:v>12.499541608471462</c:v>
                </c:pt>
                <c:pt idx="456">
                  <c:v>12.499541608471462</c:v>
                </c:pt>
                <c:pt idx="457">
                  <c:v>12.499541608471462</c:v>
                </c:pt>
                <c:pt idx="458">
                  <c:v>12.499541608471462</c:v>
                </c:pt>
                <c:pt idx="459">
                  <c:v>12.499541608471462</c:v>
                </c:pt>
                <c:pt idx="460">
                  <c:v>12.499541608471462</c:v>
                </c:pt>
                <c:pt idx="461">
                  <c:v>12.499541608471462</c:v>
                </c:pt>
                <c:pt idx="462">
                  <c:v>12.499541608471462</c:v>
                </c:pt>
                <c:pt idx="463">
                  <c:v>12.499541608471462</c:v>
                </c:pt>
                <c:pt idx="464">
                  <c:v>12.499541608471462</c:v>
                </c:pt>
                <c:pt idx="465">
                  <c:v>12.499541608471462</c:v>
                </c:pt>
                <c:pt idx="466">
                  <c:v>12.499541608471462</c:v>
                </c:pt>
                <c:pt idx="467">
                  <c:v>12.499541608471462</c:v>
                </c:pt>
                <c:pt idx="468">
                  <c:v>12.499541608471462</c:v>
                </c:pt>
                <c:pt idx="469">
                  <c:v>12.499541608471462</c:v>
                </c:pt>
                <c:pt idx="470">
                  <c:v>12.499541608471462</c:v>
                </c:pt>
                <c:pt idx="471">
                  <c:v>12.499541608471462</c:v>
                </c:pt>
                <c:pt idx="472">
                  <c:v>12.499541608471462</c:v>
                </c:pt>
                <c:pt idx="473">
                  <c:v>12.499541608471462</c:v>
                </c:pt>
                <c:pt idx="474">
                  <c:v>12.499541608471462</c:v>
                </c:pt>
                <c:pt idx="475">
                  <c:v>12.499541608471462</c:v>
                </c:pt>
                <c:pt idx="476">
                  <c:v>12.499541608471462</c:v>
                </c:pt>
                <c:pt idx="477">
                  <c:v>12.499541608471462</c:v>
                </c:pt>
                <c:pt idx="478">
                  <c:v>12.499541608471462</c:v>
                </c:pt>
                <c:pt idx="479">
                  <c:v>12.499541608471462</c:v>
                </c:pt>
                <c:pt idx="480">
                  <c:v>12.499541608471462</c:v>
                </c:pt>
                <c:pt idx="481">
                  <c:v>12.499541608471462</c:v>
                </c:pt>
                <c:pt idx="482">
                  <c:v>12.499541608471462</c:v>
                </c:pt>
                <c:pt idx="483">
                  <c:v>12.499541608471462</c:v>
                </c:pt>
                <c:pt idx="484">
                  <c:v>12.499541608471462</c:v>
                </c:pt>
                <c:pt idx="485">
                  <c:v>12.499541608471462</c:v>
                </c:pt>
                <c:pt idx="486">
                  <c:v>12.499541608471462</c:v>
                </c:pt>
                <c:pt idx="487">
                  <c:v>12.499541608471462</c:v>
                </c:pt>
                <c:pt idx="488">
                  <c:v>12.499541608471462</c:v>
                </c:pt>
                <c:pt idx="489">
                  <c:v>12.499541608471462</c:v>
                </c:pt>
                <c:pt idx="490">
                  <c:v>12.499541608471462</c:v>
                </c:pt>
                <c:pt idx="491">
                  <c:v>12.499541608471462</c:v>
                </c:pt>
                <c:pt idx="492">
                  <c:v>12.499541608471462</c:v>
                </c:pt>
                <c:pt idx="493">
                  <c:v>12.499541608471462</c:v>
                </c:pt>
                <c:pt idx="494">
                  <c:v>12.499541608471462</c:v>
                </c:pt>
                <c:pt idx="495">
                  <c:v>12.499541608471462</c:v>
                </c:pt>
                <c:pt idx="496">
                  <c:v>12.499541608471462</c:v>
                </c:pt>
                <c:pt idx="497">
                  <c:v>12.499541608471462</c:v>
                </c:pt>
                <c:pt idx="498">
                  <c:v>12.499541608471462</c:v>
                </c:pt>
                <c:pt idx="499">
                  <c:v>12.499541608471462</c:v>
                </c:pt>
                <c:pt idx="500">
                  <c:v>12.499541608471462</c:v>
                </c:pt>
                <c:pt idx="501">
                  <c:v>12.499541608471462</c:v>
                </c:pt>
                <c:pt idx="502">
                  <c:v>12.499541608471462</c:v>
                </c:pt>
                <c:pt idx="503">
                  <c:v>12.499541608471462</c:v>
                </c:pt>
                <c:pt idx="504">
                  <c:v>12.499541608471462</c:v>
                </c:pt>
                <c:pt idx="505">
                  <c:v>12.499541608471462</c:v>
                </c:pt>
                <c:pt idx="506">
                  <c:v>12.499541608471462</c:v>
                </c:pt>
                <c:pt idx="507">
                  <c:v>12.499541608471462</c:v>
                </c:pt>
                <c:pt idx="508">
                  <c:v>12.499541608471462</c:v>
                </c:pt>
                <c:pt idx="509">
                  <c:v>12.499541608471462</c:v>
                </c:pt>
                <c:pt idx="510">
                  <c:v>12.499541608471462</c:v>
                </c:pt>
                <c:pt idx="511">
                  <c:v>12.499541608471462</c:v>
                </c:pt>
                <c:pt idx="512">
                  <c:v>12.499541608471462</c:v>
                </c:pt>
                <c:pt idx="513">
                  <c:v>12.499541608471462</c:v>
                </c:pt>
                <c:pt idx="514">
                  <c:v>12.499541608471462</c:v>
                </c:pt>
                <c:pt idx="515">
                  <c:v>12.499541608471462</c:v>
                </c:pt>
                <c:pt idx="516">
                  <c:v>12.499541608471462</c:v>
                </c:pt>
                <c:pt idx="517">
                  <c:v>12.499541608471462</c:v>
                </c:pt>
                <c:pt idx="518">
                  <c:v>12.499541608471462</c:v>
                </c:pt>
                <c:pt idx="519">
                  <c:v>12.499541608471462</c:v>
                </c:pt>
                <c:pt idx="520">
                  <c:v>12.499541608471462</c:v>
                </c:pt>
                <c:pt idx="521">
                  <c:v>12.499541608471462</c:v>
                </c:pt>
                <c:pt idx="522">
                  <c:v>12.499541608471462</c:v>
                </c:pt>
                <c:pt idx="523">
                  <c:v>12.499541608471462</c:v>
                </c:pt>
                <c:pt idx="524">
                  <c:v>12.499541608471462</c:v>
                </c:pt>
                <c:pt idx="525">
                  <c:v>12.499541608471462</c:v>
                </c:pt>
                <c:pt idx="526">
                  <c:v>12.499541608471462</c:v>
                </c:pt>
                <c:pt idx="527">
                  <c:v>12.499541608471462</c:v>
                </c:pt>
                <c:pt idx="528">
                  <c:v>12.499541608471462</c:v>
                </c:pt>
                <c:pt idx="529">
                  <c:v>12.499541608471462</c:v>
                </c:pt>
                <c:pt idx="530">
                  <c:v>12.499541608471462</c:v>
                </c:pt>
                <c:pt idx="531">
                  <c:v>12.499541608471462</c:v>
                </c:pt>
                <c:pt idx="532">
                  <c:v>12.499541608471462</c:v>
                </c:pt>
                <c:pt idx="533">
                  <c:v>12.499541608471462</c:v>
                </c:pt>
                <c:pt idx="534">
                  <c:v>12.499541608471462</c:v>
                </c:pt>
                <c:pt idx="535">
                  <c:v>12.499541608471462</c:v>
                </c:pt>
                <c:pt idx="536">
                  <c:v>12.499541608471462</c:v>
                </c:pt>
                <c:pt idx="537">
                  <c:v>12.499541608471462</c:v>
                </c:pt>
                <c:pt idx="538">
                  <c:v>12.499541608471462</c:v>
                </c:pt>
                <c:pt idx="539">
                  <c:v>12.499541608471462</c:v>
                </c:pt>
                <c:pt idx="540">
                  <c:v>12.499541608471462</c:v>
                </c:pt>
                <c:pt idx="541">
                  <c:v>12.499541608471462</c:v>
                </c:pt>
                <c:pt idx="542">
                  <c:v>12.499541608471462</c:v>
                </c:pt>
                <c:pt idx="543">
                  <c:v>12.499541608471462</c:v>
                </c:pt>
                <c:pt idx="544">
                  <c:v>12.499541608471462</c:v>
                </c:pt>
                <c:pt idx="545">
                  <c:v>12.499541608471462</c:v>
                </c:pt>
                <c:pt idx="546">
                  <c:v>12.499541608471462</c:v>
                </c:pt>
                <c:pt idx="547">
                  <c:v>12.499541608471462</c:v>
                </c:pt>
                <c:pt idx="548">
                  <c:v>12.499541608471462</c:v>
                </c:pt>
                <c:pt idx="549">
                  <c:v>12.499541608471462</c:v>
                </c:pt>
                <c:pt idx="550">
                  <c:v>12.499541608471462</c:v>
                </c:pt>
                <c:pt idx="551">
                  <c:v>12.499541608471462</c:v>
                </c:pt>
                <c:pt idx="552">
                  <c:v>12.499541608471462</c:v>
                </c:pt>
                <c:pt idx="553">
                  <c:v>12.499541608471462</c:v>
                </c:pt>
                <c:pt idx="554">
                  <c:v>12.499541608471462</c:v>
                </c:pt>
                <c:pt idx="555">
                  <c:v>12.499541608471462</c:v>
                </c:pt>
                <c:pt idx="556">
                  <c:v>12.499541608471462</c:v>
                </c:pt>
                <c:pt idx="557">
                  <c:v>12.499541608471462</c:v>
                </c:pt>
                <c:pt idx="558">
                  <c:v>12.499541608471462</c:v>
                </c:pt>
                <c:pt idx="559">
                  <c:v>12.499541608471462</c:v>
                </c:pt>
                <c:pt idx="560">
                  <c:v>12.499541608471462</c:v>
                </c:pt>
                <c:pt idx="561">
                  <c:v>12.499541608471462</c:v>
                </c:pt>
                <c:pt idx="562">
                  <c:v>12.499541608471462</c:v>
                </c:pt>
                <c:pt idx="563">
                  <c:v>12.499541608471462</c:v>
                </c:pt>
                <c:pt idx="564">
                  <c:v>12.499541608471462</c:v>
                </c:pt>
                <c:pt idx="565">
                  <c:v>12.499541608471462</c:v>
                </c:pt>
                <c:pt idx="566">
                  <c:v>12.499541608471462</c:v>
                </c:pt>
                <c:pt idx="567">
                  <c:v>12.499541608471462</c:v>
                </c:pt>
                <c:pt idx="568">
                  <c:v>12.499541608471462</c:v>
                </c:pt>
                <c:pt idx="569">
                  <c:v>12.499541608471462</c:v>
                </c:pt>
                <c:pt idx="570">
                  <c:v>12.499541608471462</c:v>
                </c:pt>
                <c:pt idx="571">
                  <c:v>12.499541608471462</c:v>
                </c:pt>
                <c:pt idx="572">
                  <c:v>12.499541608471462</c:v>
                </c:pt>
                <c:pt idx="573">
                  <c:v>12.499541608471462</c:v>
                </c:pt>
                <c:pt idx="574">
                  <c:v>12.499541608471462</c:v>
                </c:pt>
                <c:pt idx="575">
                  <c:v>12.499541608471462</c:v>
                </c:pt>
                <c:pt idx="576">
                  <c:v>12.499541608471462</c:v>
                </c:pt>
                <c:pt idx="577">
                  <c:v>12.499541608471462</c:v>
                </c:pt>
                <c:pt idx="578">
                  <c:v>12.499541608471462</c:v>
                </c:pt>
                <c:pt idx="579">
                  <c:v>12.499541608471462</c:v>
                </c:pt>
                <c:pt idx="580">
                  <c:v>12.499541608471462</c:v>
                </c:pt>
                <c:pt idx="581">
                  <c:v>12.499541608471462</c:v>
                </c:pt>
                <c:pt idx="582">
                  <c:v>12.499541608471462</c:v>
                </c:pt>
                <c:pt idx="583">
                  <c:v>12.499541608471462</c:v>
                </c:pt>
                <c:pt idx="584">
                  <c:v>12.499541608471462</c:v>
                </c:pt>
                <c:pt idx="585">
                  <c:v>12.499541608471462</c:v>
                </c:pt>
                <c:pt idx="586">
                  <c:v>12.499541608471462</c:v>
                </c:pt>
                <c:pt idx="587">
                  <c:v>12.499541608471462</c:v>
                </c:pt>
                <c:pt idx="588">
                  <c:v>12.499541608471462</c:v>
                </c:pt>
                <c:pt idx="589">
                  <c:v>12.499541608471462</c:v>
                </c:pt>
                <c:pt idx="590">
                  <c:v>12.499541608471462</c:v>
                </c:pt>
                <c:pt idx="591">
                  <c:v>12.499541608471462</c:v>
                </c:pt>
                <c:pt idx="592">
                  <c:v>12.499541608471462</c:v>
                </c:pt>
                <c:pt idx="593">
                  <c:v>12.499541608471462</c:v>
                </c:pt>
                <c:pt idx="594">
                  <c:v>12.499541608471462</c:v>
                </c:pt>
                <c:pt idx="595">
                  <c:v>12.499541608471462</c:v>
                </c:pt>
                <c:pt idx="596">
                  <c:v>12.499541608471462</c:v>
                </c:pt>
                <c:pt idx="597">
                  <c:v>12.499541608471462</c:v>
                </c:pt>
                <c:pt idx="598">
                  <c:v>12.499541608471462</c:v>
                </c:pt>
                <c:pt idx="599">
                  <c:v>12.499541608471462</c:v>
                </c:pt>
                <c:pt idx="600">
                  <c:v>12.499541608471462</c:v>
                </c:pt>
              </c:numCache>
            </c:numRef>
          </c:xVal>
          <c:yVal>
            <c:numRef>
              <c:f>Hoja1!$BN$5:$BN$605</c:f>
              <c:numCache>
                <c:formatCode>0.00</c:formatCode>
                <c:ptCount val="601"/>
                <c:pt idx="0">
                  <c:v>0.45396385473487144</c:v>
                </c:pt>
                <c:pt idx="1">
                  <c:v>0.51083205557956468</c:v>
                </c:pt>
                <c:pt idx="2">
                  <c:v>0.56725279475477097</c:v>
                </c:pt>
                <c:pt idx="3">
                  <c:v>0.6232260015109885</c:v>
                </c:pt>
                <c:pt idx="4">
                  <c:v>0.67875159891341152</c:v>
                </c:pt>
                <c:pt idx="5">
                  <c:v>0.73382950363100585</c:v>
                </c:pt>
                <c:pt idx="6">
                  <c:v>0.78845962572111339</c:v>
                </c:pt>
                <c:pt idx="7">
                  <c:v>0.84264186840962463</c:v>
                </c:pt>
                <c:pt idx="8">
                  <c:v>0.89637612786676968</c:v>
                </c:pt>
                <c:pt idx="9">
                  <c:v>0.94966229297859339</c:v>
                </c:pt>
                <c:pt idx="10">
                  <c:v>1.0025002451141911</c:v>
                </c:pt>
                <c:pt idx="11">
                  <c:v>1.0548898578887949</c:v>
                </c:pt>
                <c:pt idx="12">
                  <c:v>1.1068309969228196</c:v>
                </c:pt>
                <c:pt idx="13">
                  <c:v>1.1583235195969901</c:v>
                </c:pt>
                <c:pt idx="14">
                  <c:v>1.2093672748036877</c:v>
                </c:pt>
                <c:pt idx="15">
                  <c:v>1.2599621026946781</c:v>
                </c:pt>
                <c:pt idx="16">
                  <c:v>1.31010783442539</c:v>
                </c:pt>
                <c:pt idx="17">
                  <c:v>1.3598042918959499</c:v>
                </c:pt>
                <c:pt idx="18">
                  <c:v>1.4090512874891834</c:v>
                </c:pt>
                <c:pt idx="19">
                  <c:v>1.4578486238058277</c:v>
                </c:pt>
                <c:pt idx="20">
                  <c:v>1.5061960933972163</c:v>
                </c:pt>
                <c:pt idx="21">
                  <c:v>1.5540934784957254</c:v>
                </c:pt>
                <c:pt idx="22">
                  <c:v>1.6015405507432923</c:v>
                </c:pt>
                <c:pt idx="23">
                  <c:v>1.6485370709183507</c:v>
                </c:pt>
                <c:pt idx="24">
                  <c:v>1.6950827886615438</c:v>
                </c:pt>
                <c:pt idx="25">
                  <c:v>1.7411774422006192</c:v>
                </c:pt>
                <c:pt idx="26">
                  <c:v>1.786820758074926</c:v>
                </c:pt>
                <c:pt idx="27">
                  <c:v>1.8320124508599749</c:v>
                </c:pt>
                <c:pt idx="28">
                  <c:v>1.8767522228925499</c:v>
                </c:pt>
                <c:pt idx="29">
                  <c:v>1.9210397639968979</c:v>
                </c:pt>
                <c:pt idx="30">
                  <c:v>1.9648747512125468</c:v>
                </c:pt>
                <c:pt idx="31">
                  <c:v>2.0082568485243502</c:v>
                </c:pt>
                <c:pt idx="32">
                  <c:v>2.0511857065953842</c:v>
                </c:pt>
                <c:pt idx="33">
                  <c:v>2.0936609625033649</c:v>
                </c:pt>
                <c:pt idx="34">
                  <c:v>2.1356822394812798</c:v>
                </c:pt>
                <c:pt idx="35">
                  <c:v>2.1772491466629891</c:v>
                </c:pt>
                <c:pt idx="36">
                  <c:v>2.2183612788345606</c:v>
                </c:pt>
                <c:pt idx="37">
                  <c:v>2.2590182161921666</c:v>
                </c:pt>
                <c:pt idx="38">
                  <c:v>2.2992195241074</c:v>
                </c:pt>
                <c:pt idx="39">
                  <c:v>2.3389647529009006</c:v>
                </c:pt>
                <c:pt idx="40">
                  <c:v>2.3782534376252347</c:v>
                </c:pt>
                <c:pt idx="41">
                  <c:v>2.4170850978580045</c:v>
                </c:pt>
                <c:pt idx="42">
                  <c:v>2.4554592375061981</c:v>
                </c:pt>
                <c:pt idx="43">
                  <c:v>2.4933753446228288</c:v>
                </c:pt>
                <c:pt idx="44">
                  <c:v>2.530832891236976</c:v>
                </c:pt>
                <c:pt idx="45">
                  <c:v>2.5678313331983196</c:v>
                </c:pt>
                <c:pt idx="46">
                  <c:v>2.6043701100373613</c:v>
                </c:pt>
                <c:pt idx="47">
                  <c:v>2.6404486448425155</c:v>
                </c:pt>
                <c:pt idx="48">
                  <c:v>2.6760663441552817</c:v>
                </c:pt>
                <c:pt idx="49">
                  <c:v>2.7112225978847881</c:v>
                </c:pt>
                <c:pt idx="50">
                  <c:v>2.7459167792429433</c:v>
                </c:pt>
                <c:pt idx="51">
                  <c:v>2.7801482447015475</c:v>
                </c:pt>
                <c:pt idx="52">
                  <c:v>2.8139163339726494</c:v>
                </c:pt>
                <c:pt idx="53">
                  <c:v>2.8472203700135124</c:v>
                </c:pt>
                <c:pt idx="54">
                  <c:v>2.8800596590575438</c:v>
                </c:pt>
                <c:pt idx="55">
                  <c:v>2.9124334906725373</c:v>
                </c:pt>
                <c:pt idx="56">
                  <c:v>2.9443411378476059</c:v>
                </c:pt>
                <c:pt idx="57">
                  <c:v>2.9757818571101615</c:v>
                </c:pt>
                <c:pt idx="58">
                  <c:v>3.0067548886743078</c:v>
                </c:pt>
                <c:pt idx="59">
                  <c:v>3.0372594566219666</c:v>
                </c:pt>
                <c:pt idx="60">
                  <c:v>3.0672947691180834</c:v>
                </c:pt>
                <c:pt idx="61">
                  <c:v>3.0968600186611943</c:v>
                </c:pt>
                <c:pt idx="62">
                  <c:v>3.1259543823706122</c:v>
                </c:pt>
                <c:pt idx="63">
                  <c:v>3.1545770223114484</c:v>
                </c:pt>
                <c:pt idx="64">
                  <c:v>3.1827270858586512</c:v>
                </c:pt>
                <c:pt idx="65">
                  <c:v>3.2104037061011486</c:v>
                </c:pt>
                <c:pt idx="66">
                  <c:v>3.2376060022871473</c:v>
                </c:pt>
                <c:pt idx="67">
                  <c:v>3.2643330803115536</c:v>
                </c:pt>
                <c:pt idx="68">
                  <c:v>3.2905840332463834</c:v>
                </c:pt>
                <c:pt idx="69">
                  <c:v>3.3163579419149634</c:v>
                </c:pt>
                <c:pt idx="70">
                  <c:v>3.3416538755105738</c:v>
                </c:pt>
                <c:pt idx="71">
                  <c:v>3.3664708922601241</c:v>
                </c:pt>
                <c:pt idx="72">
                  <c:v>3.3908080401332876</c:v>
                </c:pt>
                <c:pt idx="73">
                  <c:v>3.4146643575973927</c:v>
                </c:pt>
                <c:pt idx="74">
                  <c:v>3.4380388744182566</c:v>
                </c:pt>
                <c:pt idx="75">
                  <c:v>3.4609306125069397</c:v>
                </c:pt>
                <c:pt idx="76">
                  <c:v>3.4833385868123012</c:v>
                </c:pt>
                <c:pt idx="77">
                  <c:v>3.505261806259</c:v>
                </c:pt>
                <c:pt idx="78">
                  <c:v>3.5266992747304595</c:v>
                </c:pt>
                <c:pt idx="79">
                  <c:v>3.5476499920961033</c:v>
                </c:pt>
                <c:pt idx="80">
                  <c:v>3.5681129552819688</c:v>
                </c:pt>
                <c:pt idx="81">
                  <c:v>3.5880871593836146</c:v>
                </c:pt>
                <c:pt idx="82">
                  <c:v>3.6075715988200514</c:v>
                </c:pt>
                <c:pt idx="83">
                  <c:v>3.6265652685271594</c:v>
                </c:pt>
                <c:pt idx="84">
                  <c:v>3.6450671651889035</c:v>
                </c:pt>
                <c:pt idx="85">
                  <c:v>3.6630762885043993</c:v>
                </c:pt>
                <c:pt idx="86">
                  <c:v>3.6805916424886771</c:v>
                </c:pt>
                <c:pt idx="87">
                  <c:v>3.6976122368047757</c:v>
                </c:pt>
                <c:pt idx="88">
                  <c:v>3.7141370881245703</c:v>
                </c:pt>
                <c:pt idx="89">
                  <c:v>3.7301652215155356</c:v>
                </c:pt>
                <c:pt idx="90">
                  <c:v>3.7456956718504162</c:v>
                </c:pt>
                <c:pt idx="91">
                  <c:v>3.7607274852366044</c:v>
                </c:pt>
                <c:pt idx="92">
                  <c:v>3.7752597204617784</c:v>
                </c:pt>
                <c:pt idx="93">
                  <c:v>3.789291450452223</c:v>
                </c:pt>
                <c:pt idx="94">
                  <c:v>3.802821763740011</c:v>
                </c:pt>
                <c:pt idx="95">
                  <c:v>3.8158497659351247</c:v>
                </c:pt>
                <c:pt idx="96">
                  <c:v>3.8283745811984069</c:v>
                </c:pt>
                <c:pt idx="97">
                  <c:v>3.840395353711072</c:v>
                </c:pt>
                <c:pt idx="98">
                  <c:v>3.8519112491364456</c:v>
                </c:pt>
                <c:pt idx="99">
                  <c:v>3.862921456069468</c:v>
                </c:pt>
                <c:pt idx="100">
                  <c:v>3.8734251874693855</c:v>
                </c:pt>
                <c:pt idx="101">
                  <c:v>3.8834216820710656</c:v>
                </c:pt>
                <c:pt idx="102">
                  <c:v>3.8929102057702538</c:v>
                </c:pt>
                <c:pt idx="103">
                  <c:v>3.9018900529781422</c:v>
                </c:pt>
                <c:pt idx="104">
                  <c:v>3.9103605479405652</c:v>
                </c:pt>
                <c:pt idx="105">
                  <c:v>3.9183210460172431</c:v>
                </c:pt>
                <c:pt idx="106">
                  <c:v>3.9257709349164838</c:v>
                </c:pt>
                <c:pt idx="107">
                  <c:v>3.9327096358808813</c:v>
                </c:pt>
                <c:pt idx="108">
                  <c:v>3.9391366048196419</c:v>
                </c:pt>
                <c:pt idx="109">
                  <c:v>3.9450513333833177</c:v>
                </c:pt>
                <c:pt idx="110">
                  <c:v>3.9504533499768693</c:v>
                </c:pt>
                <c:pt idx="111">
                  <c:v>3.9553422207071796</c:v>
                </c:pt>
                <c:pt idx="112">
                  <c:v>3.9597175502613595</c:v>
                </c:pt>
                <c:pt idx="113">
                  <c:v>3.9635789827123857</c:v>
                </c:pt>
                <c:pt idx="114">
                  <c:v>3.9669262022489069</c:v>
                </c:pt>
                <c:pt idx="115">
                  <c:v>3.9697589338263035</c:v>
                </c:pt>
                <c:pt idx="116">
                  <c:v>3.9720769437363836</c:v>
                </c:pt>
                <c:pt idx="117">
                  <c:v>3.9738800400934289</c:v>
                </c:pt>
                <c:pt idx="118">
                  <c:v>3.9751680732346086</c:v>
                </c:pt>
                <c:pt idx="119">
                  <c:v>3.9759409360331119</c:v>
                </c:pt>
                <c:pt idx="120">
                  <c:v>3.9761985641227575</c:v>
                </c:pt>
                <c:pt idx="121">
                  <c:v>3.9759409360331128</c:v>
                </c:pt>
                <c:pt idx="122">
                  <c:v>3.97516807323461</c:v>
                </c:pt>
                <c:pt idx="123">
                  <c:v>3.9738800400934311</c:v>
                </c:pt>
                <c:pt idx="124">
                  <c:v>3.9720769437363828</c:v>
                </c:pt>
                <c:pt idx="125">
                  <c:v>3.9697589338263035</c:v>
                </c:pt>
                <c:pt idx="126">
                  <c:v>3.9669262022489091</c:v>
                </c:pt>
                <c:pt idx="127">
                  <c:v>3.9635789827123884</c:v>
                </c:pt>
                <c:pt idx="128">
                  <c:v>3.9597175502613622</c:v>
                </c:pt>
                <c:pt idx="129">
                  <c:v>3.9553422207071822</c:v>
                </c:pt>
                <c:pt idx="130">
                  <c:v>3.9504533499768733</c:v>
                </c:pt>
                <c:pt idx="131">
                  <c:v>3.9450513333833204</c:v>
                </c:pt>
                <c:pt idx="132">
                  <c:v>3.9391366048196446</c:v>
                </c:pt>
                <c:pt idx="133">
                  <c:v>3.9327096358808844</c:v>
                </c:pt>
                <c:pt idx="134">
                  <c:v>3.9257709349164873</c:v>
                </c:pt>
                <c:pt idx="135">
                  <c:v>3.9183210460172475</c:v>
                </c:pt>
                <c:pt idx="136">
                  <c:v>3.9103605479405696</c:v>
                </c:pt>
                <c:pt idx="137">
                  <c:v>3.9018900529781471</c:v>
                </c:pt>
                <c:pt idx="138">
                  <c:v>3.8929102057702583</c:v>
                </c:pt>
                <c:pt idx="139">
                  <c:v>3.8834216820710696</c:v>
                </c:pt>
                <c:pt idx="140">
                  <c:v>3.8734251874693904</c:v>
                </c:pt>
                <c:pt idx="141">
                  <c:v>3.8629214560694733</c:v>
                </c:pt>
                <c:pt idx="142">
                  <c:v>3.8519112491364522</c:v>
                </c:pt>
                <c:pt idx="143">
                  <c:v>3.8403953537110782</c:v>
                </c:pt>
                <c:pt idx="144">
                  <c:v>3.8283745811984127</c:v>
                </c:pt>
                <c:pt idx="145">
                  <c:v>3.8158497659351314</c:v>
                </c:pt>
                <c:pt idx="146">
                  <c:v>3.8028217637400172</c:v>
                </c:pt>
                <c:pt idx="147">
                  <c:v>3.7892914504522306</c:v>
                </c:pt>
                <c:pt idx="148">
                  <c:v>3.7752597204617864</c:v>
                </c:pt>
                <c:pt idx="149">
                  <c:v>3.760727485236611</c:v>
                </c:pt>
                <c:pt idx="150">
                  <c:v>3.7456956718504246</c:v>
                </c:pt>
                <c:pt idx="151">
                  <c:v>3.7301652215155432</c:v>
                </c:pt>
                <c:pt idx="152">
                  <c:v>3.7141370881245788</c:v>
                </c:pt>
                <c:pt idx="153">
                  <c:v>3.6976122368047841</c:v>
                </c:pt>
                <c:pt idx="154">
                  <c:v>3.6805916424886851</c:v>
                </c:pt>
                <c:pt idx="155">
                  <c:v>3.6630762885044077</c:v>
                </c:pt>
                <c:pt idx="156">
                  <c:v>3.6450671651889137</c:v>
                </c:pt>
                <c:pt idx="157">
                  <c:v>3.6265652685271696</c:v>
                </c:pt>
                <c:pt idx="158">
                  <c:v>3.6075715988200603</c:v>
                </c:pt>
                <c:pt idx="159">
                  <c:v>3.5880871593836243</c:v>
                </c:pt>
                <c:pt idx="160">
                  <c:v>3.5681129552819777</c:v>
                </c:pt>
                <c:pt idx="161">
                  <c:v>3.5476499920961153</c:v>
                </c:pt>
                <c:pt idx="162">
                  <c:v>3.5266992747304711</c:v>
                </c:pt>
                <c:pt idx="163">
                  <c:v>3.5052618062590097</c:v>
                </c:pt>
                <c:pt idx="164">
                  <c:v>3.4833385868123115</c:v>
                </c:pt>
                <c:pt idx="165">
                  <c:v>3.4609306125069499</c:v>
                </c:pt>
                <c:pt idx="166">
                  <c:v>3.4380388744182651</c:v>
                </c:pt>
                <c:pt idx="167">
                  <c:v>3.4146643575974025</c:v>
                </c:pt>
                <c:pt idx="168">
                  <c:v>3.3908080401332974</c:v>
                </c:pt>
                <c:pt idx="169">
                  <c:v>3.3664708922601339</c:v>
                </c:pt>
                <c:pt idx="170">
                  <c:v>3.3416538755105831</c:v>
                </c:pt>
                <c:pt idx="171">
                  <c:v>3.3163579419149718</c:v>
                </c:pt>
                <c:pt idx="172">
                  <c:v>3.2905840332463918</c:v>
                </c:pt>
                <c:pt idx="173">
                  <c:v>3.2643330803115624</c:v>
                </c:pt>
                <c:pt idx="174">
                  <c:v>3.2376060022871549</c:v>
                </c:pt>
                <c:pt idx="175">
                  <c:v>3.2104037061011566</c:v>
                </c:pt>
                <c:pt idx="176">
                  <c:v>3.1827270858586578</c:v>
                </c:pt>
                <c:pt idx="177">
                  <c:v>3.1545770223114546</c:v>
                </c:pt>
                <c:pt idx="178">
                  <c:v>3.1259543823706197</c:v>
                </c:pt>
                <c:pt idx="179">
                  <c:v>3.096860018661201</c:v>
                </c:pt>
                <c:pt idx="180">
                  <c:v>3.0672947691180896</c:v>
                </c:pt>
                <c:pt idx="181">
                  <c:v>3.0372594566219737</c:v>
                </c:pt>
                <c:pt idx="182">
                  <c:v>3.0067548886743127</c:v>
                </c:pt>
                <c:pt idx="183">
                  <c:v>2.9757818571101677</c:v>
                </c:pt>
                <c:pt idx="184">
                  <c:v>2.9443411378476068</c:v>
                </c:pt>
                <c:pt idx="185">
                  <c:v>2.9124334906725413</c:v>
                </c:pt>
                <c:pt idx="186">
                  <c:v>2.8800596590575491</c:v>
                </c:pt>
                <c:pt idx="187">
                  <c:v>2.8472203700135132</c:v>
                </c:pt>
                <c:pt idx="188">
                  <c:v>2.8139163339726512</c:v>
                </c:pt>
                <c:pt idx="189">
                  <c:v>2.7801482447015471</c:v>
                </c:pt>
                <c:pt idx="190">
                  <c:v>2.7459167792429442</c:v>
                </c:pt>
                <c:pt idx="191">
                  <c:v>2.7112225978847895</c:v>
                </c:pt>
                <c:pt idx="192">
                  <c:v>2.6760663441552812</c:v>
                </c:pt>
                <c:pt idx="193">
                  <c:v>2.6404486448425155</c:v>
                </c:pt>
                <c:pt idx="194">
                  <c:v>2.6043701100373573</c:v>
                </c:pt>
                <c:pt idx="195">
                  <c:v>2.567831333198316</c:v>
                </c:pt>
                <c:pt idx="196">
                  <c:v>2.5308328912369742</c:v>
                </c:pt>
                <c:pt idx="197">
                  <c:v>2.4933753446228244</c:v>
                </c:pt>
                <c:pt idx="198">
                  <c:v>2.4554592375061945</c:v>
                </c:pt>
                <c:pt idx="199">
                  <c:v>2.417085097857997</c:v>
                </c:pt>
                <c:pt idx="200">
                  <c:v>2.378253437625228</c:v>
                </c:pt>
                <c:pt idx="201">
                  <c:v>2.3389647529008935</c:v>
                </c:pt>
                <c:pt idx="202">
                  <c:v>2.2992195241073921</c:v>
                </c:pt>
                <c:pt idx="203">
                  <c:v>2.2590182161921604</c:v>
                </c:pt>
                <c:pt idx="204">
                  <c:v>2.2183612788345539</c:v>
                </c:pt>
                <c:pt idx="205">
                  <c:v>2.1772491466629798</c:v>
                </c:pt>
                <c:pt idx="206">
                  <c:v>2.1356822394812705</c:v>
                </c:pt>
                <c:pt idx="207">
                  <c:v>2.0936609625033524</c:v>
                </c:pt>
                <c:pt idx="208">
                  <c:v>2.0511857065953736</c:v>
                </c:pt>
                <c:pt idx="209">
                  <c:v>2.0082568485243391</c:v>
                </c:pt>
                <c:pt idx="210">
                  <c:v>1.9648747512125331</c:v>
                </c:pt>
                <c:pt idx="211">
                  <c:v>1.9210397639968844</c:v>
                </c:pt>
                <c:pt idx="212">
                  <c:v>1.8767522228925348</c:v>
                </c:pt>
                <c:pt idx="213">
                  <c:v>1.8320124508599598</c:v>
                </c:pt>
                <c:pt idx="214">
                  <c:v>1.7868207580749114</c:v>
                </c:pt>
                <c:pt idx="215">
                  <c:v>1.7411774422006032</c:v>
                </c:pt>
                <c:pt idx="216">
                  <c:v>1.6950827886615278</c:v>
                </c:pt>
                <c:pt idx="217">
                  <c:v>1.6485370709183313</c:v>
                </c:pt>
                <c:pt idx="218">
                  <c:v>1.6015405507432734</c:v>
                </c:pt>
                <c:pt idx="219">
                  <c:v>1.5540934784957061</c:v>
                </c:pt>
                <c:pt idx="220">
                  <c:v>1.5061960933971958</c:v>
                </c:pt>
                <c:pt idx="221">
                  <c:v>1.4578486238058073</c:v>
                </c:pt>
                <c:pt idx="222">
                  <c:v>1.4090512874891616</c:v>
                </c:pt>
                <c:pt idx="223">
                  <c:v>1.3598042918959281</c:v>
                </c:pt>
                <c:pt idx="224">
                  <c:v>1.3101078344253669</c:v>
                </c:pt>
                <c:pt idx="225">
                  <c:v>1.2599621026946521</c:v>
                </c:pt>
                <c:pt idx="226">
                  <c:v>1.2093672748036635</c:v>
                </c:pt>
                <c:pt idx="227">
                  <c:v>1.1583235195969657</c:v>
                </c:pt>
                <c:pt idx="228">
                  <c:v>1.1068309969227912</c:v>
                </c:pt>
                <c:pt idx="229">
                  <c:v>1.0548898578887664</c:v>
                </c:pt>
                <c:pt idx="230">
                  <c:v>1.0025002451141614</c:v>
                </c:pt>
                <c:pt idx="231">
                  <c:v>0.94966229297856364</c:v>
                </c:pt>
                <c:pt idx="232">
                  <c:v>0.89637612786673837</c:v>
                </c:pt>
                <c:pt idx="233">
                  <c:v>0.84264186840959332</c:v>
                </c:pt>
                <c:pt idx="234">
                  <c:v>0.78845962572108208</c:v>
                </c:pt>
                <c:pt idx="235">
                  <c:v>0.73382950363096899</c:v>
                </c:pt>
                <c:pt idx="236">
                  <c:v>0.67875159891337455</c:v>
                </c:pt>
                <c:pt idx="237">
                  <c:v>0.62322600151095431</c:v>
                </c:pt>
                <c:pt idx="238">
                  <c:v>0.56725279475473123</c:v>
                </c:pt>
                <c:pt idx="239">
                  <c:v>0.51083205557952516</c:v>
                </c:pt>
                <c:pt idx="240">
                  <c:v>0.4539638547348317</c:v>
                </c:pt>
                <c:pt idx="241">
                  <c:v>0.45396385473487144</c:v>
                </c:pt>
                <c:pt idx="242">
                  <c:v>0.45396385473487144</c:v>
                </c:pt>
                <c:pt idx="243">
                  <c:v>0.45396385473487144</c:v>
                </c:pt>
                <c:pt idx="244">
                  <c:v>0.45396385473487144</c:v>
                </c:pt>
                <c:pt idx="245">
                  <c:v>0.45396385473487144</c:v>
                </c:pt>
                <c:pt idx="246">
                  <c:v>0.45396385473487144</c:v>
                </c:pt>
                <c:pt idx="247">
                  <c:v>0.45396385473487144</c:v>
                </c:pt>
                <c:pt idx="248">
                  <c:v>0.45396385473487144</c:v>
                </c:pt>
                <c:pt idx="249">
                  <c:v>0.45396385473487144</c:v>
                </c:pt>
                <c:pt idx="250">
                  <c:v>0.45396385473487144</c:v>
                </c:pt>
                <c:pt idx="251">
                  <c:v>0.45396385473487144</c:v>
                </c:pt>
                <c:pt idx="252">
                  <c:v>0.45396385473487144</c:v>
                </c:pt>
                <c:pt idx="253">
                  <c:v>0.45396385473487144</c:v>
                </c:pt>
                <c:pt idx="254">
                  <c:v>0.45396385473487144</c:v>
                </c:pt>
                <c:pt idx="255">
                  <c:v>0.45396385473487144</c:v>
                </c:pt>
                <c:pt idx="256">
                  <c:v>0.45396385473487144</c:v>
                </c:pt>
                <c:pt idx="257">
                  <c:v>0.45396385473487144</c:v>
                </c:pt>
                <c:pt idx="258">
                  <c:v>0.45396385473487144</c:v>
                </c:pt>
                <c:pt idx="259">
                  <c:v>0.45396385473487144</c:v>
                </c:pt>
                <c:pt idx="260">
                  <c:v>0.45396385473487144</c:v>
                </c:pt>
                <c:pt idx="261">
                  <c:v>0.45396385473487144</c:v>
                </c:pt>
                <c:pt idx="262">
                  <c:v>0.45396385473487144</c:v>
                </c:pt>
                <c:pt idx="263">
                  <c:v>0.45396385473487144</c:v>
                </c:pt>
                <c:pt idx="264">
                  <c:v>0.45396385473487144</c:v>
                </c:pt>
                <c:pt idx="265">
                  <c:v>0.45396385473487144</c:v>
                </c:pt>
                <c:pt idx="266">
                  <c:v>0.45396385473487144</c:v>
                </c:pt>
                <c:pt idx="267">
                  <c:v>0.45396385473487144</c:v>
                </c:pt>
                <c:pt idx="268">
                  <c:v>0.45396385473487144</c:v>
                </c:pt>
                <c:pt idx="269">
                  <c:v>0.45396385473487144</c:v>
                </c:pt>
                <c:pt idx="270">
                  <c:v>0.45396385473487144</c:v>
                </c:pt>
                <c:pt idx="271">
                  <c:v>0.45396385473487144</c:v>
                </c:pt>
                <c:pt idx="272">
                  <c:v>0.45396385473487144</c:v>
                </c:pt>
                <c:pt idx="273">
                  <c:v>0.45396385473487144</c:v>
                </c:pt>
                <c:pt idx="274">
                  <c:v>0.45396385473487144</c:v>
                </c:pt>
                <c:pt idx="275">
                  <c:v>0.45396385473487144</c:v>
                </c:pt>
                <c:pt idx="276">
                  <c:v>0.45396385473487144</c:v>
                </c:pt>
                <c:pt idx="277">
                  <c:v>0.45396385473487144</c:v>
                </c:pt>
                <c:pt idx="278">
                  <c:v>0.45396385473487144</c:v>
                </c:pt>
                <c:pt idx="279">
                  <c:v>0.45396385473487144</c:v>
                </c:pt>
                <c:pt idx="280">
                  <c:v>0.45396385473487144</c:v>
                </c:pt>
                <c:pt idx="281">
                  <c:v>0.45396385473487144</c:v>
                </c:pt>
                <c:pt idx="282">
                  <c:v>0.45396385473487144</c:v>
                </c:pt>
                <c:pt idx="283">
                  <c:v>0.45396385473487144</c:v>
                </c:pt>
                <c:pt idx="284">
                  <c:v>0.45396385473487144</c:v>
                </c:pt>
                <c:pt idx="285">
                  <c:v>0.45396385473487144</c:v>
                </c:pt>
                <c:pt idx="286">
                  <c:v>0.45396385473487144</c:v>
                </c:pt>
                <c:pt idx="287">
                  <c:v>0.45396385473487144</c:v>
                </c:pt>
                <c:pt idx="288">
                  <c:v>0.45396385473487144</c:v>
                </c:pt>
                <c:pt idx="289">
                  <c:v>0.45396385473487144</c:v>
                </c:pt>
                <c:pt idx="290">
                  <c:v>0.45396385473487144</c:v>
                </c:pt>
                <c:pt idx="291">
                  <c:v>0.45396385473487144</c:v>
                </c:pt>
                <c:pt idx="292">
                  <c:v>0.45396385473487144</c:v>
                </c:pt>
                <c:pt idx="293">
                  <c:v>0.45396385473487144</c:v>
                </c:pt>
                <c:pt idx="294">
                  <c:v>0.45396385473487144</c:v>
                </c:pt>
                <c:pt idx="295">
                  <c:v>0.45396385473487144</c:v>
                </c:pt>
                <c:pt idx="296">
                  <c:v>0.45396385473487144</c:v>
                </c:pt>
                <c:pt idx="297">
                  <c:v>0.45396385473487144</c:v>
                </c:pt>
                <c:pt idx="298">
                  <c:v>0.45396385473487144</c:v>
                </c:pt>
                <c:pt idx="299">
                  <c:v>0.45396385473487144</c:v>
                </c:pt>
                <c:pt idx="300">
                  <c:v>0.45396385473487144</c:v>
                </c:pt>
                <c:pt idx="301">
                  <c:v>0.45396385473487144</c:v>
                </c:pt>
                <c:pt idx="302">
                  <c:v>0.45396385473487144</c:v>
                </c:pt>
                <c:pt idx="303">
                  <c:v>0.45396385473487144</c:v>
                </c:pt>
                <c:pt idx="304">
                  <c:v>0.45396385473487144</c:v>
                </c:pt>
                <c:pt idx="305">
                  <c:v>0.45396385473487144</c:v>
                </c:pt>
                <c:pt idx="306">
                  <c:v>0.45396385473487144</c:v>
                </c:pt>
                <c:pt idx="307">
                  <c:v>0.45396385473487144</c:v>
                </c:pt>
                <c:pt idx="308">
                  <c:v>0.45396385473487144</c:v>
                </c:pt>
                <c:pt idx="309">
                  <c:v>0.45396385473487144</c:v>
                </c:pt>
                <c:pt idx="310">
                  <c:v>0.45396385473487144</c:v>
                </c:pt>
                <c:pt idx="311">
                  <c:v>0.45396385473487144</c:v>
                </c:pt>
                <c:pt idx="312">
                  <c:v>0.45396385473487144</c:v>
                </c:pt>
                <c:pt idx="313">
                  <c:v>0.45396385473487144</c:v>
                </c:pt>
                <c:pt idx="314">
                  <c:v>0.45396385473487144</c:v>
                </c:pt>
                <c:pt idx="315">
                  <c:v>0.45396385473487144</c:v>
                </c:pt>
                <c:pt idx="316">
                  <c:v>0.45396385473487144</c:v>
                </c:pt>
                <c:pt idx="317">
                  <c:v>0.45396385473487144</c:v>
                </c:pt>
                <c:pt idx="318">
                  <c:v>0.45396385473487144</c:v>
                </c:pt>
                <c:pt idx="319">
                  <c:v>0.45396385473487144</c:v>
                </c:pt>
                <c:pt idx="320">
                  <c:v>0.45396385473487144</c:v>
                </c:pt>
                <c:pt idx="321">
                  <c:v>0.45396385473487144</c:v>
                </c:pt>
                <c:pt idx="322">
                  <c:v>0.45396385473487144</c:v>
                </c:pt>
                <c:pt idx="323">
                  <c:v>0.45396385473487144</c:v>
                </c:pt>
                <c:pt idx="324">
                  <c:v>0.45396385473487144</c:v>
                </c:pt>
                <c:pt idx="325">
                  <c:v>0.45396385473487144</c:v>
                </c:pt>
                <c:pt idx="326">
                  <c:v>0.45396385473487144</c:v>
                </c:pt>
                <c:pt idx="327">
                  <c:v>0.45396385473487144</c:v>
                </c:pt>
                <c:pt idx="328">
                  <c:v>0.45396385473487144</c:v>
                </c:pt>
                <c:pt idx="329">
                  <c:v>0.45396385473487144</c:v>
                </c:pt>
                <c:pt idx="330">
                  <c:v>0.45396385473487144</c:v>
                </c:pt>
                <c:pt idx="331">
                  <c:v>0.45396385473487144</c:v>
                </c:pt>
                <c:pt idx="332">
                  <c:v>0.45396385473487144</c:v>
                </c:pt>
                <c:pt idx="333">
                  <c:v>0.45396385473487144</c:v>
                </c:pt>
                <c:pt idx="334">
                  <c:v>0.45396385473487144</c:v>
                </c:pt>
                <c:pt idx="335">
                  <c:v>0.45396385473487144</c:v>
                </c:pt>
                <c:pt idx="336">
                  <c:v>0.45396385473487144</c:v>
                </c:pt>
                <c:pt idx="337">
                  <c:v>0.45396385473487144</c:v>
                </c:pt>
                <c:pt idx="338">
                  <c:v>0.45396385473487144</c:v>
                </c:pt>
                <c:pt idx="339">
                  <c:v>0.45396385473487144</c:v>
                </c:pt>
                <c:pt idx="340">
                  <c:v>0.45396385473487144</c:v>
                </c:pt>
                <c:pt idx="341">
                  <c:v>0.45396385473487144</c:v>
                </c:pt>
                <c:pt idx="342">
                  <c:v>0.45396385473487144</c:v>
                </c:pt>
                <c:pt idx="343">
                  <c:v>0.45396385473487144</c:v>
                </c:pt>
                <c:pt idx="344">
                  <c:v>0.45396385473487144</c:v>
                </c:pt>
                <c:pt idx="345">
                  <c:v>0.45396385473487144</c:v>
                </c:pt>
                <c:pt idx="346">
                  <c:v>0.45396385473487144</c:v>
                </c:pt>
                <c:pt idx="347">
                  <c:v>0.45396385473487144</c:v>
                </c:pt>
                <c:pt idx="348">
                  <c:v>0.45396385473487144</c:v>
                </c:pt>
                <c:pt idx="349">
                  <c:v>0.45396385473487144</c:v>
                </c:pt>
                <c:pt idx="350">
                  <c:v>0.45396385473487144</c:v>
                </c:pt>
                <c:pt idx="351">
                  <c:v>0.45396385473487144</c:v>
                </c:pt>
                <c:pt idx="352">
                  <c:v>0.45396385473487144</c:v>
                </c:pt>
                <c:pt idx="353">
                  <c:v>0.45396385473487144</c:v>
                </c:pt>
                <c:pt idx="354">
                  <c:v>0.45396385473487144</c:v>
                </c:pt>
                <c:pt idx="355">
                  <c:v>0.45396385473487144</c:v>
                </c:pt>
                <c:pt idx="356">
                  <c:v>0.45396385473487144</c:v>
                </c:pt>
                <c:pt idx="357">
                  <c:v>0.45396385473487144</c:v>
                </c:pt>
                <c:pt idx="358">
                  <c:v>0.45396385473487144</c:v>
                </c:pt>
                <c:pt idx="359">
                  <c:v>0.45396385473487144</c:v>
                </c:pt>
                <c:pt idx="360">
                  <c:v>0.45396385473487144</c:v>
                </c:pt>
                <c:pt idx="361">
                  <c:v>0.45396385473487144</c:v>
                </c:pt>
                <c:pt idx="362">
                  <c:v>0.45396385473487144</c:v>
                </c:pt>
                <c:pt idx="363">
                  <c:v>0.45396385473487144</c:v>
                </c:pt>
                <c:pt idx="364">
                  <c:v>0.45396385473487144</c:v>
                </c:pt>
                <c:pt idx="365">
                  <c:v>0.45396385473487144</c:v>
                </c:pt>
                <c:pt idx="366">
                  <c:v>0.45396385473487144</c:v>
                </c:pt>
                <c:pt idx="367">
                  <c:v>0.45396385473487144</c:v>
                </c:pt>
                <c:pt idx="368">
                  <c:v>0.45396385473487144</c:v>
                </c:pt>
                <c:pt idx="369">
                  <c:v>0.45396385473487144</c:v>
                </c:pt>
                <c:pt idx="370">
                  <c:v>0.45396385473487144</c:v>
                </c:pt>
                <c:pt idx="371">
                  <c:v>0.45396385473487144</c:v>
                </c:pt>
                <c:pt idx="372">
                  <c:v>0.45396385473487144</c:v>
                </c:pt>
                <c:pt idx="373">
                  <c:v>0.45396385473487144</c:v>
                </c:pt>
                <c:pt idx="374">
                  <c:v>0.45396385473487144</c:v>
                </c:pt>
                <c:pt idx="375">
                  <c:v>0.45396385473487144</c:v>
                </c:pt>
                <c:pt idx="376">
                  <c:v>0.45396385473487144</c:v>
                </c:pt>
                <c:pt idx="377">
                  <c:v>0.45396385473487144</c:v>
                </c:pt>
                <c:pt idx="378">
                  <c:v>0.45396385473487144</c:v>
                </c:pt>
                <c:pt idx="379">
                  <c:v>0.45396385473487144</c:v>
                </c:pt>
                <c:pt idx="380">
                  <c:v>0.45396385473487144</c:v>
                </c:pt>
                <c:pt idx="381">
                  <c:v>0.45396385473487144</c:v>
                </c:pt>
                <c:pt idx="382">
                  <c:v>0.45396385473487144</c:v>
                </c:pt>
                <c:pt idx="383">
                  <c:v>0.45396385473487144</c:v>
                </c:pt>
                <c:pt idx="384">
                  <c:v>0.45396385473487144</c:v>
                </c:pt>
                <c:pt idx="385">
                  <c:v>0.45396385473487144</c:v>
                </c:pt>
                <c:pt idx="386">
                  <c:v>0.45396385473487144</c:v>
                </c:pt>
                <c:pt idx="387">
                  <c:v>0.45396385473487144</c:v>
                </c:pt>
                <c:pt idx="388">
                  <c:v>0.45396385473487144</c:v>
                </c:pt>
                <c:pt idx="389">
                  <c:v>0.45396385473487144</c:v>
                </c:pt>
                <c:pt idx="390">
                  <c:v>0.45396385473487144</c:v>
                </c:pt>
                <c:pt idx="391">
                  <c:v>0.45396385473487144</c:v>
                </c:pt>
                <c:pt idx="392">
                  <c:v>0.45396385473487144</c:v>
                </c:pt>
                <c:pt idx="393">
                  <c:v>0.45396385473487144</c:v>
                </c:pt>
                <c:pt idx="394">
                  <c:v>0.45396385473487144</c:v>
                </c:pt>
                <c:pt idx="395">
                  <c:v>0.45396385473487144</c:v>
                </c:pt>
                <c:pt idx="396">
                  <c:v>0.45396385473487144</c:v>
                </c:pt>
                <c:pt idx="397">
                  <c:v>0.45396385473487144</c:v>
                </c:pt>
                <c:pt idx="398">
                  <c:v>0.45396385473487144</c:v>
                </c:pt>
                <c:pt idx="399">
                  <c:v>0.45396385473487144</c:v>
                </c:pt>
                <c:pt idx="400">
                  <c:v>0.45396385473487144</c:v>
                </c:pt>
                <c:pt idx="401">
                  <c:v>0.45396385473487144</c:v>
                </c:pt>
                <c:pt idx="402">
                  <c:v>0.45396385473487144</c:v>
                </c:pt>
                <c:pt idx="403">
                  <c:v>0.45396385473487144</c:v>
                </c:pt>
                <c:pt idx="404">
                  <c:v>0.45396385473487144</c:v>
                </c:pt>
                <c:pt idx="405">
                  <c:v>0.45396385473487144</c:v>
                </c:pt>
                <c:pt idx="406">
                  <c:v>0.45396385473487144</c:v>
                </c:pt>
                <c:pt idx="407">
                  <c:v>0.45396385473487144</c:v>
                </c:pt>
                <c:pt idx="408">
                  <c:v>0.45396385473487144</c:v>
                </c:pt>
                <c:pt idx="409">
                  <c:v>0.45396385473487144</c:v>
                </c:pt>
                <c:pt idx="410">
                  <c:v>0.45396385473487144</c:v>
                </c:pt>
                <c:pt idx="411">
                  <c:v>0.45396385473487144</c:v>
                </c:pt>
                <c:pt idx="412">
                  <c:v>0.45396385473487144</c:v>
                </c:pt>
                <c:pt idx="413">
                  <c:v>0.45396385473487144</c:v>
                </c:pt>
                <c:pt idx="414">
                  <c:v>0.45396385473487144</c:v>
                </c:pt>
                <c:pt idx="415">
                  <c:v>0.45396385473487144</c:v>
                </c:pt>
                <c:pt idx="416">
                  <c:v>0.45396385473487144</c:v>
                </c:pt>
                <c:pt idx="417">
                  <c:v>0.45396385473487144</c:v>
                </c:pt>
                <c:pt idx="418">
                  <c:v>0.45396385473487144</c:v>
                </c:pt>
                <c:pt idx="419">
                  <c:v>0.45396385473487144</c:v>
                </c:pt>
                <c:pt idx="420">
                  <c:v>0.45396385473487144</c:v>
                </c:pt>
                <c:pt idx="421">
                  <c:v>0.45396385473487144</c:v>
                </c:pt>
                <c:pt idx="422">
                  <c:v>0.45396385473487144</c:v>
                </c:pt>
                <c:pt idx="423">
                  <c:v>0.45396385473487144</c:v>
                </c:pt>
                <c:pt idx="424">
                  <c:v>0.45396385473487144</c:v>
                </c:pt>
                <c:pt idx="425">
                  <c:v>0.45396385473487144</c:v>
                </c:pt>
                <c:pt idx="426">
                  <c:v>0.45396385473487144</c:v>
                </c:pt>
                <c:pt idx="427">
                  <c:v>0.45396385473487144</c:v>
                </c:pt>
                <c:pt idx="428">
                  <c:v>0.45396385473487144</c:v>
                </c:pt>
                <c:pt idx="429">
                  <c:v>0.45396385473487144</c:v>
                </c:pt>
                <c:pt idx="430">
                  <c:v>0.45396385473487144</c:v>
                </c:pt>
                <c:pt idx="431">
                  <c:v>0.45396385473487144</c:v>
                </c:pt>
                <c:pt idx="432">
                  <c:v>0.45396385473487144</c:v>
                </c:pt>
                <c:pt idx="433">
                  <c:v>0.45396385473487144</c:v>
                </c:pt>
                <c:pt idx="434">
                  <c:v>0.45396385473487144</c:v>
                </c:pt>
                <c:pt idx="435">
                  <c:v>0.45396385473487144</c:v>
                </c:pt>
                <c:pt idx="436">
                  <c:v>0.45396385473487144</c:v>
                </c:pt>
                <c:pt idx="437">
                  <c:v>0.45396385473487144</c:v>
                </c:pt>
                <c:pt idx="438">
                  <c:v>0.45396385473487144</c:v>
                </c:pt>
                <c:pt idx="439">
                  <c:v>0.45396385473487144</c:v>
                </c:pt>
                <c:pt idx="440">
                  <c:v>0.45396385473487144</c:v>
                </c:pt>
                <c:pt idx="441">
                  <c:v>0.45396385473487144</c:v>
                </c:pt>
                <c:pt idx="442">
                  <c:v>0.45396385473487144</c:v>
                </c:pt>
                <c:pt idx="443">
                  <c:v>0.45396385473487144</c:v>
                </c:pt>
                <c:pt idx="444">
                  <c:v>0.45396385473487144</c:v>
                </c:pt>
                <c:pt idx="445">
                  <c:v>0.45396385473487144</c:v>
                </c:pt>
                <c:pt idx="446">
                  <c:v>0.45396385473487144</c:v>
                </c:pt>
                <c:pt idx="447">
                  <c:v>0.45396385473487144</c:v>
                </c:pt>
                <c:pt idx="448">
                  <c:v>0.45396385473487144</c:v>
                </c:pt>
                <c:pt idx="449">
                  <c:v>0.45396385473487144</c:v>
                </c:pt>
                <c:pt idx="450">
                  <c:v>0.45396385473487144</c:v>
                </c:pt>
                <c:pt idx="451">
                  <c:v>0.45396385473487144</c:v>
                </c:pt>
                <c:pt idx="452">
                  <c:v>0.45396385473487144</c:v>
                </c:pt>
                <c:pt idx="453">
                  <c:v>0.45396385473487144</c:v>
                </c:pt>
                <c:pt idx="454">
                  <c:v>0.45396385473487144</c:v>
                </c:pt>
                <c:pt idx="455">
                  <c:v>0.45396385473487144</c:v>
                </c:pt>
                <c:pt idx="456">
                  <c:v>0.45396385473487144</c:v>
                </c:pt>
                <c:pt idx="457">
                  <c:v>0.45396385473487144</c:v>
                </c:pt>
                <c:pt idx="458">
                  <c:v>0.45396385473487144</c:v>
                </c:pt>
                <c:pt idx="459">
                  <c:v>0.45396385473487144</c:v>
                </c:pt>
                <c:pt idx="460">
                  <c:v>0.45396385473487144</c:v>
                </c:pt>
                <c:pt idx="461">
                  <c:v>0.45396385473487144</c:v>
                </c:pt>
                <c:pt idx="462">
                  <c:v>0.45396385473487144</c:v>
                </c:pt>
                <c:pt idx="463">
                  <c:v>0.45396385473487144</c:v>
                </c:pt>
                <c:pt idx="464">
                  <c:v>0.45396385473487144</c:v>
                </c:pt>
                <c:pt idx="465">
                  <c:v>0.45396385473487144</c:v>
                </c:pt>
                <c:pt idx="466">
                  <c:v>0.45396385473487144</c:v>
                </c:pt>
                <c:pt idx="467">
                  <c:v>0.45396385473487144</c:v>
                </c:pt>
                <c:pt idx="468">
                  <c:v>0.45396385473487144</c:v>
                </c:pt>
                <c:pt idx="469">
                  <c:v>0.45396385473487144</c:v>
                </c:pt>
                <c:pt idx="470">
                  <c:v>0.45396385473487144</c:v>
                </c:pt>
                <c:pt idx="471">
                  <c:v>0.45396385473487144</c:v>
                </c:pt>
                <c:pt idx="472">
                  <c:v>0.45396385473487144</c:v>
                </c:pt>
                <c:pt idx="473">
                  <c:v>0.45396385473487144</c:v>
                </c:pt>
                <c:pt idx="474">
                  <c:v>0.45396385473487144</c:v>
                </c:pt>
                <c:pt idx="475">
                  <c:v>0.45396385473487144</c:v>
                </c:pt>
                <c:pt idx="476">
                  <c:v>0.45396385473487144</c:v>
                </c:pt>
                <c:pt idx="477">
                  <c:v>0.45396385473487144</c:v>
                </c:pt>
                <c:pt idx="478">
                  <c:v>0.45396385473487144</c:v>
                </c:pt>
                <c:pt idx="479">
                  <c:v>0.45396385473487144</c:v>
                </c:pt>
                <c:pt idx="480">
                  <c:v>0.45396385473487144</c:v>
                </c:pt>
                <c:pt idx="481">
                  <c:v>0.45396385473487144</c:v>
                </c:pt>
                <c:pt idx="482">
                  <c:v>0.45396385473487144</c:v>
                </c:pt>
                <c:pt idx="483">
                  <c:v>0.45396385473487144</c:v>
                </c:pt>
                <c:pt idx="484">
                  <c:v>0.45396385473487144</c:v>
                </c:pt>
                <c:pt idx="485">
                  <c:v>0.45396385473487144</c:v>
                </c:pt>
                <c:pt idx="486">
                  <c:v>0.45396385473487144</c:v>
                </c:pt>
                <c:pt idx="487">
                  <c:v>0.45396385473487144</c:v>
                </c:pt>
                <c:pt idx="488">
                  <c:v>0.45396385473487144</c:v>
                </c:pt>
                <c:pt idx="489">
                  <c:v>0.45396385473487144</c:v>
                </c:pt>
                <c:pt idx="490">
                  <c:v>0.45396385473487144</c:v>
                </c:pt>
                <c:pt idx="491">
                  <c:v>0.45396385473487144</c:v>
                </c:pt>
                <c:pt idx="492">
                  <c:v>0.45396385473487144</c:v>
                </c:pt>
                <c:pt idx="493">
                  <c:v>0.45396385473487144</c:v>
                </c:pt>
                <c:pt idx="494">
                  <c:v>0.45396385473487144</c:v>
                </c:pt>
                <c:pt idx="495">
                  <c:v>0.45396385473487144</c:v>
                </c:pt>
                <c:pt idx="496">
                  <c:v>0.45396385473487144</c:v>
                </c:pt>
                <c:pt idx="497">
                  <c:v>0.45396385473487144</c:v>
                </c:pt>
                <c:pt idx="498">
                  <c:v>0.45396385473487144</c:v>
                </c:pt>
                <c:pt idx="499">
                  <c:v>0.45396385473487144</c:v>
                </c:pt>
                <c:pt idx="500">
                  <c:v>0.45396385473487144</c:v>
                </c:pt>
                <c:pt idx="501">
                  <c:v>0.45396385473487144</c:v>
                </c:pt>
                <c:pt idx="502">
                  <c:v>0.45396385473487144</c:v>
                </c:pt>
                <c:pt idx="503">
                  <c:v>0.45396385473487144</c:v>
                </c:pt>
                <c:pt idx="504">
                  <c:v>0.45396385473487144</c:v>
                </c:pt>
                <c:pt idx="505">
                  <c:v>0.45396385473487144</c:v>
                </c:pt>
                <c:pt idx="506">
                  <c:v>0.45396385473487144</c:v>
                </c:pt>
                <c:pt idx="507">
                  <c:v>0.45396385473487144</c:v>
                </c:pt>
                <c:pt idx="508">
                  <c:v>0.45396385473487144</c:v>
                </c:pt>
                <c:pt idx="509">
                  <c:v>0.45396385473487144</c:v>
                </c:pt>
                <c:pt idx="510">
                  <c:v>0.45396385473487144</c:v>
                </c:pt>
                <c:pt idx="511">
                  <c:v>0.45396385473487144</c:v>
                </c:pt>
                <c:pt idx="512">
                  <c:v>0.45396385473487144</c:v>
                </c:pt>
                <c:pt idx="513">
                  <c:v>0.45396385473487144</c:v>
                </c:pt>
                <c:pt idx="514">
                  <c:v>0.45396385473487144</c:v>
                </c:pt>
                <c:pt idx="515">
                  <c:v>0.45396385473487144</c:v>
                </c:pt>
                <c:pt idx="516">
                  <c:v>0.45396385473487144</c:v>
                </c:pt>
                <c:pt idx="517">
                  <c:v>0.45396385473487144</c:v>
                </c:pt>
                <c:pt idx="518">
                  <c:v>0.45396385473487144</c:v>
                </c:pt>
                <c:pt idx="519">
                  <c:v>0.45396385473487144</c:v>
                </c:pt>
                <c:pt idx="520">
                  <c:v>0.45396385473487144</c:v>
                </c:pt>
                <c:pt idx="521">
                  <c:v>0.45396385473487144</c:v>
                </c:pt>
                <c:pt idx="522">
                  <c:v>0.45396385473487144</c:v>
                </c:pt>
                <c:pt idx="523">
                  <c:v>0.45396385473487144</c:v>
                </c:pt>
                <c:pt idx="524">
                  <c:v>0.45396385473487144</c:v>
                </c:pt>
                <c:pt idx="525">
                  <c:v>0.45396385473487144</c:v>
                </c:pt>
                <c:pt idx="526">
                  <c:v>0.45396385473487144</c:v>
                </c:pt>
                <c:pt idx="527">
                  <c:v>0.45396385473487144</c:v>
                </c:pt>
                <c:pt idx="528">
                  <c:v>0.45396385473487144</c:v>
                </c:pt>
                <c:pt idx="529">
                  <c:v>0.45396385473487144</c:v>
                </c:pt>
                <c:pt idx="530">
                  <c:v>0.45396385473487144</c:v>
                </c:pt>
                <c:pt idx="531">
                  <c:v>0.45396385473487144</c:v>
                </c:pt>
                <c:pt idx="532">
                  <c:v>0.45396385473487144</c:v>
                </c:pt>
                <c:pt idx="533">
                  <c:v>0.45396385473487144</c:v>
                </c:pt>
                <c:pt idx="534">
                  <c:v>0.45396385473487144</c:v>
                </c:pt>
                <c:pt idx="535">
                  <c:v>0.45396385473487144</c:v>
                </c:pt>
                <c:pt idx="536">
                  <c:v>0.45396385473487144</c:v>
                </c:pt>
                <c:pt idx="537">
                  <c:v>0.45396385473487144</c:v>
                </c:pt>
                <c:pt idx="538">
                  <c:v>0.45396385473487144</c:v>
                </c:pt>
                <c:pt idx="539">
                  <c:v>0.45396385473487144</c:v>
                </c:pt>
                <c:pt idx="540">
                  <c:v>0.45396385473487144</c:v>
                </c:pt>
                <c:pt idx="541">
                  <c:v>0.45396385473487144</c:v>
                </c:pt>
                <c:pt idx="542">
                  <c:v>0.45396385473487144</c:v>
                </c:pt>
                <c:pt idx="543">
                  <c:v>0.45396385473487144</c:v>
                </c:pt>
                <c:pt idx="544">
                  <c:v>0.45396385473487144</c:v>
                </c:pt>
                <c:pt idx="545">
                  <c:v>0.45396385473487144</c:v>
                </c:pt>
                <c:pt idx="546">
                  <c:v>0.45396385473487144</c:v>
                </c:pt>
                <c:pt idx="547">
                  <c:v>0.45396385473487144</c:v>
                </c:pt>
                <c:pt idx="548">
                  <c:v>0.45396385473487144</c:v>
                </c:pt>
                <c:pt idx="549">
                  <c:v>0.45396385473487144</c:v>
                </c:pt>
                <c:pt idx="550">
                  <c:v>0.45396385473487144</c:v>
                </c:pt>
                <c:pt idx="551">
                  <c:v>0.45396385473487144</c:v>
                </c:pt>
                <c:pt idx="552">
                  <c:v>0.45396385473487144</c:v>
                </c:pt>
                <c:pt idx="553">
                  <c:v>0.45396385473487144</c:v>
                </c:pt>
                <c:pt idx="554">
                  <c:v>0.45396385473487144</c:v>
                </c:pt>
                <c:pt idx="555">
                  <c:v>0.45396385473487144</c:v>
                </c:pt>
                <c:pt idx="556">
                  <c:v>0.45396385473487144</c:v>
                </c:pt>
                <c:pt idx="557">
                  <c:v>0.45396385473487144</c:v>
                </c:pt>
                <c:pt idx="558">
                  <c:v>0.45396385473487144</c:v>
                </c:pt>
                <c:pt idx="559">
                  <c:v>0.45396385473487144</c:v>
                </c:pt>
                <c:pt idx="560">
                  <c:v>0.45396385473487144</c:v>
                </c:pt>
                <c:pt idx="561">
                  <c:v>0.45396385473487144</c:v>
                </c:pt>
                <c:pt idx="562">
                  <c:v>0.45396385473487144</c:v>
                </c:pt>
                <c:pt idx="563">
                  <c:v>0.45396385473487144</c:v>
                </c:pt>
                <c:pt idx="564">
                  <c:v>0.45396385473487144</c:v>
                </c:pt>
                <c:pt idx="565">
                  <c:v>0.45396385473487144</c:v>
                </c:pt>
                <c:pt idx="566">
                  <c:v>0.45396385473487144</c:v>
                </c:pt>
                <c:pt idx="567">
                  <c:v>0.45396385473487144</c:v>
                </c:pt>
                <c:pt idx="568">
                  <c:v>0.45396385473487144</c:v>
                </c:pt>
                <c:pt idx="569">
                  <c:v>0.45396385473487144</c:v>
                </c:pt>
                <c:pt idx="570">
                  <c:v>0.45396385473487144</c:v>
                </c:pt>
                <c:pt idx="571">
                  <c:v>0.45396385473487144</c:v>
                </c:pt>
                <c:pt idx="572">
                  <c:v>0.45396385473487144</c:v>
                </c:pt>
                <c:pt idx="573">
                  <c:v>0.45396385473487144</c:v>
                </c:pt>
                <c:pt idx="574">
                  <c:v>0.45396385473487144</c:v>
                </c:pt>
                <c:pt idx="575">
                  <c:v>0.45396385473487144</c:v>
                </c:pt>
                <c:pt idx="576">
                  <c:v>0.45396385473487144</c:v>
                </c:pt>
                <c:pt idx="577">
                  <c:v>0.45396385473487144</c:v>
                </c:pt>
                <c:pt idx="578">
                  <c:v>0.45396385473487144</c:v>
                </c:pt>
                <c:pt idx="579">
                  <c:v>0.45396385473487144</c:v>
                </c:pt>
                <c:pt idx="580">
                  <c:v>0.45396385473487144</c:v>
                </c:pt>
                <c:pt idx="581">
                  <c:v>0.45396385473487144</c:v>
                </c:pt>
                <c:pt idx="582">
                  <c:v>0.45396385473487144</c:v>
                </c:pt>
                <c:pt idx="583">
                  <c:v>0.45396385473487144</c:v>
                </c:pt>
                <c:pt idx="584">
                  <c:v>0.45396385473487144</c:v>
                </c:pt>
                <c:pt idx="585">
                  <c:v>0.45396385473487144</c:v>
                </c:pt>
                <c:pt idx="586">
                  <c:v>0.45396385473487144</c:v>
                </c:pt>
                <c:pt idx="587">
                  <c:v>0.45396385473487144</c:v>
                </c:pt>
                <c:pt idx="588">
                  <c:v>0.45396385473487144</c:v>
                </c:pt>
                <c:pt idx="589">
                  <c:v>0.45396385473487144</c:v>
                </c:pt>
                <c:pt idx="590">
                  <c:v>0.45396385473487144</c:v>
                </c:pt>
                <c:pt idx="591">
                  <c:v>0.45396385473487144</c:v>
                </c:pt>
                <c:pt idx="592">
                  <c:v>0.45396385473487144</c:v>
                </c:pt>
                <c:pt idx="593">
                  <c:v>0.45396385473487144</c:v>
                </c:pt>
                <c:pt idx="594">
                  <c:v>0.45396385473487144</c:v>
                </c:pt>
                <c:pt idx="595">
                  <c:v>0.45396385473487144</c:v>
                </c:pt>
                <c:pt idx="596">
                  <c:v>0.45396385473487144</c:v>
                </c:pt>
                <c:pt idx="597">
                  <c:v>0.45396385473487144</c:v>
                </c:pt>
                <c:pt idx="598">
                  <c:v>0.45396385473487144</c:v>
                </c:pt>
                <c:pt idx="599">
                  <c:v>0.45396385473487144</c:v>
                </c:pt>
                <c:pt idx="600">
                  <c:v>0.45396385473487144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6-478A-942B-1D93A035FED8}"/>
            </c:ext>
          </c:extLst>
        </c:ser>
        <c:ser>
          <c:idx val="3"/>
          <c:order val="3"/>
          <c:tx>
            <c:v>deformed section initial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(Hoja1!$BK$5,Hoja1!$BM$5)</c:f>
              <c:numCache>
                <c:formatCode>0.00</c:formatCode>
                <c:ptCount val="2"/>
                <c:pt idx="0">
                  <c:v>0.49954160847146317</c:v>
                </c:pt>
                <c:pt idx="1">
                  <c:v>-0.49954160847146317</c:v>
                </c:pt>
              </c:numCache>
            </c:numRef>
          </c:xVal>
          <c:yVal>
            <c:numRef>
              <c:f>(Hoja1!$BL$5,Hoja1!$BN$5)</c:f>
              <c:numCache>
                <c:formatCode>0.00</c:formatCode>
                <c:ptCount val="2"/>
                <c:pt idx="0">
                  <c:v>-0.45396385473487144</c:v>
                </c:pt>
                <c:pt idx="1">
                  <c:v>0.45396385473487144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6-478A-942B-1D93A035FED8}"/>
            </c:ext>
          </c:extLst>
        </c:ser>
        <c:ser>
          <c:idx val="5"/>
          <c:order val="4"/>
          <c:tx>
            <c:v>deformed section final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(Hoja1!$BK$605,Hoja1!$BM$605)</c:f>
              <c:numCache>
                <c:formatCode>0.00</c:formatCode>
                <c:ptCount val="2"/>
                <c:pt idx="0">
                  <c:v>11.500458391528538</c:v>
                </c:pt>
                <c:pt idx="1">
                  <c:v>12.499541608471462</c:v>
                </c:pt>
              </c:numCache>
            </c:numRef>
          </c:xVal>
          <c:yVal>
            <c:numRef>
              <c:f>(Hoja1!$BL$605,Hoja1!$BN$605)</c:f>
              <c:numCache>
                <c:formatCode>0.00</c:formatCode>
                <c:ptCount val="2"/>
                <c:pt idx="0">
                  <c:v>-0.45396385473487144</c:v>
                </c:pt>
                <c:pt idx="1">
                  <c:v>0.45396385473487144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6-478A-942B-1D93A035FED8}"/>
            </c:ext>
          </c:extLst>
        </c:ser>
        <c:ser>
          <c:idx val="4"/>
          <c:order val="5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776-478A-942B-1D93A035FED8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6-478A-942B-1D93A035FED8}"/>
            </c:ext>
          </c:extLst>
        </c:ser>
        <c:ser>
          <c:idx val="6"/>
          <c:order val="6"/>
          <c:tx>
            <c:v>undeformed beam</c:v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76-478A-942B-1D93A035FE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6-478A-942B-1D93A035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(Hoja1!$BD$5,Hoja1!$BD$5,Hoja1!$C$2,Hoja1!$C$2,Hoja1!$BD$5)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12</c:v>
                </c:pt>
                <c:pt idx="4">
                  <c:v>0</c:v>
                </c:pt>
              </c:numCache>
            </c:numRef>
          </c:xVal>
          <c:yVal>
            <c:numRef>
              <c:f>(Hoja1!$C$47,Hoja1!$C$46,Hoja1!$C$46,Hoja1!$C$47,Hoja1!$C$47)</c:f>
              <c:numCache>
                <c:formatCode>General</c:formatCode>
                <c:ptCount val="5"/>
                <c:pt idx="0">
                  <c:v>-0.67500000000000004</c:v>
                </c:pt>
                <c:pt idx="1">
                  <c:v>0.67500000000000004</c:v>
                </c:pt>
                <c:pt idx="2">
                  <c:v>0.67500000000000004</c:v>
                </c:pt>
                <c:pt idx="3">
                  <c:v>-0.67500000000000004</c:v>
                </c:pt>
                <c:pt idx="4">
                  <c:v>-0.67500000000000004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776-478A-942B-1D93A035FED8}"/>
            </c:ext>
          </c:extLst>
        </c:ser>
        <c:ser>
          <c:idx val="7"/>
          <c:order val="7"/>
          <c:tx>
            <c:v>sigma middle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(Hoja1!$C$45,Hoja1!$BB$7,Hoja1!$BB$12,Hoja1!$C$45,Hoja1!$C$45)</c:f>
              <c:numCache>
                <c:formatCode>0.00</c:formatCode>
                <c:ptCount val="5"/>
                <c:pt idx="0">
                  <c:v>6</c:v>
                </c:pt>
                <c:pt idx="1">
                  <c:v>5.593142754857519</c:v>
                </c:pt>
                <c:pt idx="2">
                  <c:v>6.4077741958634906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776-478A-942B-1D93A035FED8}"/>
            </c:ext>
          </c:extLst>
        </c:ser>
        <c:ser>
          <c:idx val="8"/>
          <c:order val="8"/>
          <c:tx>
            <c:v>sigma middle top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403338569714979E-2"/>
                  <c:y val="-2.8675452724407489E-2"/>
                </c:manualLayout>
              </c:layout>
              <c:tx>
                <c:rich>
                  <a:bodyPr/>
                  <a:lstStyle/>
                  <a:p>
                    <a:fld id="{44B67EF6-6FBE-4779-91F1-3039711AB76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776-478A-942B-1D93A035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Hoja1!$BB$57</c:f>
              <c:numCache>
                <c:formatCode>0.00</c:formatCode>
                <c:ptCount val="1"/>
                <c:pt idx="0">
                  <c:v>6.6984562715945337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Hoja1!$O$12</c15:f>
                <c15:dlblRangeCache>
                  <c:ptCount val="1"/>
                  <c:pt idx="0">
                    <c:v>-4.07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4776-478A-942B-1D93A035FED8}"/>
            </c:ext>
          </c:extLst>
        </c:ser>
        <c:ser>
          <c:idx val="9"/>
          <c:order val="9"/>
          <c:tx>
            <c:v>sigma middle bottom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041695316199306E-3"/>
                  <c:y val="2.8675452724407489E-2"/>
                </c:manualLayout>
              </c:layout>
              <c:tx>
                <c:rich>
                  <a:bodyPr/>
                  <a:lstStyle/>
                  <a:p>
                    <a:fld id="{506938B8-6AAC-4C24-B496-275C64A7E1F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776-478A-942B-1D93A035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Hoja1!$BB$62</c:f>
              <c:numCache>
                <c:formatCode>0.00</c:formatCode>
                <c:ptCount val="1"/>
                <c:pt idx="0">
                  <c:v>5.3094148765692211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Hoja1!$O$17</c15:f>
                <c15:dlblRangeCache>
                  <c:ptCount val="1"/>
                  <c:pt idx="0">
                    <c:v>4.08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4776-478A-942B-1D93A035FED8}"/>
            </c:ext>
          </c:extLst>
        </c:ser>
        <c:ser>
          <c:idx val="10"/>
          <c:order val="10"/>
          <c:tx>
            <c:v>sigma extreme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(Hoja1!$BD$5,Hoja1!$AY$7,Hoja1!$AY$12,Hoja1!$BD$5,Hoja1!$BD$5)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-0.40685724514248095</c:v>
                </c:pt>
                <c:pt idx="2">
                  <c:v>0.40777419586349029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776-478A-942B-1D93A035FED8}"/>
            </c:ext>
          </c:extLst>
        </c:ser>
        <c:ser>
          <c:idx val="11"/>
          <c:order val="11"/>
          <c:tx>
            <c:v>sigma extreme top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D7E5D75-76F8-4C6B-9724-1B18CC0D9E2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776-478A-942B-1D93A035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Hoja1!$L$12</c15:f>
                <c15:dlblRangeCache>
                  <c:ptCount val="1"/>
                  <c:pt idx="0">
                    <c:v>-4.07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4776-478A-942B-1D93A035FED8}"/>
            </c:ext>
          </c:extLst>
        </c:ser>
        <c:ser>
          <c:idx val="12"/>
          <c:order val="12"/>
          <c:tx>
            <c:v>sigma extreme bottom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1B20089A-C11A-4B30-BCD1-8BB0567BBF4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776-478A-942B-1D93A035F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Hoja1!$L$17</c15:f>
                <c15:dlblRangeCache>
                  <c:ptCount val="1"/>
                  <c:pt idx="0">
                    <c:v>4.08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4776-478A-942B-1D93A035F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69024"/>
        <c:axId val="310072160"/>
      </c:scatterChart>
      <c:valAx>
        <c:axId val="310069024"/>
        <c:scaling>
          <c:orientation val="minMax"/>
          <c:max val="3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x [m]</a:t>
                </a:r>
                <a:r>
                  <a:rPr lang="es-ES" sz="1200" b="1" i="0" u="none" strike="noStrike" baseline="0">
                    <a:effectLst/>
                  </a:rPr>
                  <a:t>, </a:t>
                </a:r>
                <a:r>
                  <a:rPr lang="el-GR" sz="1200" b="1" i="0" u="none" strike="noStrike" baseline="0">
                    <a:solidFill>
                      <a:srgbClr val="CC66FF"/>
                    </a:solidFill>
                    <a:effectLst/>
                  </a:rPr>
                  <a:t>σ</a:t>
                </a:r>
                <a:r>
                  <a:rPr lang="es-ES" sz="1200" b="1" i="0" u="none" strike="noStrike" baseline="0">
                    <a:solidFill>
                      <a:srgbClr val="CC66FF"/>
                    </a:solidFill>
                    <a:effectLst/>
                  </a:rPr>
                  <a:t> [N/mm</a:t>
                </a:r>
                <a:r>
                  <a:rPr lang="es-ES" sz="1200" b="1" i="0" u="none" strike="noStrike" baseline="30000">
                    <a:solidFill>
                      <a:srgbClr val="CC66FF"/>
                    </a:solidFill>
                    <a:effectLst/>
                  </a:rPr>
                  <a:t>2</a:t>
                </a:r>
                <a:r>
                  <a:rPr lang="es-ES" sz="1200" b="1" i="0" u="none" strike="noStrike" baseline="0">
                    <a:solidFill>
                      <a:srgbClr val="CC66FF"/>
                    </a:solidFill>
                    <a:effectLst/>
                  </a:rPr>
                  <a:t>]</a:t>
                </a:r>
                <a:endParaRPr lang="es-ES" sz="1200" b="1">
                  <a:solidFill>
                    <a:srgbClr val="CC66FF"/>
                  </a:solidFill>
                </a:endParaRPr>
              </a:p>
            </c:rich>
          </c:tx>
          <c:layout>
            <c:manualLayout>
              <c:xMode val="edge"/>
              <c:yMode val="edge"/>
              <c:x val="7.6054641916857388E-2"/>
              <c:y val="0.1035703937492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72160"/>
        <c:crosses val="autoZero"/>
        <c:crossBetween val="midCat"/>
        <c:majorUnit val="2"/>
      </c:valAx>
      <c:valAx>
        <c:axId val="310072160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1"/>
                  <a:t>δ</a:t>
                </a:r>
                <a:r>
                  <a:rPr lang="es-ES" sz="1200" b="1" baseline="0"/>
                  <a:t> [mm]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9136478998784229E-3"/>
              <c:y val="0.405448298215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69024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600" b="1"/>
              <a:t>STATE</a:t>
            </a:r>
            <a:r>
              <a:rPr lang="es-ES" sz="1600" b="1" baseline="0"/>
              <a:t> 3: GRAVITATIONAL FLEXURE</a:t>
            </a:r>
            <a:endParaRPr lang="es-ES" sz="1600" b="1"/>
          </a:p>
        </c:rich>
      </c:tx>
      <c:layout>
        <c:manualLayout>
          <c:xMode val="edge"/>
          <c:yMode val="edge"/>
          <c:x val="7.1003521844085718E-2"/>
          <c:y val="2.11182104948360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8372100500205544E-2"/>
          <c:y val="0.21861861918931288"/>
          <c:w val="0.90380639959307818"/>
          <c:h val="0.73344278121461959"/>
        </c:manualLayout>
      </c:layout>
      <c:scatterChart>
        <c:scatterStyle val="lineMarker"/>
        <c:varyColors val="0"/>
        <c:ser>
          <c:idx val="0"/>
          <c:order val="0"/>
          <c:tx>
            <c:v>deformed axe </c:v>
          </c:tx>
          <c:spPr>
            <a:ln w="1905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Hoja1!$BD$5:$BD$605</c:f>
              <c:numCache>
                <c:formatCode>0.00</c:formatCode>
                <c:ptCount val="6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</c:numCache>
            </c:numRef>
          </c:xVal>
          <c:yVal>
            <c:numRef>
              <c:f>Hoja1!$BR$5:$BR$605</c:f>
              <c:numCache>
                <c:formatCode>0.00</c:formatCode>
                <c:ptCount val="601"/>
                <c:pt idx="0">
                  <c:v>0</c:v>
                </c:pt>
                <c:pt idx="1">
                  <c:v>-1.7774945140606253E-2</c:v>
                </c:pt>
                <c:pt idx="2">
                  <c:v>-3.5546205041194934E-2</c:v>
                </c:pt>
                <c:pt idx="3">
                  <c:v>-5.3310122750401791E-2</c:v>
                </c:pt>
                <c:pt idx="4">
                  <c:v>-7.1063072177211584E-2</c:v>
                </c:pt>
                <c:pt idx="5">
                  <c:v>-8.8801458090958213E-2</c:v>
                </c:pt>
                <c:pt idx="6">
                  <c:v>-0.10652171612132461</c:v>
                </c:pt>
                <c:pt idx="7">
                  <c:v>-0.12422031275834278</c:v>
                </c:pt>
                <c:pt idx="8">
                  <c:v>-0.14189374535239371</c:v>
                </c:pt>
                <c:pt idx="9">
                  <c:v>-0.15953854211420765</c:v>
                </c:pt>
                <c:pt idx="10">
                  <c:v>-0.17715126211486373</c:v>
                </c:pt>
                <c:pt idx="11">
                  <c:v>-0.1947284952857902</c:v>
                </c:pt>
                <c:pt idx="12">
                  <c:v>-0.21226686241876447</c:v>
                </c:pt>
                <c:pt idx="13">
                  <c:v>-0.22976301516591283</c:v>
                </c:pt>
                <c:pt idx="14">
                  <c:v>-0.24721363603971078</c:v>
                </c:pt>
                <c:pt idx="15">
                  <c:v>-0.2646154384129828</c:v>
                </c:pt>
                <c:pt idx="16">
                  <c:v>-0.28196516651890252</c:v>
                </c:pt>
                <c:pt idx="17">
                  <c:v>-0.29925959545099262</c:v>
                </c:pt>
                <c:pt idx="18">
                  <c:v>-0.31649553116312479</c:v>
                </c:pt>
                <c:pt idx="19">
                  <c:v>-0.33366981046951971</c:v>
                </c:pt>
                <c:pt idx="20">
                  <c:v>-0.35077930104474742</c:v>
                </c:pt>
                <c:pt idx="21">
                  <c:v>-0.36782090142372664</c:v>
                </c:pt>
                <c:pt idx="22">
                  <c:v>-0.38479154100172552</c:v>
                </c:pt>
                <c:pt idx="23">
                  <c:v>-0.40168818003436108</c:v>
                </c:pt>
                <c:pt idx="24">
                  <c:v>-0.41850780963759932</c:v>
                </c:pt>
                <c:pt idx="25">
                  <c:v>-0.43524745178775553</c:v>
                </c:pt>
                <c:pt idx="26">
                  <c:v>-0.45190415932149386</c:v>
                </c:pt>
                <c:pt idx="27">
                  <c:v>-0.46847501593582774</c:v>
                </c:pt>
                <c:pt idx="28">
                  <c:v>-0.48495713618811942</c:v>
                </c:pt>
                <c:pt idx="29">
                  <c:v>-0.50134766549608045</c:v>
                </c:pt>
                <c:pt idx="30">
                  <c:v>-0.51764378013777113</c:v>
                </c:pt>
                <c:pt idx="31">
                  <c:v>-0.53384268725160133</c:v>
                </c:pt>
                <c:pt idx="32">
                  <c:v>-0.54994162483632947</c:v>
                </c:pt>
                <c:pt idx="33">
                  <c:v>-0.56593786175106342</c:v>
                </c:pt>
                <c:pt idx="34">
                  <c:v>-0.58182869771525969</c:v>
                </c:pt>
                <c:pt idx="35">
                  <c:v>-0.59761146330872428</c:v>
                </c:pt>
                <c:pt idx="36">
                  <c:v>-0.61328351997161212</c:v>
                </c:pt>
                <c:pt idx="37">
                  <c:v>-0.62884226000442711</c:v>
                </c:pt>
                <c:pt idx="38">
                  <c:v>-0.64428510656802229</c:v>
                </c:pt>
                <c:pt idx="39">
                  <c:v>-0.65960951368359977</c:v>
                </c:pt>
                <c:pt idx="40">
                  <c:v>-0.67481296623271059</c:v>
                </c:pt>
                <c:pt idx="41">
                  <c:v>-0.68989297995725507</c:v>
                </c:pt>
                <c:pt idx="42">
                  <c:v>-0.70484710145948271</c:v>
                </c:pt>
                <c:pt idx="43">
                  <c:v>-0.71967290820199159</c:v>
                </c:pt>
                <c:pt idx="44">
                  <c:v>-0.73436800850772899</c:v>
                </c:pt>
                <c:pt idx="45">
                  <c:v>-0.74893004155999177</c:v>
                </c:pt>
                <c:pt idx="46">
                  <c:v>-0.76335667740242541</c:v>
                </c:pt>
                <c:pt idx="47">
                  <c:v>-0.77764561693902423</c:v>
                </c:pt>
                <c:pt idx="48">
                  <c:v>-0.79179459193413237</c:v>
                </c:pt>
                <c:pt idx="49">
                  <c:v>-0.80580136501244237</c:v>
                </c:pt>
                <c:pt idx="50">
                  <c:v>-0.81966372965899603</c:v>
                </c:pt>
                <c:pt idx="51">
                  <c:v>-0.83337951021918411</c:v>
                </c:pt>
                <c:pt idx="52">
                  <c:v>-0.84694656189874662</c:v>
                </c:pt>
                <c:pt idx="53">
                  <c:v>-0.86036277076377277</c:v>
                </c:pt>
                <c:pt idx="54">
                  <c:v>-0.87362605374070035</c:v>
                </c:pt>
                <c:pt idx="55">
                  <c:v>-0.88673435861631678</c:v>
                </c:pt>
                <c:pt idx="56">
                  <c:v>-0.89968566403775807</c:v>
                </c:pt>
                <c:pt idx="57">
                  <c:v>-0.91247797951250942</c:v>
                </c:pt>
                <c:pt idx="58">
                  <c:v>-0.9251093454084055</c:v>
                </c:pt>
                <c:pt idx="59">
                  <c:v>-0.93757783295362951</c:v>
                </c:pt>
                <c:pt idx="60">
                  <c:v>-0.94988154423671389</c:v>
                </c:pt>
                <c:pt idx="61">
                  <c:v>-0.96201861220654006</c:v>
                </c:pt>
                <c:pt idx="62">
                  <c:v>-0.9739872006723389</c:v>
                </c:pt>
                <c:pt idx="63">
                  <c:v>-0.98578550430369005</c:v>
                </c:pt>
                <c:pt idx="64">
                  <c:v>-0.99741174863052207</c:v>
                </c:pt>
                <c:pt idx="65">
                  <c:v>-1.008864190043113</c:v>
                </c:pt>
                <c:pt idx="66">
                  <c:v>-1.0201411157920894</c:v>
                </c:pt>
                <c:pt idx="67">
                  <c:v>-1.0312408439884273</c:v>
                </c:pt>
                <c:pt idx="68">
                  <c:v>-1.0421617236034517</c:v>
                </c:pt>
                <c:pt idx="69">
                  <c:v>-1.052902134468837</c:v>
                </c:pt>
                <c:pt idx="70">
                  <c:v>-1.0634604872766054</c:v>
                </c:pt>
                <c:pt idx="71">
                  <c:v>-1.0738352235791302</c:v>
                </c:pt>
                <c:pt idx="72">
                  <c:v>-1.0840248157891321</c:v>
                </c:pt>
                <c:pt idx="73">
                  <c:v>-1.0940277671796814</c:v>
                </c:pt>
                <c:pt idx="74">
                  <c:v>-1.1038426118841977</c:v>
                </c:pt>
                <c:pt idx="75">
                  <c:v>-1.1134679148964493</c:v>
                </c:pt>
                <c:pt idx="76">
                  <c:v>-1.1229022720705539</c:v>
                </c:pt>
                <c:pt idx="77">
                  <c:v>-1.1321443101209776</c:v>
                </c:pt>
                <c:pt idx="78">
                  <c:v>-1.1411926866225364</c:v>
                </c:pt>
                <c:pt idx="79">
                  <c:v>-1.150046090010395</c:v>
                </c:pt>
                <c:pt idx="80">
                  <c:v>-1.1587032395800674</c:v>
                </c:pt>
                <c:pt idx="81">
                  <c:v>-1.1671628854874161</c:v>
                </c:pt>
                <c:pt idx="82">
                  <c:v>-1.1754238087486533</c:v>
                </c:pt>
                <c:pt idx="83">
                  <c:v>-1.1834848212403397</c:v>
                </c:pt>
                <c:pt idx="84">
                  <c:v>-1.1913447656993852</c:v>
                </c:pt>
                <c:pt idx="85">
                  <c:v>-1.1990025157230495</c:v>
                </c:pt>
                <c:pt idx="86">
                  <c:v>-1.2064569757689405</c:v>
                </c:pt>
                <c:pt idx="87">
                  <c:v>-1.213707081155015</c:v>
                </c:pt>
                <c:pt idx="88">
                  <c:v>-1.2207517980595799</c:v>
                </c:pt>
                <c:pt idx="89">
                  <c:v>-1.2275901235212905</c:v>
                </c:pt>
                <c:pt idx="90">
                  <c:v>-1.2342210854391511</c:v>
                </c:pt>
                <c:pt idx="91">
                  <c:v>-1.240643742572515</c:v>
                </c:pt>
                <c:pt idx="92">
                  <c:v>-1.2468571845410852</c:v>
                </c:pt>
                <c:pt idx="93">
                  <c:v>-1.2528605318249129</c:v>
                </c:pt>
                <c:pt idx="94">
                  <c:v>-1.258652935764399</c:v>
                </c:pt>
                <c:pt idx="95">
                  <c:v>-1.2642335785602929</c:v>
                </c:pt>
                <c:pt idx="96">
                  <c:v>-1.2696016732736943</c:v>
                </c:pt>
                <c:pt idx="97">
                  <c:v>-1.2747564638260505</c:v>
                </c:pt>
                <c:pt idx="98">
                  <c:v>-1.2796972249991585</c:v>
                </c:pt>
                <c:pt idx="99">
                  <c:v>-1.2844232624351646</c:v>
                </c:pt>
                <c:pt idx="100">
                  <c:v>-1.2889339126365633</c:v>
                </c:pt>
                <c:pt idx="101">
                  <c:v>-1.2932285429661992</c:v>
                </c:pt>
                <c:pt idx="102">
                  <c:v>-1.2973065516472655</c:v>
                </c:pt>
                <c:pt idx="103">
                  <c:v>-1.3011673677633044</c:v>
                </c:pt>
                <c:pt idx="104">
                  <c:v>-1.304810451258207</c:v>
                </c:pt>
                <c:pt idx="105">
                  <c:v>-1.3082352929362147</c:v>
                </c:pt>
                <c:pt idx="106">
                  <c:v>-1.3114414144619158</c:v>
                </c:pt>
                <c:pt idx="107">
                  <c:v>-1.3144283683602493</c:v>
                </c:pt>
                <c:pt idx="108">
                  <c:v>-1.3171957380165029</c:v>
                </c:pt>
                <c:pt idx="109">
                  <c:v>-1.3197431376763133</c:v>
                </c:pt>
                <c:pt idx="110">
                  <c:v>-1.322070212445666</c:v>
                </c:pt>
                <c:pt idx="111">
                  <c:v>-1.3241766382908962</c:v>
                </c:pt>
                <c:pt idx="112">
                  <c:v>-1.3260621220386875</c:v>
                </c:pt>
                <c:pt idx="113">
                  <c:v>-1.3277264013760728</c:v>
                </c:pt>
                <c:pt idx="114">
                  <c:v>-1.3291692448504344</c:v>
                </c:pt>
                <c:pt idx="115">
                  <c:v>-1.3303904518695029</c:v>
                </c:pt>
                <c:pt idx="116">
                  <c:v>-1.331389852701359</c:v>
                </c:pt>
                <c:pt idx="117">
                  <c:v>-1.3321673084744317</c:v>
                </c:pt>
                <c:pt idx="118">
                  <c:v>-1.3327227111774989</c:v>
                </c:pt>
                <c:pt idx="119">
                  <c:v>-1.3330559836596885</c:v>
                </c:pt>
                <c:pt idx="120">
                  <c:v>-1.3331670796304762</c:v>
                </c:pt>
                <c:pt idx="121">
                  <c:v>-1.3330559836596885</c:v>
                </c:pt>
                <c:pt idx="122">
                  <c:v>-1.3327227111774991</c:v>
                </c:pt>
                <c:pt idx="123">
                  <c:v>-1.3321673084744317</c:v>
                </c:pt>
                <c:pt idx="124">
                  <c:v>-1.3313898527013595</c:v>
                </c:pt>
                <c:pt idx="125">
                  <c:v>-1.3303904518695033</c:v>
                </c:pt>
                <c:pt idx="126">
                  <c:v>-1.3291692448504349</c:v>
                </c:pt>
                <c:pt idx="127">
                  <c:v>-1.3277264013760735</c:v>
                </c:pt>
                <c:pt idx="128">
                  <c:v>-1.3260621220386883</c:v>
                </c:pt>
                <c:pt idx="129">
                  <c:v>-1.324176638290897</c:v>
                </c:pt>
                <c:pt idx="130">
                  <c:v>-1.3220702124456674</c:v>
                </c:pt>
                <c:pt idx="131">
                  <c:v>-1.3197431376763145</c:v>
                </c:pt>
                <c:pt idx="132">
                  <c:v>-1.3171957380165042</c:v>
                </c:pt>
                <c:pt idx="133">
                  <c:v>-1.3144283683602511</c:v>
                </c:pt>
                <c:pt idx="134">
                  <c:v>-1.3114414144619173</c:v>
                </c:pt>
                <c:pt idx="135">
                  <c:v>-1.3082352929362164</c:v>
                </c:pt>
                <c:pt idx="136">
                  <c:v>-1.304810451258209</c:v>
                </c:pt>
                <c:pt idx="137">
                  <c:v>-1.3011673677633064</c:v>
                </c:pt>
                <c:pt idx="138">
                  <c:v>-1.2973065516472675</c:v>
                </c:pt>
                <c:pt idx="139">
                  <c:v>-1.2932285429662012</c:v>
                </c:pt>
                <c:pt idx="140">
                  <c:v>-1.2889339126365653</c:v>
                </c:pt>
                <c:pt idx="141">
                  <c:v>-1.284423262435167</c:v>
                </c:pt>
                <c:pt idx="142">
                  <c:v>-1.2796972249991612</c:v>
                </c:pt>
                <c:pt idx="143">
                  <c:v>-1.2747564638260531</c:v>
                </c:pt>
                <c:pt idx="144">
                  <c:v>-1.269601673273697</c:v>
                </c:pt>
                <c:pt idx="145">
                  <c:v>-1.2642335785602958</c:v>
                </c:pt>
                <c:pt idx="146">
                  <c:v>-1.2586529357644018</c:v>
                </c:pt>
                <c:pt idx="147">
                  <c:v>-1.2528605318249155</c:v>
                </c:pt>
                <c:pt idx="148">
                  <c:v>-1.2468571845410881</c:v>
                </c:pt>
                <c:pt idx="149">
                  <c:v>-1.2406437425725181</c:v>
                </c:pt>
                <c:pt idx="150">
                  <c:v>-1.2342210854391542</c:v>
                </c:pt>
                <c:pt idx="151">
                  <c:v>-1.2275901235212943</c:v>
                </c:pt>
                <c:pt idx="152">
                  <c:v>-1.2207517980595837</c:v>
                </c:pt>
                <c:pt idx="153">
                  <c:v>-1.2137070811550188</c:v>
                </c:pt>
                <c:pt idx="154">
                  <c:v>-1.2064569757689441</c:v>
                </c:pt>
                <c:pt idx="155">
                  <c:v>-1.1990025157230535</c:v>
                </c:pt>
                <c:pt idx="156">
                  <c:v>-1.1913447656993896</c:v>
                </c:pt>
                <c:pt idx="157">
                  <c:v>-1.1834848212403439</c:v>
                </c:pt>
                <c:pt idx="158">
                  <c:v>-1.1754238087486577</c:v>
                </c:pt>
                <c:pt idx="159">
                  <c:v>-1.1671628854874205</c:v>
                </c:pt>
                <c:pt idx="160">
                  <c:v>-1.158703239580072</c:v>
                </c:pt>
                <c:pt idx="161">
                  <c:v>-1.1500460900103995</c:v>
                </c:pt>
                <c:pt idx="162">
                  <c:v>-1.1411926866225413</c:v>
                </c:pt>
                <c:pt idx="163">
                  <c:v>-1.1321443101209818</c:v>
                </c:pt>
                <c:pt idx="164">
                  <c:v>-1.1229022720705579</c:v>
                </c:pt>
                <c:pt idx="165">
                  <c:v>-1.1134679148964532</c:v>
                </c:pt>
                <c:pt idx="166">
                  <c:v>-1.1038426118842017</c:v>
                </c:pt>
                <c:pt idx="167">
                  <c:v>-1.0940277671796856</c:v>
                </c:pt>
                <c:pt idx="168">
                  <c:v>-1.0840248157891363</c:v>
                </c:pt>
                <c:pt idx="169">
                  <c:v>-1.073835223579134</c:v>
                </c:pt>
                <c:pt idx="170">
                  <c:v>-1.0634604872766094</c:v>
                </c:pt>
                <c:pt idx="171">
                  <c:v>-1.0529021344688405</c:v>
                </c:pt>
                <c:pt idx="172">
                  <c:v>-1.0421617236034555</c:v>
                </c:pt>
                <c:pt idx="173">
                  <c:v>-1.0312408439884311</c:v>
                </c:pt>
                <c:pt idx="174">
                  <c:v>-1.020141115792093</c:v>
                </c:pt>
                <c:pt idx="175">
                  <c:v>-1.0088641900431166</c:v>
                </c:pt>
                <c:pt idx="176">
                  <c:v>-0.99741174863052529</c:v>
                </c:pt>
                <c:pt idx="177">
                  <c:v>-0.98578550430369283</c:v>
                </c:pt>
                <c:pt idx="178">
                  <c:v>-0.97398720067234179</c:v>
                </c:pt>
                <c:pt idx="179">
                  <c:v>-0.96201861220654339</c:v>
                </c:pt>
                <c:pt idx="180">
                  <c:v>-0.94988154423671656</c:v>
                </c:pt>
                <c:pt idx="181">
                  <c:v>-0.93757783295363217</c:v>
                </c:pt>
                <c:pt idx="182">
                  <c:v>-0.92510934540840739</c:v>
                </c:pt>
                <c:pt idx="183">
                  <c:v>-0.91247797951251208</c:v>
                </c:pt>
                <c:pt idx="184">
                  <c:v>-0.8996856640377594</c:v>
                </c:pt>
                <c:pt idx="185">
                  <c:v>-0.88673435861631844</c:v>
                </c:pt>
                <c:pt idx="186">
                  <c:v>-0.87362605374070201</c:v>
                </c:pt>
                <c:pt idx="187">
                  <c:v>-0.86036277076377388</c:v>
                </c:pt>
                <c:pt idx="188">
                  <c:v>-0.84694656189874784</c:v>
                </c:pt>
                <c:pt idx="189">
                  <c:v>-0.83337951021918433</c:v>
                </c:pt>
                <c:pt idx="190">
                  <c:v>-0.81966372965899614</c:v>
                </c:pt>
                <c:pt idx="191">
                  <c:v>-0.80580136501244259</c:v>
                </c:pt>
                <c:pt idx="192">
                  <c:v>-0.79179459193413182</c:v>
                </c:pt>
                <c:pt idx="193">
                  <c:v>-0.77764561693902412</c:v>
                </c:pt>
                <c:pt idx="194">
                  <c:v>-0.76335667740242374</c:v>
                </c:pt>
                <c:pt idx="195">
                  <c:v>-0.74893004155999021</c:v>
                </c:pt>
                <c:pt idx="196">
                  <c:v>-0.73436800850772732</c:v>
                </c:pt>
                <c:pt idx="197">
                  <c:v>-0.71967290820198926</c:v>
                </c:pt>
                <c:pt idx="198">
                  <c:v>-0.70484710145948037</c:v>
                </c:pt>
                <c:pt idx="199">
                  <c:v>-0.68989297995725285</c:v>
                </c:pt>
                <c:pt idx="200">
                  <c:v>-0.67481296623270826</c:v>
                </c:pt>
                <c:pt idx="201">
                  <c:v>-0.65960951368359733</c:v>
                </c:pt>
                <c:pt idx="202">
                  <c:v>-0.64428510656801952</c:v>
                </c:pt>
                <c:pt idx="203">
                  <c:v>-0.62884226000442345</c:v>
                </c:pt>
                <c:pt idx="204">
                  <c:v>-0.6132835199716089</c:v>
                </c:pt>
                <c:pt idx="205">
                  <c:v>-0.59761146330871984</c:v>
                </c:pt>
                <c:pt idx="206">
                  <c:v>-0.58182869771525569</c:v>
                </c:pt>
                <c:pt idx="207">
                  <c:v>-0.56593786175105898</c:v>
                </c:pt>
                <c:pt idx="208">
                  <c:v>-0.54994162483632514</c:v>
                </c:pt>
                <c:pt idx="209">
                  <c:v>-0.53384268725159734</c:v>
                </c:pt>
                <c:pt idx="210">
                  <c:v>-0.51764378013776602</c:v>
                </c:pt>
                <c:pt idx="211">
                  <c:v>-0.50134766549607568</c:v>
                </c:pt>
                <c:pt idx="212">
                  <c:v>-0.4849571361881147</c:v>
                </c:pt>
                <c:pt idx="213">
                  <c:v>-0.46847501593582136</c:v>
                </c:pt>
                <c:pt idx="214">
                  <c:v>-0.45190415932148836</c:v>
                </c:pt>
                <c:pt idx="215">
                  <c:v>-0.43524745178774921</c:v>
                </c:pt>
                <c:pt idx="216">
                  <c:v>-0.41850780963759299</c:v>
                </c:pt>
                <c:pt idx="217">
                  <c:v>-0.40168818003435475</c:v>
                </c:pt>
                <c:pt idx="218">
                  <c:v>-0.38479154100171925</c:v>
                </c:pt>
                <c:pt idx="219">
                  <c:v>-0.36782090142372081</c:v>
                </c:pt>
                <c:pt idx="220">
                  <c:v>-0.35077930104473987</c:v>
                </c:pt>
                <c:pt idx="221">
                  <c:v>-0.33366981046951222</c:v>
                </c:pt>
                <c:pt idx="222">
                  <c:v>-0.31649553116311768</c:v>
                </c:pt>
                <c:pt idx="223">
                  <c:v>-0.29925959545098391</c:v>
                </c:pt>
                <c:pt idx="224">
                  <c:v>-0.28196516651889386</c:v>
                </c:pt>
                <c:pt idx="225">
                  <c:v>-0.26461543841297452</c:v>
                </c:pt>
                <c:pt idx="226">
                  <c:v>-0.24721363603970167</c:v>
                </c:pt>
                <c:pt idx="227">
                  <c:v>-0.22976301516590375</c:v>
                </c:pt>
                <c:pt idx="228">
                  <c:v>-0.21226686241875459</c:v>
                </c:pt>
                <c:pt idx="229">
                  <c:v>-0.19472849528578121</c:v>
                </c:pt>
                <c:pt idx="230">
                  <c:v>-0.17715126211485471</c:v>
                </c:pt>
                <c:pt idx="231">
                  <c:v>-0.15953854211419699</c:v>
                </c:pt>
                <c:pt idx="232">
                  <c:v>-0.14189374535238305</c:v>
                </c:pt>
                <c:pt idx="233">
                  <c:v>-0.12422031275833291</c:v>
                </c:pt>
                <c:pt idx="234">
                  <c:v>-0.10652171612131309</c:v>
                </c:pt>
                <c:pt idx="235">
                  <c:v>-8.8801458090945876E-2</c:v>
                </c:pt>
                <c:pt idx="236">
                  <c:v>-7.1063072177200065E-2</c:v>
                </c:pt>
                <c:pt idx="237">
                  <c:v>-5.3310122750390251E-2</c:v>
                </c:pt>
                <c:pt idx="238">
                  <c:v>-3.5546205041181764E-2</c:v>
                </c:pt>
                <c:pt idx="239">
                  <c:v>-1.7774945140593908E-2</c:v>
                </c:pt>
                <c:pt idx="240">
                  <c:v>1.3167082267955324E-14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C-4333-868B-920BDCE09B5E}"/>
            </c:ext>
          </c:extLst>
        </c:ser>
        <c:ser>
          <c:idx val="1"/>
          <c:order val="1"/>
          <c:tx>
            <c:v>deformed equidist inf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Hoja1!$BV$5:$BV$605</c:f>
              <c:numCache>
                <c:formatCode>0.00</c:formatCode>
                <c:ptCount val="601"/>
                <c:pt idx="0">
                  <c:v>-0.226106493262869</c:v>
                </c:pt>
                <c:pt idx="1">
                  <c:v>-0.17608564099770296</c:v>
                </c:pt>
                <c:pt idx="2">
                  <c:v>-0.12602331219334814</c:v>
                </c:pt>
                <c:pt idx="3">
                  <c:v>-7.5919842458851083E-2</c:v>
                </c:pt>
                <c:pt idx="4">
                  <c:v>-2.5775559097596712E-2</c:v>
                </c:pt>
                <c:pt idx="5">
                  <c:v>2.4409218644043662E-2</c:v>
                </c:pt>
                <c:pt idx="6">
                  <c:v>7.4634179326687061E-2</c:v>
                </c:pt>
                <c:pt idx="7">
                  <c:v>0.12489901906670373</c:v>
                </c:pt>
                <c:pt idx="8">
                  <c:v>0.17520344128392712</c:v>
                </c:pt>
                <c:pt idx="9">
                  <c:v>0.22554715644844603</c:v>
                </c:pt>
                <c:pt idx="10">
                  <c:v>0.27592988182660544</c:v>
                </c:pt>
                <c:pt idx="11">
                  <c:v>0.32635134122632958</c:v>
                </c:pt>
                <c:pt idx="12">
                  <c:v>0.37681126474187077</c:v>
                </c:pt>
                <c:pt idx="13">
                  <c:v>0.42730938849807848</c:v>
                </c:pt>
                <c:pt idx="14">
                  <c:v>0.47784545439427306</c:v>
                </c:pt>
                <c:pt idx="15">
                  <c:v>0.52841920984780433</c:v>
                </c:pt>
                <c:pt idx="16">
                  <c:v>0.57903040753736434</c:v>
                </c:pt>
                <c:pt idx="17">
                  <c:v>0.62967880514612407</c:v>
                </c:pt>
                <c:pt idx="18">
                  <c:v>0.68036416510475239</c:v>
                </c:pt>
                <c:pt idx="19">
                  <c:v>0.73108625433437946</c:v>
                </c:pt>
                <c:pt idx="20">
                  <c:v>0.78184484398955534</c:v>
                </c:pt>
                <c:pt idx="21">
                  <c:v>0.83263970920126229</c:v>
                </c:pt>
                <c:pt idx="22">
                  <c:v>0.88347062882002692</c:v>
                </c:pt>
                <c:pt idx="23">
                  <c:v>0.93433738515918807</c:v>
                </c:pt>
                <c:pt idx="24">
                  <c:v>0.98523976373836819</c:v>
                </c:pt>
                <c:pt idx="25">
                  <c:v>1.0361775530272008</c:v>
                </c:pt>
                <c:pt idx="26">
                  <c:v>1.0871505441893672</c:v>
                </c:pt>
                <c:pt idx="27">
                  <c:v>1.1381585308269946</c:v>
                </c:pt>
                <c:pt idx="28">
                  <c:v>1.189201308725476</c:v>
                </c:pt>
                <c:pt idx="29">
                  <c:v>1.2402786755987671</c:v>
                </c:pt>
                <c:pt idx="30">
                  <c:v>1.2913904308352251</c:v>
                </c:pt>
                <c:pt idx="31">
                  <c:v>1.3425363752440544</c:v>
                </c:pt>
                <c:pt idx="32">
                  <c:v>1.3937163108024313</c:v>
                </c:pt>
                <c:pt idx="33">
                  <c:v>1.4449300404033798</c:v>
                </c:pt>
                <c:pt idx="34">
                  <c:v>1.4961773676044798</c:v>
                </c:pt>
                <c:pt idx="35">
                  <c:v>1.5474580963774933</c:v>
                </c:pt>
                <c:pt idx="36">
                  <c:v>1.5987720308589957</c:v>
                </c:pt>
                <c:pt idx="37">
                  <c:v>1.6501189751021121</c:v>
                </c:pt>
                <c:pt idx="38">
                  <c:v>1.7014987328294584</c:v>
                </c:pt>
                <c:pt idx="39">
                  <c:v>1.7529111071873962</c:v>
                </c:pt>
                <c:pt idx="40">
                  <c:v>1.8043559005017169</c:v>
                </c:pt>
                <c:pt idx="41">
                  <c:v>1.8558329140348757</c:v>
                </c:pt>
                <c:pt idx="42">
                  <c:v>1.9073419477449061</c:v>
                </c:pt>
                <c:pt idx="43">
                  <c:v>1.9588828000461465</c:v>
                </c:pt>
                <c:pt idx="44">
                  <c:v>2.0104552675719254</c:v>
                </c:pt>
                <c:pt idx="45">
                  <c:v>2.0620591449393517</c:v>
                </c:pt>
                <c:pt idx="46">
                  <c:v>2.113694224516371</c:v>
                </c:pt>
                <c:pt idx="47">
                  <c:v>2.1653602961912433</c:v>
                </c:pt>
                <c:pt idx="48">
                  <c:v>2.2170571471446241</c:v>
                </c:pt>
                <c:pt idx="49">
                  <c:v>2.2687845616244178</c:v>
                </c:pt>
                <c:pt idx="50">
                  <c:v>2.3205423207235922</c:v>
                </c:pt>
                <c:pt idx="51">
                  <c:v>2.3723302021611445</c:v>
                </c:pt>
                <c:pt idx="52">
                  <c:v>2.4241479800664183</c:v>
                </c:pt>
                <c:pt idx="53">
                  <c:v>2.4759954247669747</c:v>
                </c:pt>
                <c:pt idx="54">
                  <c:v>2.5278723025802274</c:v>
                </c:pt>
                <c:pt idx="55">
                  <c:v>2.5797783756090622</c:v>
                </c:pt>
                <c:pt idx="56">
                  <c:v>2.6317134015416577</c:v>
                </c:pt>
                <c:pt idx="57">
                  <c:v>2.6836771334557379</c:v>
                </c:pt>
                <c:pt idx="58">
                  <c:v>2.7356693196274886</c:v>
                </c:pt>
                <c:pt idx="59">
                  <c:v>2.7876897033453734</c:v>
                </c:pt>
                <c:pt idx="60">
                  <c:v>2.8397380227290863</c:v>
                </c:pt>
                <c:pt idx="61">
                  <c:v>2.8918140105538943</c:v>
                </c:pt>
                <c:pt idx="62">
                  <c:v>2.9439173940806032</c:v>
                </c:pt>
                <c:pt idx="63">
                  <c:v>2.9960478948914053</c:v>
                </c:pt>
                <c:pt idx="64">
                  <c:v>3.0482052287318591</c:v>
                </c:pt>
                <c:pt idx="65">
                  <c:v>3.1003891053592438</c:v>
                </c:pt>
                <c:pt idx="66">
                  <c:v>3.1525992283975546</c:v>
                </c:pt>
                <c:pt idx="67">
                  <c:v>3.204835295199373</c:v>
                </c:pt>
                <c:pt idx="68">
                  <c:v>3.2570969967148824</c:v>
                </c:pt>
                <c:pt idx="69">
                  <c:v>3.309384017368258</c:v>
                </c:pt>
                <c:pt idx="70">
                  <c:v>3.3616960349416916</c:v>
                </c:pt>
                <c:pt idx="71">
                  <c:v>3.4140327204672878</c:v>
                </c:pt>
                <c:pt idx="72">
                  <c:v>3.4663937381270675</c:v>
                </c:pt>
                <c:pt idx="73">
                  <c:v>3.5187787451613186</c:v>
                </c:pt>
                <c:pt idx="74">
                  <c:v>3.5711873917855135</c:v>
                </c:pt>
                <c:pt idx="75">
                  <c:v>3.6236193211160184</c:v>
                </c:pt>
                <c:pt idx="76">
                  <c:v>3.6760741691048056</c:v>
                </c:pt>
                <c:pt idx="77">
                  <c:v>3.7285515644833711</c:v>
                </c:pt>
                <c:pt idx="78">
                  <c:v>3.7810511287160522</c:v>
                </c:pt>
                <c:pt idx="79">
                  <c:v>3.8335724759629297</c:v>
                </c:pt>
                <c:pt idx="80">
                  <c:v>3.8861152130524839</c:v>
                </c:pt>
                <c:pt idx="81">
                  <c:v>3.9386789394641655</c:v>
                </c:pt>
                <c:pt idx="82">
                  <c:v>3.9912632473210299</c:v>
                </c:pt>
                <c:pt idx="83">
                  <c:v>4.0438677213925622</c:v>
                </c:pt>
                <c:pt idx="84">
                  <c:v>4.0964919391078167</c:v>
                </c:pt>
                <c:pt idx="85">
                  <c:v>4.1491354705789627</c:v>
                </c:pt>
                <c:pt idx="86">
                  <c:v>4.2017978786353343</c:v>
                </c:pt>
                <c:pt idx="87">
                  <c:v>4.2544787188680431</c:v>
                </c:pt>
                <c:pt idx="88">
                  <c:v>4.3071775396852026</c:v>
                </c:pt>
                <c:pt idx="89">
                  <c:v>4.3598938823778006</c:v>
                </c:pt>
                <c:pt idx="90">
                  <c:v>4.4126272811962295</c:v>
                </c:pt>
                <c:pt idx="91">
                  <c:v>4.4653772634374622</c:v>
                </c:pt>
                <c:pt idx="92">
                  <c:v>4.5181433495428491</c:v>
                </c:pt>
                <c:pt idx="93">
                  <c:v>4.570925053206488</c:v>
                </c:pt>
                <c:pt idx="94">
                  <c:v>4.623721881494081</c:v>
                </c:pt>
                <c:pt idx="95">
                  <c:v>4.6765333349722145</c:v>
                </c:pt>
                <c:pt idx="96">
                  <c:v>4.7293589078479101</c:v>
                </c:pt>
                <c:pt idx="97">
                  <c:v>4.7821980881183448</c:v>
                </c:pt>
                <c:pt idx="98">
                  <c:v>4.8350503577305552</c:v>
                </c:pt>
                <c:pt idx="99">
                  <c:v>4.8879151927509552</c:v>
                </c:pt>
                <c:pt idx="100">
                  <c:v>4.9407920635444649</c:v>
                </c:pt>
                <c:pt idx="101">
                  <c:v>4.9936804349630171</c:v>
                </c:pt>
                <c:pt idx="102">
                  <c:v>5.0465797665431964</c:v>
                </c:pt>
                <c:pt idx="103">
                  <c:v>5.0994895127127418</c:v>
                </c:pt>
                <c:pt idx="104">
                  <c:v>5.1524091230056213</c:v>
                </c:pt>
                <c:pt idx="105">
                  <c:v>5.205338042285363</c:v>
                </c:pt>
                <c:pt idx="106">
                  <c:v>5.2582757109763101</c:v>
                </c:pt>
                <c:pt idx="107">
                  <c:v>5.3112215653024499</c:v>
                </c:pt>
                <c:pt idx="108">
                  <c:v>5.3641750375334452</c:v>
                </c:pt>
                <c:pt idx="109">
                  <c:v>5.4171355562374668</c:v>
                </c:pt>
                <c:pt idx="110">
                  <c:v>5.4701025465404403</c:v>
                </c:pt>
                <c:pt idx="111">
                  <c:v>5.523075430391259</c:v>
                </c:pt>
                <c:pt idx="112">
                  <c:v>5.5760536268325369</c:v>
                </c:pt>
                <c:pt idx="113">
                  <c:v>5.6290365522764461</c:v>
                </c:pt>
                <c:pt idx="114">
                  <c:v>5.6820236207851673</c:v>
                </c:pt>
                <c:pt idx="115">
                  <c:v>5.735014244355467</c:v>
                </c:pt>
                <c:pt idx="116">
                  <c:v>5.7880078332069225</c:v>
                </c:pt>
                <c:pt idx="117">
                  <c:v>5.8410037960732852</c:v>
                </c:pt>
                <c:pt idx="118">
                  <c:v>5.8940015404964683</c:v>
                </c:pt>
                <c:pt idx="119">
                  <c:v>5.9470004731226549</c:v>
                </c:pt>
                <c:pt idx="120">
                  <c:v>5.9999999999999858</c:v>
                </c:pt>
                <c:pt idx="121">
                  <c:v>6.0529995268773167</c:v>
                </c:pt>
                <c:pt idx="122">
                  <c:v>6.1059984595035033</c:v>
                </c:pt>
                <c:pt idx="123">
                  <c:v>6.1589962039266872</c:v>
                </c:pt>
                <c:pt idx="124">
                  <c:v>6.2119921667930491</c:v>
                </c:pt>
                <c:pt idx="125">
                  <c:v>6.2649857556445046</c:v>
                </c:pt>
                <c:pt idx="126">
                  <c:v>6.3179763792148043</c:v>
                </c:pt>
                <c:pt idx="127">
                  <c:v>6.3709634477235255</c:v>
                </c:pt>
                <c:pt idx="128">
                  <c:v>6.4239463731674356</c:v>
                </c:pt>
                <c:pt idx="129">
                  <c:v>6.4769245696087134</c:v>
                </c:pt>
                <c:pt idx="130">
                  <c:v>6.5298974534595313</c:v>
                </c:pt>
                <c:pt idx="131">
                  <c:v>6.5828644437625048</c:v>
                </c:pt>
                <c:pt idx="132">
                  <c:v>6.6358249624665273</c:v>
                </c:pt>
                <c:pt idx="133">
                  <c:v>6.6887784346975216</c:v>
                </c:pt>
                <c:pt idx="134">
                  <c:v>6.7417242890236615</c:v>
                </c:pt>
                <c:pt idx="135">
                  <c:v>6.7946619577146086</c:v>
                </c:pt>
                <c:pt idx="136">
                  <c:v>6.8475908769943503</c:v>
                </c:pt>
                <c:pt idx="137">
                  <c:v>6.9005104872872298</c:v>
                </c:pt>
                <c:pt idx="138">
                  <c:v>6.9534202334567752</c:v>
                </c:pt>
                <c:pt idx="139">
                  <c:v>7.0063195650369545</c:v>
                </c:pt>
                <c:pt idx="140">
                  <c:v>7.0592079364555067</c:v>
                </c:pt>
                <c:pt idx="141">
                  <c:v>7.1120848072490164</c:v>
                </c:pt>
                <c:pt idx="142">
                  <c:v>7.1649496422694172</c:v>
                </c:pt>
                <c:pt idx="143">
                  <c:v>7.2178019118816268</c:v>
                </c:pt>
                <c:pt idx="144">
                  <c:v>7.2706410921520623</c:v>
                </c:pt>
                <c:pt idx="145">
                  <c:v>7.3234666650277571</c:v>
                </c:pt>
                <c:pt idx="146">
                  <c:v>7.3762781185058905</c:v>
                </c:pt>
                <c:pt idx="147">
                  <c:v>7.4290749467934845</c:v>
                </c:pt>
                <c:pt idx="148">
                  <c:v>7.4818566504571224</c:v>
                </c:pt>
                <c:pt idx="149">
                  <c:v>7.5346227365625102</c:v>
                </c:pt>
                <c:pt idx="150">
                  <c:v>7.587372718803743</c:v>
                </c:pt>
                <c:pt idx="151">
                  <c:v>7.640106117622171</c:v>
                </c:pt>
                <c:pt idx="152">
                  <c:v>7.692822460314769</c:v>
                </c:pt>
                <c:pt idx="153">
                  <c:v>7.7455212811319285</c:v>
                </c:pt>
                <c:pt idx="154">
                  <c:v>7.7982021213646373</c:v>
                </c:pt>
                <c:pt idx="155">
                  <c:v>7.8508645294210098</c:v>
                </c:pt>
                <c:pt idx="156">
                  <c:v>7.9035080608921549</c:v>
                </c:pt>
                <c:pt idx="157">
                  <c:v>7.9561322786074093</c:v>
                </c:pt>
                <c:pt idx="158">
                  <c:v>8.0087367526789421</c:v>
                </c:pt>
                <c:pt idx="159">
                  <c:v>8.061321060535807</c:v>
                </c:pt>
                <c:pt idx="160">
                  <c:v>8.113884786947489</c:v>
                </c:pt>
                <c:pt idx="161">
                  <c:v>8.1664275240370419</c:v>
                </c:pt>
                <c:pt idx="162">
                  <c:v>8.2189488712839207</c:v>
                </c:pt>
                <c:pt idx="163">
                  <c:v>8.2714484355166036</c:v>
                </c:pt>
                <c:pt idx="164">
                  <c:v>8.3239258308951687</c:v>
                </c:pt>
                <c:pt idx="165">
                  <c:v>8.3763806788839581</c:v>
                </c:pt>
                <c:pt idx="166">
                  <c:v>8.4288126082144625</c:v>
                </c:pt>
                <c:pt idx="167">
                  <c:v>8.4812212548386583</c:v>
                </c:pt>
                <c:pt idx="168">
                  <c:v>8.5336062618729116</c:v>
                </c:pt>
                <c:pt idx="169">
                  <c:v>8.5859672795326922</c:v>
                </c:pt>
                <c:pt idx="170">
                  <c:v>8.638303965058288</c:v>
                </c:pt>
                <c:pt idx="171">
                  <c:v>8.6906159826317229</c:v>
                </c:pt>
                <c:pt idx="172">
                  <c:v>8.7429030032851003</c:v>
                </c:pt>
                <c:pt idx="173">
                  <c:v>8.7951647048006105</c:v>
                </c:pt>
                <c:pt idx="174">
                  <c:v>8.8474007716024303</c:v>
                </c:pt>
                <c:pt idx="175">
                  <c:v>8.8996108946407411</c:v>
                </c:pt>
                <c:pt idx="176">
                  <c:v>8.9517947712681281</c:v>
                </c:pt>
                <c:pt idx="177">
                  <c:v>9.0039521051085813</c:v>
                </c:pt>
                <c:pt idx="178">
                  <c:v>9.0560826059193857</c:v>
                </c:pt>
                <c:pt idx="179">
                  <c:v>9.1081859894460937</c:v>
                </c:pt>
                <c:pt idx="180">
                  <c:v>9.1602619772709026</c:v>
                </c:pt>
                <c:pt idx="181">
                  <c:v>9.2123102966546178</c:v>
                </c:pt>
                <c:pt idx="182">
                  <c:v>9.2643306803725025</c:v>
                </c:pt>
                <c:pt idx="183">
                  <c:v>9.3163228665442546</c:v>
                </c:pt>
                <c:pt idx="184">
                  <c:v>9.3682865984583366</c:v>
                </c:pt>
                <c:pt idx="185">
                  <c:v>9.4202216243909316</c:v>
                </c:pt>
                <c:pt idx="186">
                  <c:v>9.4721276974197686</c:v>
                </c:pt>
                <c:pt idx="187">
                  <c:v>9.5240045752330218</c:v>
                </c:pt>
                <c:pt idx="188">
                  <c:v>9.5758520199335795</c:v>
                </c:pt>
                <c:pt idx="189">
                  <c:v>9.6276697978388537</c:v>
                </c:pt>
                <c:pt idx="190">
                  <c:v>9.6794576792764069</c:v>
                </c:pt>
                <c:pt idx="191">
                  <c:v>9.7312154383755818</c:v>
                </c:pt>
                <c:pt idx="192">
                  <c:v>9.7829428528553777</c:v>
                </c:pt>
                <c:pt idx="193">
                  <c:v>9.8346397038087581</c:v>
                </c:pt>
                <c:pt idx="194">
                  <c:v>9.8863057754836312</c:v>
                </c:pt>
                <c:pt idx="195">
                  <c:v>9.9379408550606527</c:v>
                </c:pt>
                <c:pt idx="196">
                  <c:v>9.9895447324280795</c:v>
                </c:pt>
                <c:pt idx="197">
                  <c:v>10.04111719995386</c:v>
                </c:pt>
                <c:pt idx="198">
                  <c:v>10.0926580522551</c:v>
                </c:pt>
                <c:pt idx="199">
                  <c:v>10.144167085965131</c:v>
                </c:pt>
                <c:pt idx="200">
                  <c:v>10.195644099498292</c:v>
                </c:pt>
                <c:pt idx="201">
                  <c:v>10.247088892812613</c:v>
                </c:pt>
                <c:pt idx="202">
                  <c:v>10.298501267170552</c:v>
                </c:pt>
                <c:pt idx="203">
                  <c:v>10.349881024897899</c:v>
                </c:pt>
                <c:pt idx="204">
                  <c:v>10.401227969141015</c:v>
                </c:pt>
                <c:pt idx="205">
                  <c:v>10.452541903622519</c:v>
                </c:pt>
                <c:pt idx="206">
                  <c:v>10.503822632395533</c:v>
                </c:pt>
                <c:pt idx="207">
                  <c:v>10.555069959596633</c:v>
                </c:pt>
                <c:pt idx="208">
                  <c:v>10.606283689197582</c:v>
                </c:pt>
                <c:pt idx="209">
                  <c:v>10.657463624755961</c:v>
                </c:pt>
                <c:pt idx="210">
                  <c:v>10.708609569164791</c:v>
                </c:pt>
                <c:pt idx="211">
                  <c:v>10.759721324401248</c:v>
                </c:pt>
                <c:pt idx="212">
                  <c:v>10.81079869127454</c:v>
                </c:pt>
                <c:pt idx="213">
                  <c:v>10.861841469173022</c:v>
                </c:pt>
                <c:pt idx="214">
                  <c:v>10.912849455810651</c:v>
                </c:pt>
                <c:pt idx="215">
                  <c:v>10.963822446972818</c:v>
                </c:pt>
                <c:pt idx="216">
                  <c:v>11.014760236261651</c:v>
                </c:pt>
                <c:pt idx="217">
                  <c:v>11.065662614840832</c:v>
                </c:pt>
                <c:pt idx="218">
                  <c:v>11.116529371179993</c:v>
                </c:pt>
                <c:pt idx="219">
                  <c:v>11.16736029079876</c:v>
                </c:pt>
                <c:pt idx="220">
                  <c:v>11.218155156010466</c:v>
                </c:pt>
                <c:pt idx="221">
                  <c:v>11.268913745665643</c:v>
                </c:pt>
                <c:pt idx="222">
                  <c:v>11.319635834895271</c:v>
                </c:pt>
                <c:pt idx="223">
                  <c:v>11.370321194853901</c:v>
                </c:pt>
                <c:pt idx="224">
                  <c:v>11.42096959246266</c:v>
                </c:pt>
                <c:pt idx="225">
                  <c:v>11.47158079015222</c:v>
                </c:pt>
                <c:pt idx="226">
                  <c:v>11.522154545605753</c:v>
                </c:pt>
                <c:pt idx="227">
                  <c:v>11.572690611501947</c:v>
                </c:pt>
                <c:pt idx="228">
                  <c:v>11.623188735258157</c:v>
                </c:pt>
                <c:pt idx="229">
                  <c:v>11.673648658773699</c:v>
                </c:pt>
                <c:pt idx="230">
                  <c:v>11.724070118173422</c:v>
                </c:pt>
                <c:pt idx="231">
                  <c:v>11.774452843551583</c:v>
                </c:pt>
                <c:pt idx="232">
                  <c:v>11.824796558716104</c:v>
                </c:pt>
                <c:pt idx="233">
                  <c:v>11.875100980933327</c:v>
                </c:pt>
                <c:pt idx="234">
                  <c:v>11.925365820673344</c:v>
                </c:pt>
                <c:pt idx="235">
                  <c:v>11.975590781355988</c:v>
                </c:pt>
                <c:pt idx="236">
                  <c:v>12.02577555909763</c:v>
                </c:pt>
                <c:pt idx="237">
                  <c:v>12.075919842458884</c:v>
                </c:pt>
                <c:pt idx="238">
                  <c:v>12.126023312193382</c:v>
                </c:pt>
                <c:pt idx="239">
                  <c:v>12.176085640997737</c:v>
                </c:pt>
                <c:pt idx="240">
                  <c:v>12.226106493262904</c:v>
                </c:pt>
                <c:pt idx="241">
                  <c:v>12.226106493262868</c:v>
                </c:pt>
                <c:pt idx="242">
                  <c:v>12.226106493262868</c:v>
                </c:pt>
                <c:pt idx="243">
                  <c:v>12.226106493262868</c:v>
                </c:pt>
                <c:pt idx="244">
                  <c:v>12.226106493262868</c:v>
                </c:pt>
                <c:pt idx="245">
                  <c:v>12.226106493262868</c:v>
                </c:pt>
                <c:pt idx="246">
                  <c:v>12.226106493262868</c:v>
                </c:pt>
                <c:pt idx="247">
                  <c:v>12.226106493262868</c:v>
                </c:pt>
                <c:pt idx="248">
                  <c:v>12.226106493262868</c:v>
                </c:pt>
                <c:pt idx="249">
                  <c:v>12.226106493262868</c:v>
                </c:pt>
                <c:pt idx="250">
                  <c:v>12.226106493262868</c:v>
                </c:pt>
                <c:pt idx="251">
                  <c:v>12.226106493262868</c:v>
                </c:pt>
                <c:pt idx="252">
                  <c:v>12.226106493262868</c:v>
                </c:pt>
                <c:pt idx="253">
                  <c:v>12.226106493262868</c:v>
                </c:pt>
                <c:pt idx="254">
                  <c:v>12.226106493262868</c:v>
                </c:pt>
                <c:pt idx="255">
                  <c:v>12.226106493262868</c:v>
                </c:pt>
                <c:pt idx="256">
                  <c:v>12.226106493262868</c:v>
                </c:pt>
                <c:pt idx="257">
                  <c:v>12.226106493262868</c:v>
                </c:pt>
                <c:pt idx="258">
                  <c:v>12.226106493262868</c:v>
                </c:pt>
                <c:pt idx="259">
                  <c:v>12.226106493262868</c:v>
                </c:pt>
                <c:pt idx="260">
                  <c:v>12.226106493262868</c:v>
                </c:pt>
                <c:pt idx="261">
                  <c:v>12.226106493262868</c:v>
                </c:pt>
                <c:pt idx="262">
                  <c:v>12.226106493262868</c:v>
                </c:pt>
                <c:pt idx="263">
                  <c:v>12.226106493262868</c:v>
                </c:pt>
                <c:pt idx="264">
                  <c:v>12.226106493262868</c:v>
                </c:pt>
                <c:pt idx="265">
                  <c:v>12.226106493262868</c:v>
                </c:pt>
                <c:pt idx="266">
                  <c:v>12.226106493262868</c:v>
                </c:pt>
                <c:pt idx="267">
                  <c:v>12.226106493262868</c:v>
                </c:pt>
                <c:pt idx="268">
                  <c:v>12.226106493262868</c:v>
                </c:pt>
                <c:pt idx="269">
                  <c:v>12.226106493262868</c:v>
                </c:pt>
                <c:pt idx="270">
                  <c:v>12.226106493262868</c:v>
                </c:pt>
                <c:pt idx="271">
                  <c:v>12.226106493262868</c:v>
                </c:pt>
                <c:pt idx="272">
                  <c:v>12.226106493262868</c:v>
                </c:pt>
                <c:pt idx="273">
                  <c:v>12.226106493262868</c:v>
                </c:pt>
                <c:pt idx="274">
                  <c:v>12.226106493262868</c:v>
                </c:pt>
                <c:pt idx="275">
                  <c:v>12.226106493262868</c:v>
                </c:pt>
                <c:pt idx="276">
                  <c:v>12.226106493262868</c:v>
                </c:pt>
                <c:pt idx="277">
                  <c:v>12.226106493262868</c:v>
                </c:pt>
                <c:pt idx="278">
                  <c:v>12.226106493262868</c:v>
                </c:pt>
                <c:pt idx="279">
                  <c:v>12.226106493262868</c:v>
                </c:pt>
                <c:pt idx="280">
                  <c:v>12.226106493262868</c:v>
                </c:pt>
                <c:pt idx="281">
                  <c:v>12.226106493262868</c:v>
                </c:pt>
                <c:pt idx="282">
                  <c:v>12.226106493262868</c:v>
                </c:pt>
                <c:pt idx="283">
                  <c:v>12.226106493262868</c:v>
                </c:pt>
                <c:pt idx="284">
                  <c:v>12.226106493262868</c:v>
                </c:pt>
                <c:pt idx="285">
                  <c:v>12.226106493262868</c:v>
                </c:pt>
                <c:pt idx="286">
                  <c:v>12.226106493262868</c:v>
                </c:pt>
                <c:pt idx="287">
                  <c:v>12.226106493262868</c:v>
                </c:pt>
                <c:pt idx="288">
                  <c:v>12.226106493262868</c:v>
                </c:pt>
                <c:pt idx="289">
                  <c:v>12.226106493262868</c:v>
                </c:pt>
                <c:pt idx="290">
                  <c:v>12.226106493262868</c:v>
                </c:pt>
                <c:pt idx="291">
                  <c:v>12.226106493262868</c:v>
                </c:pt>
                <c:pt idx="292">
                  <c:v>12.226106493262868</c:v>
                </c:pt>
                <c:pt idx="293">
                  <c:v>12.226106493262868</c:v>
                </c:pt>
                <c:pt idx="294">
                  <c:v>12.226106493262868</c:v>
                </c:pt>
                <c:pt idx="295">
                  <c:v>12.226106493262868</c:v>
                </c:pt>
                <c:pt idx="296">
                  <c:v>12.226106493262868</c:v>
                </c:pt>
                <c:pt idx="297">
                  <c:v>12.226106493262868</c:v>
                </c:pt>
                <c:pt idx="298">
                  <c:v>12.226106493262868</c:v>
                </c:pt>
                <c:pt idx="299">
                  <c:v>12.226106493262868</c:v>
                </c:pt>
                <c:pt idx="300">
                  <c:v>12.226106493262868</c:v>
                </c:pt>
                <c:pt idx="301">
                  <c:v>12.226106493262868</c:v>
                </c:pt>
                <c:pt idx="302">
                  <c:v>12.226106493262868</c:v>
                </c:pt>
                <c:pt idx="303">
                  <c:v>12.226106493262868</c:v>
                </c:pt>
                <c:pt idx="304">
                  <c:v>12.226106493262868</c:v>
                </c:pt>
                <c:pt idx="305">
                  <c:v>12.226106493262868</c:v>
                </c:pt>
                <c:pt idx="306">
                  <c:v>12.226106493262868</c:v>
                </c:pt>
                <c:pt idx="307">
                  <c:v>12.226106493262868</c:v>
                </c:pt>
                <c:pt idx="308">
                  <c:v>12.226106493262868</c:v>
                </c:pt>
                <c:pt idx="309">
                  <c:v>12.226106493262868</c:v>
                </c:pt>
                <c:pt idx="310">
                  <c:v>12.226106493262868</c:v>
                </c:pt>
                <c:pt idx="311">
                  <c:v>12.226106493262868</c:v>
                </c:pt>
                <c:pt idx="312">
                  <c:v>12.226106493262868</c:v>
                </c:pt>
                <c:pt idx="313">
                  <c:v>12.226106493262868</c:v>
                </c:pt>
                <c:pt idx="314">
                  <c:v>12.226106493262868</c:v>
                </c:pt>
                <c:pt idx="315">
                  <c:v>12.226106493262868</c:v>
                </c:pt>
                <c:pt idx="316">
                  <c:v>12.226106493262868</c:v>
                </c:pt>
                <c:pt idx="317">
                  <c:v>12.226106493262868</c:v>
                </c:pt>
                <c:pt idx="318">
                  <c:v>12.226106493262868</c:v>
                </c:pt>
                <c:pt idx="319">
                  <c:v>12.226106493262868</c:v>
                </c:pt>
                <c:pt idx="320">
                  <c:v>12.226106493262868</c:v>
                </c:pt>
                <c:pt idx="321">
                  <c:v>12.226106493262868</c:v>
                </c:pt>
                <c:pt idx="322">
                  <c:v>12.226106493262868</c:v>
                </c:pt>
                <c:pt idx="323">
                  <c:v>12.226106493262868</c:v>
                </c:pt>
                <c:pt idx="324">
                  <c:v>12.226106493262868</c:v>
                </c:pt>
                <c:pt idx="325">
                  <c:v>12.226106493262868</c:v>
                </c:pt>
                <c:pt idx="326">
                  <c:v>12.226106493262868</c:v>
                </c:pt>
                <c:pt idx="327">
                  <c:v>12.226106493262868</c:v>
                </c:pt>
                <c:pt idx="328">
                  <c:v>12.226106493262868</c:v>
                </c:pt>
                <c:pt idx="329">
                  <c:v>12.226106493262868</c:v>
                </c:pt>
                <c:pt idx="330">
                  <c:v>12.226106493262868</c:v>
                </c:pt>
                <c:pt idx="331">
                  <c:v>12.226106493262868</c:v>
                </c:pt>
                <c:pt idx="332">
                  <c:v>12.226106493262868</c:v>
                </c:pt>
                <c:pt idx="333">
                  <c:v>12.226106493262868</c:v>
                </c:pt>
                <c:pt idx="334">
                  <c:v>12.226106493262868</c:v>
                </c:pt>
                <c:pt idx="335">
                  <c:v>12.226106493262868</c:v>
                </c:pt>
                <c:pt idx="336">
                  <c:v>12.226106493262868</c:v>
                </c:pt>
                <c:pt idx="337">
                  <c:v>12.226106493262868</c:v>
                </c:pt>
                <c:pt idx="338">
                  <c:v>12.226106493262868</c:v>
                </c:pt>
                <c:pt idx="339">
                  <c:v>12.226106493262868</c:v>
                </c:pt>
                <c:pt idx="340">
                  <c:v>12.226106493262868</c:v>
                </c:pt>
                <c:pt idx="341">
                  <c:v>12.226106493262868</c:v>
                </c:pt>
                <c:pt idx="342">
                  <c:v>12.226106493262868</c:v>
                </c:pt>
                <c:pt idx="343">
                  <c:v>12.226106493262868</c:v>
                </c:pt>
                <c:pt idx="344">
                  <c:v>12.226106493262868</c:v>
                </c:pt>
                <c:pt idx="345">
                  <c:v>12.226106493262868</c:v>
                </c:pt>
                <c:pt idx="346">
                  <c:v>12.226106493262868</c:v>
                </c:pt>
                <c:pt idx="347">
                  <c:v>12.226106493262868</c:v>
                </c:pt>
                <c:pt idx="348">
                  <c:v>12.226106493262868</c:v>
                </c:pt>
                <c:pt idx="349">
                  <c:v>12.226106493262868</c:v>
                </c:pt>
                <c:pt idx="350">
                  <c:v>12.226106493262868</c:v>
                </c:pt>
                <c:pt idx="351">
                  <c:v>12.226106493262868</c:v>
                </c:pt>
                <c:pt idx="352">
                  <c:v>12.226106493262868</c:v>
                </c:pt>
                <c:pt idx="353">
                  <c:v>12.226106493262868</c:v>
                </c:pt>
                <c:pt idx="354">
                  <c:v>12.226106493262868</c:v>
                </c:pt>
                <c:pt idx="355">
                  <c:v>12.226106493262868</c:v>
                </c:pt>
                <c:pt idx="356">
                  <c:v>12.226106493262868</c:v>
                </c:pt>
                <c:pt idx="357">
                  <c:v>12.226106493262868</c:v>
                </c:pt>
                <c:pt idx="358">
                  <c:v>12.226106493262868</c:v>
                </c:pt>
                <c:pt idx="359">
                  <c:v>12.226106493262868</c:v>
                </c:pt>
                <c:pt idx="360">
                  <c:v>12.226106493262868</c:v>
                </c:pt>
                <c:pt idx="361">
                  <c:v>12.226106493262868</c:v>
                </c:pt>
                <c:pt idx="362">
                  <c:v>12.226106493262868</c:v>
                </c:pt>
                <c:pt idx="363">
                  <c:v>12.226106493262868</c:v>
                </c:pt>
                <c:pt idx="364">
                  <c:v>12.226106493262868</c:v>
                </c:pt>
                <c:pt idx="365">
                  <c:v>12.226106493262868</c:v>
                </c:pt>
                <c:pt idx="366">
                  <c:v>12.226106493262868</c:v>
                </c:pt>
                <c:pt idx="367">
                  <c:v>12.226106493262868</c:v>
                </c:pt>
                <c:pt idx="368">
                  <c:v>12.226106493262868</c:v>
                </c:pt>
                <c:pt idx="369">
                  <c:v>12.226106493262868</c:v>
                </c:pt>
                <c:pt idx="370">
                  <c:v>12.226106493262868</c:v>
                </c:pt>
                <c:pt idx="371">
                  <c:v>12.226106493262868</c:v>
                </c:pt>
                <c:pt idx="372">
                  <c:v>12.226106493262868</c:v>
                </c:pt>
                <c:pt idx="373">
                  <c:v>12.226106493262868</c:v>
                </c:pt>
                <c:pt idx="374">
                  <c:v>12.226106493262868</c:v>
                </c:pt>
                <c:pt idx="375">
                  <c:v>12.226106493262868</c:v>
                </c:pt>
                <c:pt idx="376">
                  <c:v>12.226106493262868</c:v>
                </c:pt>
                <c:pt idx="377">
                  <c:v>12.226106493262868</c:v>
                </c:pt>
                <c:pt idx="378">
                  <c:v>12.226106493262868</c:v>
                </c:pt>
                <c:pt idx="379">
                  <c:v>12.226106493262868</c:v>
                </c:pt>
                <c:pt idx="380">
                  <c:v>12.226106493262868</c:v>
                </c:pt>
                <c:pt idx="381">
                  <c:v>12.226106493262868</c:v>
                </c:pt>
                <c:pt idx="382">
                  <c:v>12.226106493262868</c:v>
                </c:pt>
                <c:pt idx="383">
                  <c:v>12.226106493262868</c:v>
                </c:pt>
                <c:pt idx="384">
                  <c:v>12.226106493262868</c:v>
                </c:pt>
                <c:pt idx="385">
                  <c:v>12.226106493262868</c:v>
                </c:pt>
                <c:pt idx="386">
                  <c:v>12.226106493262868</c:v>
                </c:pt>
                <c:pt idx="387">
                  <c:v>12.226106493262868</c:v>
                </c:pt>
                <c:pt idx="388">
                  <c:v>12.226106493262868</c:v>
                </c:pt>
                <c:pt idx="389">
                  <c:v>12.226106493262868</c:v>
                </c:pt>
                <c:pt idx="390">
                  <c:v>12.226106493262868</c:v>
                </c:pt>
                <c:pt idx="391">
                  <c:v>12.226106493262868</c:v>
                </c:pt>
                <c:pt idx="392">
                  <c:v>12.226106493262868</c:v>
                </c:pt>
                <c:pt idx="393">
                  <c:v>12.226106493262868</c:v>
                </c:pt>
                <c:pt idx="394">
                  <c:v>12.226106493262868</c:v>
                </c:pt>
                <c:pt idx="395">
                  <c:v>12.226106493262868</c:v>
                </c:pt>
                <c:pt idx="396">
                  <c:v>12.226106493262868</c:v>
                </c:pt>
                <c:pt idx="397">
                  <c:v>12.226106493262868</c:v>
                </c:pt>
                <c:pt idx="398">
                  <c:v>12.226106493262868</c:v>
                </c:pt>
                <c:pt idx="399">
                  <c:v>12.226106493262868</c:v>
                </c:pt>
                <c:pt idx="400">
                  <c:v>12.226106493262868</c:v>
                </c:pt>
                <c:pt idx="401">
                  <c:v>12.226106493262868</c:v>
                </c:pt>
                <c:pt idx="402">
                  <c:v>12.226106493262868</c:v>
                </c:pt>
                <c:pt idx="403">
                  <c:v>12.226106493262868</c:v>
                </c:pt>
                <c:pt idx="404">
                  <c:v>12.226106493262868</c:v>
                </c:pt>
                <c:pt idx="405">
                  <c:v>12.226106493262868</c:v>
                </c:pt>
                <c:pt idx="406">
                  <c:v>12.226106493262868</c:v>
                </c:pt>
                <c:pt idx="407">
                  <c:v>12.226106493262868</c:v>
                </c:pt>
                <c:pt idx="408">
                  <c:v>12.226106493262868</c:v>
                </c:pt>
                <c:pt idx="409">
                  <c:v>12.226106493262868</c:v>
                </c:pt>
                <c:pt idx="410">
                  <c:v>12.226106493262868</c:v>
                </c:pt>
                <c:pt idx="411">
                  <c:v>12.226106493262868</c:v>
                </c:pt>
                <c:pt idx="412">
                  <c:v>12.226106493262868</c:v>
                </c:pt>
                <c:pt idx="413">
                  <c:v>12.226106493262868</c:v>
                </c:pt>
                <c:pt idx="414">
                  <c:v>12.226106493262868</c:v>
                </c:pt>
                <c:pt idx="415">
                  <c:v>12.226106493262868</c:v>
                </c:pt>
                <c:pt idx="416">
                  <c:v>12.226106493262868</c:v>
                </c:pt>
                <c:pt idx="417">
                  <c:v>12.226106493262868</c:v>
                </c:pt>
                <c:pt idx="418">
                  <c:v>12.226106493262868</c:v>
                </c:pt>
                <c:pt idx="419">
                  <c:v>12.226106493262868</c:v>
                </c:pt>
                <c:pt idx="420">
                  <c:v>12.226106493262868</c:v>
                </c:pt>
                <c:pt idx="421">
                  <c:v>12.226106493262868</c:v>
                </c:pt>
                <c:pt idx="422">
                  <c:v>12.226106493262868</c:v>
                </c:pt>
                <c:pt idx="423">
                  <c:v>12.226106493262868</c:v>
                </c:pt>
                <c:pt idx="424">
                  <c:v>12.226106493262868</c:v>
                </c:pt>
                <c:pt idx="425">
                  <c:v>12.226106493262868</c:v>
                </c:pt>
                <c:pt idx="426">
                  <c:v>12.226106493262868</c:v>
                </c:pt>
                <c:pt idx="427">
                  <c:v>12.226106493262868</c:v>
                </c:pt>
                <c:pt idx="428">
                  <c:v>12.226106493262868</c:v>
                </c:pt>
                <c:pt idx="429">
                  <c:v>12.226106493262868</c:v>
                </c:pt>
                <c:pt idx="430">
                  <c:v>12.226106493262868</c:v>
                </c:pt>
                <c:pt idx="431">
                  <c:v>12.226106493262868</c:v>
                </c:pt>
                <c:pt idx="432">
                  <c:v>12.226106493262868</c:v>
                </c:pt>
                <c:pt idx="433">
                  <c:v>12.226106493262868</c:v>
                </c:pt>
                <c:pt idx="434">
                  <c:v>12.226106493262868</c:v>
                </c:pt>
                <c:pt idx="435">
                  <c:v>12.226106493262868</c:v>
                </c:pt>
                <c:pt idx="436">
                  <c:v>12.226106493262868</c:v>
                </c:pt>
                <c:pt idx="437">
                  <c:v>12.226106493262868</c:v>
                </c:pt>
                <c:pt idx="438">
                  <c:v>12.226106493262868</c:v>
                </c:pt>
                <c:pt idx="439">
                  <c:v>12.226106493262868</c:v>
                </c:pt>
                <c:pt idx="440">
                  <c:v>12.226106493262868</c:v>
                </c:pt>
                <c:pt idx="441">
                  <c:v>12.226106493262868</c:v>
                </c:pt>
                <c:pt idx="442">
                  <c:v>12.226106493262868</c:v>
                </c:pt>
                <c:pt idx="443">
                  <c:v>12.226106493262868</c:v>
                </c:pt>
                <c:pt idx="444">
                  <c:v>12.226106493262868</c:v>
                </c:pt>
                <c:pt idx="445">
                  <c:v>12.226106493262868</c:v>
                </c:pt>
                <c:pt idx="446">
                  <c:v>12.226106493262868</c:v>
                </c:pt>
                <c:pt idx="447">
                  <c:v>12.226106493262868</c:v>
                </c:pt>
                <c:pt idx="448">
                  <c:v>12.226106493262868</c:v>
                </c:pt>
                <c:pt idx="449">
                  <c:v>12.226106493262868</c:v>
                </c:pt>
                <c:pt idx="450">
                  <c:v>12.226106493262868</c:v>
                </c:pt>
                <c:pt idx="451">
                  <c:v>12.226106493262868</c:v>
                </c:pt>
                <c:pt idx="452">
                  <c:v>12.226106493262868</c:v>
                </c:pt>
                <c:pt idx="453">
                  <c:v>12.226106493262868</c:v>
                </c:pt>
                <c:pt idx="454">
                  <c:v>12.226106493262868</c:v>
                </c:pt>
                <c:pt idx="455">
                  <c:v>12.226106493262868</c:v>
                </c:pt>
                <c:pt idx="456">
                  <c:v>12.226106493262868</c:v>
                </c:pt>
                <c:pt idx="457">
                  <c:v>12.226106493262868</c:v>
                </c:pt>
                <c:pt idx="458">
                  <c:v>12.226106493262868</c:v>
                </c:pt>
                <c:pt idx="459">
                  <c:v>12.226106493262868</c:v>
                </c:pt>
                <c:pt idx="460">
                  <c:v>12.226106493262868</c:v>
                </c:pt>
                <c:pt idx="461">
                  <c:v>12.226106493262868</c:v>
                </c:pt>
                <c:pt idx="462">
                  <c:v>12.226106493262868</c:v>
                </c:pt>
                <c:pt idx="463">
                  <c:v>12.226106493262868</c:v>
                </c:pt>
                <c:pt idx="464">
                  <c:v>12.226106493262868</c:v>
                </c:pt>
                <c:pt idx="465">
                  <c:v>12.226106493262868</c:v>
                </c:pt>
                <c:pt idx="466">
                  <c:v>12.226106493262868</c:v>
                </c:pt>
                <c:pt idx="467">
                  <c:v>12.226106493262868</c:v>
                </c:pt>
                <c:pt idx="468">
                  <c:v>12.226106493262868</c:v>
                </c:pt>
                <c:pt idx="469">
                  <c:v>12.226106493262868</c:v>
                </c:pt>
                <c:pt idx="470">
                  <c:v>12.226106493262868</c:v>
                </c:pt>
                <c:pt idx="471">
                  <c:v>12.226106493262868</c:v>
                </c:pt>
                <c:pt idx="472">
                  <c:v>12.226106493262868</c:v>
                </c:pt>
                <c:pt idx="473">
                  <c:v>12.226106493262868</c:v>
                </c:pt>
                <c:pt idx="474">
                  <c:v>12.226106493262868</c:v>
                </c:pt>
                <c:pt idx="475">
                  <c:v>12.226106493262868</c:v>
                </c:pt>
                <c:pt idx="476">
                  <c:v>12.226106493262868</c:v>
                </c:pt>
                <c:pt idx="477">
                  <c:v>12.226106493262868</c:v>
                </c:pt>
                <c:pt idx="478">
                  <c:v>12.226106493262868</c:v>
                </c:pt>
                <c:pt idx="479">
                  <c:v>12.226106493262868</c:v>
                </c:pt>
                <c:pt idx="480">
                  <c:v>12.226106493262868</c:v>
                </c:pt>
                <c:pt idx="481">
                  <c:v>12.226106493262868</c:v>
                </c:pt>
                <c:pt idx="482">
                  <c:v>12.226106493262868</c:v>
                </c:pt>
                <c:pt idx="483">
                  <c:v>12.226106493262868</c:v>
                </c:pt>
                <c:pt idx="484">
                  <c:v>12.226106493262868</c:v>
                </c:pt>
                <c:pt idx="485">
                  <c:v>12.226106493262868</c:v>
                </c:pt>
                <c:pt idx="486">
                  <c:v>12.226106493262868</c:v>
                </c:pt>
                <c:pt idx="487">
                  <c:v>12.226106493262868</c:v>
                </c:pt>
                <c:pt idx="488">
                  <c:v>12.226106493262868</c:v>
                </c:pt>
                <c:pt idx="489">
                  <c:v>12.226106493262868</c:v>
                </c:pt>
                <c:pt idx="490">
                  <c:v>12.226106493262868</c:v>
                </c:pt>
                <c:pt idx="491">
                  <c:v>12.226106493262868</c:v>
                </c:pt>
                <c:pt idx="492">
                  <c:v>12.226106493262868</c:v>
                </c:pt>
                <c:pt idx="493">
                  <c:v>12.226106493262868</c:v>
                </c:pt>
                <c:pt idx="494">
                  <c:v>12.226106493262868</c:v>
                </c:pt>
                <c:pt idx="495">
                  <c:v>12.226106493262868</c:v>
                </c:pt>
                <c:pt idx="496">
                  <c:v>12.226106493262868</c:v>
                </c:pt>
                <c:pt idx="497">
                  <c:v>12.226106493262868</c:v>
                </c:pt>
                <c:pt idx="498">
                  <c:v>12.226106493262868</c:v>
                </c:pt>
                <c:pt idx="499">
                  <c:v>12.226106493262868</c:v>
                </c:pt>
                <c:pt idx="500">
                  <c:v>12.226106493262868</c:v>
                </c:pt>
                <c:pt idx="501">
                  <c:v>12.226106493262868</c:v>
                </c:pt>
                <c:pt idx="502">
                  <c:v>12.226106493262868</c:v>
                </c:pt>
                <c:pt idx="503">
                  <c:v>12.226106493262868</c:v>
                </c:pt>
                <c:pt idx="504">
                  <c:v>12.226106493262868</c:v>
                </c:pt>
                <c:pt idx="505">
                  <c:v>12.226106493262868</c:v>
                </c:pt>
                <c:pt idx="506">
                  <c:v>12.226106493262868</c:v>
                </c:pt>
                <c:pt idx="507">
                  <c:v>12.226106493262868</c:v>
                </c:pt>
                <c:pt idx="508">
                  <c:v>12.226106493262868</c:v>
                </c:pt>
                <c:pt idx="509">
                  <c:v>12.226106493262868</c:v>
                </c:pt>
                <c:pt idx="510">
                  <c:v>12.226106493262868</c:v>
                </c:pt>
                <c:pt idx="511">
                  <c:v>12.226106493262868</c:v>
                </c:pt>
                <c:pt idx="512">
                  <c:v>12.226106493262868</c:v>
                </c:pt>
                <c:pt idx="513">
                  <c:v>12.226106493262868</c:v>
                </c:pt>
                <c:pt idx="514">
                  <c:v>12.226106493262868</c:v>
                </c:pt>
                <c:pt idx="515">
                  <c:v>12.226106493262868</c:v>
                </c:pt>
                <c:pt idx="516">
                  <c:v>12.226106493262868</c:v>
                </c:pt>
                <c:pt idx="517">
                  <c:v>12.226106493262868</c:v>
                </c:pt>
                <c:pt idx="518">
                  <c:v>12.226106493262868</c:v>
                </c:pt>
                <c:pt idx="519">
                  <c:v>12.226106493262868</c:v>
                </c:pt>
                <c:pt idx="520">
                  <c:v>12.226106493262868</c:v>
                </c:pt>
                <c:pt idx="521">
                  <c:v>12.226106493262868</c:v>
                </c:pt>
                <c:pt idx="522">
                  <c:v>12.226106493262868</c:v>
                </c:pt>
                <c:pt idx="523">
                  <c:v>12.226106493262868</c:v>
                </c:pt>
                <c:pt idx="524">
                  <c:v>12.226106493262868</c:v>
                </c:pt>
                <c:pt idx="525">
                  <c:v>12.226106493262868</c:v>
                </c:pt>
                <c:pt idx="526">
                  <c:v>12.226106493262868</c:v>
                </c:pt>
                <c:pt idx="527">
                  <c:v>12.226106493262868</c:v>
                </c:pt>
                <c:pt idx="528">
                  <c:v>12.226106493262868</c:v>
                </c:pt>
                <c:pt idx="529">
                  <c:v>12.226106493262868</c:v>
                </c:pt>
                <c:pt idx="530">
                  <c:v>12.226106493262868</c:v>
                </c:pt>
                <c:pt idx="531">
                  <c:v>12.226106493262868</c:v>
                </c:pt>
                <c:pt idx="532">
                  <c:v>12.226106493262868</c:v>
                </c:pt>
                <c:pt idx="533">
                  <c:v>12.226106493262868</c:v>
                </c:pt>
                <c:pt idx="534">
                  <c:v>12.226106493262868</c:v>
                </c:pt>
                <c:pt idx="535">
                  <c:v>12.226106493262868</c:v>
                </c:pt>
                <c:pt idx="536">
                  <c:v>12.226106493262868</c:v>
                </c:pt>
                <c:pt idx="537">
                  <c:v>12.226106493262868</c:v>
                </c:pt>
                <c:pt idx="538">
                  <c:v>12.226106493262868</c:v>
                </c:pt>
                <c:pt idx="539">
                  <c:v>12.226106493262868</c:v>
                </c:pt>
                <c:pt idx="540">
                  <c:v>12.226106493262868</c:v>
                </c:pt>
                <c:pt idx="541">
                  <c:v>12.226106493262868</c:v>
                </c:pt>
                <c:pt idx="542">
                  <c:v>12.226106493262868</c:v>
                </c:pt>
                <c:pt idx="543">
                  <c:v>12.226106493262868</c:v>
                </c:pt>
                <c:pt idx="544">
                  <c:v>12.226106493262868</c:v>
                </c:pt>
                <c:pt idx="545">
                  <c:v>12.226106493262868</c:v>
                </c:pt>
                <c:pt idx="546">
                  <c:v>12.226106493262868</c:v>
                </c:pt>
                <c:pt idx="547">
                  <c:v>12.226106493262868</c:v>
                </c:pt>
                <c:pt idx="548">
                  <c:v>12.226106493262868</c:v>
                </c:pt>
                <c:pt idx="549">
                  <c:v>12.226106493262868</c:v>
                </c:pt>
                <c:pt idx="550">
                  <c:v>12.226106493262868</c:v>
                </c:pt>
                <c:pt idx="551">
                  <c:v>12.226106493262868</c:v>
                </c:pt>
                <c:pt idx="552">
                  <c:v>12.226106493262868</c:v>
                </c:pt>
                <c:pt idx="553">
                  <c:v>12.226106493262868</c:v>
                </c:pt>
                <c:pt idx="554">
                  <c:v>12.226106493262868</c:v>
                </c:pt>
                <c:pt idx="555">
                  <c:v>12.226106493262868</c:v>
                </c:pt>
                <c:pt idx="556">
                  <c:v>12.226106493262868</c:v>
                </c:pt>
                <c:pt idx="557">
                  <c:v>12.226106493262868</c:v>
                </c:pt>
                <c:pt idx="558">
                  <c:v>12.226106493262868</c:v>
                </c:pt>
                <c:pt idx="559">
                  <c:v>12.226106493262868</c:v>
                </c:pt>
                <c:pt idx="560">
                  <c:v>12.226106493262868</c:v>
                </c:pt>
                <c:pt idx="561">
                  <c:v>12.226106493262868</c:v>
                </c:pt>
                <c:pt idx="562">
                  <c:v>12.226106493262868</c:v>
                </c:pt>
                <c:pt idx="563">
                  <c:v>12.226106493262868</c:v>
                </c:pt>
                <c:pt idx="564">
                  <c:v>12.226106493262868</c:v>
                </c:pt>
                <c:pt idx="565">
                  <c:v>12.226106493262868</c:v>
                </c:pt>
                <c:pt idx="566">
                  <c:v>12.226106493262868</c:v>
                </c:pt>
                <c:pt idx="567">
                  <c:v>12.226106493262868</c:v>
                </c:pt>
                <c:pt idx="568">
                  <c:v>12.226106493262868</c:v>
                </c:pt>
                <c:pt idx="569">
                  <c:v>12.226106493262868</c:v>
                </c:pt>
                <c:pt idx="570">
                  <c:v>12.226106493262868</c:v>
                </c:pt>
                <c:pt idx="571">
                  <c:v>12.226106493262868</c:v>
                </c:pt>
                <c:pt idx="572">
                  <c:v>12.226106493262868</c:v>
                </c:pt>
                <c:pt idx="573">
                  <c:v>12.226106493262868</c:v>
                </c:pt>
                <c:pt idx="574">
                  <c:v>12.226106493262868</c:v>
                </c:pt>
                <c:pt idx="575">
                  <c:v>12.226106493262868</c:v>
                </c:pt>
                <c:pt idx="576">
                  <c:v>12.226106493262868</c:v>
                </c:pt>
                <c:pt idx="577">
                  <c:v>12.226106493262868</c:v>
                </c:pt>
                <c:pt idx="578">
                  <c:v>12.226106493262868</c:v>
                </c:pt>
                <c:pt idx="579">
                  <c:v>12.226106493262868</c:v>
                </c:pt>
                <c:pt idx="580">
                  <c:v>12.226106493262868</c:v>
                </c:pt>
                <c:pt idx="581">
                  <c:v>12.226106493262868</c:v>
                </c:pt>
                <c:pt idx="582">
                  <c:v>12.226106493262868</c:v>
                </c:pt>
                <c:pt idx="583">
                  <c:v>12.226106493262868</c:v>
                </c:pt>
                <c:pt idx="584">
                  <c:v>12.226106493262868</c:v>
                </c:pt>
                <c:pt idx="585">
                  <c:v>12.226106493262868</c:v>
                </c:pt>
                <c:pt idx="586">
                  <c:v>12.226106493262868</c:v>
                </c:pt>
                <c:pt idx="587">
                  <c:v>12.226106493262868</c:v>
                </c:pt>
                <c:pt idx="588">
                  <c:v>12.226106493262868</c:v>
                </c:pt>
                <c:pt idx="589">
                  <c:v>12.226106493262868</c:v>
                </c:pt>
                <c:pt idx="590">
                  <c:v>12.226106493262868</c:v>
                </c:pt>
                <c:pt idx="591">
                  <c:v>12.226106493262868</c:v>
                </c:pt>
                <c:pt idx="592">
                  <c:v>12.226106493262868</c:v>
                </c:pt>
                <c:pt idx="593">
                  <c:v>12.226106493262868</c:v>
                </c:pt>
                <c:pt idx="594">
                  <c:v>12.226106493262868</c:v>
                </c:pt>
                <c:pt idx="595">
                  <c:v>12.226106493262868</c:v>
                </c:pt>
                <c:pt idx="596">
                  <c:v>12.226106493262868</c:v>
                </c:pt>
                <c:pt idx="597">
                  <c:v>12.226106493262868</c:v>
                </c:pt>
                <c:pt idx="598">
                  <c:v>12.226106493262868</c:v>
                </c:pt>
                <c:pt idx="599">
                  <c:v>12.226106493262868</c:v>
                </c:pt>
                <c:pt idx="600">
                  <c:v>12.226106493262868</c:v>
                </c:pt>
              </c:numCache>
            </c:numRef>
          </c:xVal>
          <c:yVal>
            <c:numRef>
              <c:f>Hoja1!$BW$5:$BW$605</c:f>
              <c:numCache>
                <c:formatCode>0.00</c:formatCode>
                <c:ptCount val="601"/>
                <c:pt idx="0">
                  <c:v>-0.63600381579387422</c:v>
                </c:pt>
                <c:pt idx="1">
                  <c:v>-0.65378617376370052</c:v>
                </c:pt>
                <c:pt idx="2">
                  <c:v>-0.67157958651196981</c:v>
                </c:pt>
                <c:pt idx="3">
                  <c:v>-0.68938026415256504</c:v>
                </c:pt>
                <c:pt idx="4">
                  <c:v>-0.70718444181838924</c:v>
                </c:pt>
                <c:pt idx="5">
                  <c:v>-0.7249883798106751</c:v>
                </c:pt>
                <c:pt idx="6">
                  <c:v>-0.74278836374026436</c:v>
                </c:pt>
                <c:pt idx="7">
                  <c:v>-0.76058070466128636</c:v>
                </c:pt>
                <c:pt idx="8">
                  <c:v>-0.77836173919765483</c:v>
                </c:pt>
                <c:pt idx="9">
                  <c:v>-0.79612782966279783</c:v>
                </c:pt>
                <c:pt idx="10">
                  <c:v>-0.81387536417301665</c:v>
                </c:pt>
                <c:pt idx="11">
                  <c:v>-0.83160075675486878</c:v>
                </c:pt>
                <c:pt idx="12">
                  <c:v>-0.8493004474469612</c:v>
                </c:pt>
                <c:pt idx="13">
                  <c:v>-0.86697090239652475</c:v>
                </c:pt>
                <c:pt idx="14">
                  <c:v>-0.88460861395114132</c:v>
                </c:pt>
                <c:pt idx="15">
                  <c:v>-0.90221010074597996</c:v>
                </c:pt>
                <c:pt idx="16">
                  <c:v>-0.91977190778689577</c:v>
                </c:pt>
                <c:pt idx="17">
                  <c:v>-0.93729060652973351</c:v>
                </c:pt>
                <c:pt idx="18">
                  <c:v>-0.95476279495617522</c:v>
                </c:pt>
                <c:pt idx="19">
                  <c:v>-0.972185097646458</c:v>
                </c:pt>
                <c:pt idx="20">
                  <c:v>-0.98955416584928757</c:v>
                </c:pt>
                <c:pt idx="21">
                  <c:v>-1.0068666775492623</c:v>
                </c:pt>
                <c:pt idx="22">
                  <c:v>-1.0241193375321167</c:v>
                </c:pt>
                <c:pt idx="23">
                  <c:v>-1.041308877448089</c:v>
                </c:pt>
                <c:pt idx="24">
                  <c:v>-1.058432055873705</c:v>
                </c:pt>
                <c:pt idx="25">
                  <c:v>-1.0754856583722769</c:v>
                </c:pt>
                <c:pt idx="26">
                  <c:v>-1.0924664975533926</c:v>
                </c:pt>
                <c:pt idx="27">
                  <c:v>-1.109371413131679</c:v>
                </c:pt>
                <c:pt idx="28">
                  <c:v>-1.1261972719851139</c:v>
                </c:pt>
                <c:pt idx="29">
                  <c:v>-1.1429409682131464</c:v>
                </c:pt>
                <c:pt idx="30">
                  <c:v>-1.1595994231948961</c:v>
                </c:pt>
                <c:pt idx="31">
                  <c:v>-1.1761695856476782</c:v>
                </c:pt>
                <c:pt idx="32">
                  <c:v>-1.1926484316861097</c:v>
                </c:pt>
                <c:pt idx="33">
                  <c:v>-1.2090329648820393</c:v>
                </c:pt>
                <c:pt idx="34">
                  <c:v>-1.2253202163255366</c:v>
                </c:pt>
                <c:pt idx="35">
                  <c:v>-1.2415072446871793</c:v>
                </c:pt>
                <c:pt idx="36">
                  <c:v>-1.2575911362818548</c:v>
                </c:pt>
                <c:pt idx="37">
                  <c:v>-1.2735690051343074</c:v>
                </c:pt>
                <c:pt idx="38">
                  <c:v>-1.2894379930466375</c:v>
                </c:pt>
                <c:pt idx="39">
                  <c:v>-1.305195269667963</c:v>
                </c:pt>
                <c:pt idx="40">
                  <c:v>-1.3208380325664448</c:v>
                </c:pt>
                <c:pt idx="41">
                  <c:v>-1.3363635073038711</c:v>
                </c:pt>
                <c:pt idx="42">
                  <c:v>-1.3517689475129866</c:v>
                </c:pt>
                <c:pt idx="43">
                  <c:v>-1.3670516349777473</c:v>
                </c:pt>
                <c:pt idx="44">
                  <c:v>-1.3822088797166776</c:v>
                </c:pt>
                <c:pt idx="45">
                  <c:v>-1.3972380200694903</c:v>
                </c:pt>
                <c:pt idx="46">
                  <c:v>-1.4121364227871314</c:v>
                </c:pt>
                <c:pt idx="47">
                  <c:v>-1.4269014831253952</c:v>
                </c:pt>
                <c:pt idx="48">
                  <c:v>-1.4415306249422581</c:v>
                </c:pt>
                <c:pt idx="49">
                  <c:v>-1.4560213007990543</c:v>
                </c:pt>
                <c:pt idx="50">
                  <c:v>-1.4703709920656225</c:v>
                </c:pt>
                <c:pt idx="51">
                  <c:v>-1.4845772090295382</c:v>
                </c:pt>
                <c:pt idx="52">
                  <c:v>-1.4986374910095326</c:v>
                </c:pt>
                <c:pt idx="53">
                  <c:v>-1.5125494064731952</c:v>
                </c:pt>
                <c:pt idx="54">
                  <c:v>-1.5263105531590395</c:v>
                </c:pt>
                <c:pt idx="55">
                  <c:v>-1.5399185582030115</c:v>
                </c:pt>
                <c:pt idx="56">
                  <c:v>-1.5533710782694981</c:v>
                </c:pt>
                <c:pt idx="57">
                  <c:v>-1.5666657996868842</c:v>
                </c:pt>
                <c:pt idx="58">
                  <c:v>-1.5798004385877067</c:v>
                </c:pt>
                <c:pt idx="59">
                  <c:v>-1.5927727410534163</c:v>
                </c:pt>
                <c:pt idx="60">
                  <c:v>-1.6055804832637786</c:v>
                </c:pt>
                <c:pt idx="61">
                  <c:v>-1.6182214716509025</c:v>
                </c:pt>
                <c:pt idx="62">
                  <c:v>-1.6306935430578919</c:v>
                </c:pt>
                <c:pt idx="63">
                  <c:v>-1.6429945649020914</c:v>
                </c:pt>
                <c:pt idx="64">
                  <c:v>-1.6551224353428895</c:v>
                </c:pt>
                <c:pt idx="65">
                  <c:v>-1.6670750834540271</c:v>
                </c:pt>
                <c:pt idx="66">
                  <c:v>-1.6788504694003441</c:v>
                </c:pt>
                <c:pt idx="67">
                  <c:v>-1.6904465846188832</c:v>
                </c:pt>
                <c:pt idx="68">
                  <c:v>-1.7018614520042559</c:v>
                </c:pt>
                <c:pt idx="69">
                  <c:v>-1.7130931260981614</c:v>
                </c:pt>
                <c:pt idx="70">
                  <c:v>-1.7241396932829329</c:v>
                </c:pt>
                <c:pt idx="71">
                  <c:v>-1.7349992719789769</c:v>
                </c:pt>
                <c:pt idx="72">
                  <c:v>-1.7456700128459404</c:v>
                </c:pt>
                <c:pt idx="73">
                  <c:v>-1.756150098987455</c:v>
                </c:pt>
                <c:pt idx="74">
                  <c:v>-1.766437746159256</c:v>
                </c:pt>
                <c:pt idx="75">
                  <c:v>-1.7765312029804943</c:v>
                </c:pt>
                <c:pt idx="76">
                  <c:v>-1.7864287511480184</c:v>
                </c:pt>
                <c:pt idx="77">
                  <c:v>-1.7961287056534063</c:v>
                </c:pt>
                <c:pt idx="78">
                  <c:v>-1.805629415002505</c:v>
                </c:pt>
                <c:pt idx="79">
                  <c:v>-1.8149292614372246</c:v>
                </c:pt>
                <c:pt idx="80">
                  <c:v>-1.8240266611593174</c:v>
                </c:pt>
                <c:pt idx="81">
                  <c:v>-1.8329200645558648</c:v>
                </c:pt>
                <c:pt idx="82">
                  <c:v>-1.8416079564261809</c:v>
                </c:pt>
                <c:pt idx="83">
                  <c:v>-1.8500888562098221</c:v>
                </c:pt>
                <c:pt idx="84">
                  <c:v>-1.858361318215394</c:v>
                </c:pt>
                <c:pt idx="85">
                  <c:v>-1.8664239318498277</c:v>
                </c:pt>
                <c:pt idx="86">
                  <c:v>-1.8742753218477832</c:v>
                </c:pt>
                <c:pt idx="87">
                  <c:v>-1.8819141485008424</c:v>
                </c:pt>
                <c:pt idx="88">
                  <c:v>-1.8893391078861346</c:v>
                </c:pt>
                <c:pt idx="89">
                  <c:v>-1.8965489320940274</c:v>
                </c:pt>
                <c:pt idx="90">
                  <c:v>-1.9035423894545236</c:v>
                </c:pt>
                <c:pt idx="91">
                  <c:v>-1.9103182847619795</c:v>
                </c:pt>
                <c:pt idx="92">
                  <c:v>-1.9168754594977742</c:v>
                </c:pt>
                <c:pt idx="93">
                  <c:v>-1.9232127920505384</c:v>
                </c:pt>
                <c:pt idx="94">
                  <c:v>-1.9293291979335609</c:v>
                </c:pt>
                <c:pt idx="95">
                  <c:v>-1.9352236299989833</c:v>
                </c:pt>
                <c:pt idx="96">
                  <c:v>-1.9408950786483943</c:v>
                </c:pt>
                <c:pt idx="97">
                  <c:v>-1.9463425720394303</c:v>
                </c:pt>
                <c:pt idx="98">
                  <c:v>-1.9515651762880055</c:v>
                </c:pt>
                <c:pt idx="99">
                  <c:v>-1.9565619956657754</c:v>
                </c:pt>
                <c:pt idx="100">
                  <c:v>-1.9613321727924613</c:v>
                </c:pt>
                <c:pt idx="101">
                  <c:v>-1.9658748888226576</c:v>
                </c:pt>
                <c:pt idx="102">
                  <c:v>-1.9701893636267527</c:v>
                </c:pt>
                <c:pt idx="103">
                  <c:v>-1.9742748559656009</c:v>
                </c:pt>
                <c:pt idx="104">
                  <c:v>-1.9781306636585976</c:v>
                </c:pt>
                <c:pt idx="105">
                  <c:v>-1.9817561237448074</c:v>
                </c:pt>
                <c:pt idx="106">
                  <c:v>-1.9851506126368172</c:v>
                </c:pt>
                <c:pt idx="107">
                  <c:v>-1.9883135462669967</c:v>
                </c:pt>
                <c:pt idx="108">
                  <c:v>-1.9912443802258548</c:v>
                </c:pt>
                <c:pt idx="109">
                  <c:v>-1.9939426098922</c:v>
                </c:pt>
                <c:pt idx="110">
                  <c:v>-1.9964077705548331</c:v>
                </c:pt>
                <c:pt idx="111">
                  <c:v>-1.9986394375255054</c:v>
                </c:pt>
                <c:pt idx="112">
                  <c:v>-2.0006372262429006</c:v>
                </c:pt>
                <c:pt idx="113">
                  <c:v>-2.0024007923674176</c:v>
                </c:pt>
                <c:pt idx="114">
                  <c:v>-2.0039298318665439</c:v>
                </c:pt>
                <c:pt idx="115">
                  <c:v>-2.0052240810906339</c:v>
                </c:pt>
                <c:pt idx="116">
                  <c:v>-2.0062833168389274</c:v>
                </c:pt>
                <c:pt idx="117">
                  <c:v>-2.007107356415661</c:v>
                </c:pt>
                <c:pt idx="118">
                  <c:v>-2.0076960576761476</c:v>
                </c:pt>
                <c:pt idx="119">
                  <c:v>-2.0080493190627222</c:v>
                </c:pt>
                <c:pt idx="120">
                  <c:v>-2.0081670796304762</c:v>
                </c:pt>
                <c:pt idx="121">
                  <c:v>-2.0080493190627222</c:v>
                </c:pt>
                <c:pt idx="122">
                  <c:v>-2.0076960576761476</c:v>
                </c:pt>
                <c:pt idx="123">
                  <c:v>-2.007107356415661</c:v>
                </c:pt>
                <c:pt idx="124">
                  <c:v>-2.0062833168389278</c:v>
                </c:pt>
                <c:pt idx="125">
                  <c:v>-2.0052240810906343</c:v>
                </c:pt>
                <c:pt idx="126">
                  <c:v>-2.0039298318665448</c:v>
                </c:pt>
                <c:pt idx="127">
                  <c:v>-2.0024007923674185</c:v>
                </c:pt>
                <c:pt idx="128">
                  <c:v>-2.0006372262429015</c:v>
                </c:pt>
                <c:pt idx="129">
                  <c:v>-1.9986394375255063</c:v>
                </c:pt>
                <c:pt idx="130">
                  <c:v>-1.9964077705548344</c:v>
                </c:pt>
                <c:pt idx="131">
                  <c:v>-1.9939426098922013</c:v>
                </c:pt>
                <c:pt idx="132">
                  <c:v>-1.9912443802258561</c:v>
                </c:pt>
                <c:pt idx="133">
                  <c:v>-1.9883135462669987</c:v>
                </c:pt>
                <c:pt idx="134">
                  <c:v>-1.9851506126368188</c:v>
                </c:pt>
                <c:pt idx="135">
                  <c:v>-1.9817561237448094</c:v>
                </c:pt>
                <c:pt idx="136">
                  <c:v>-1.9781306636585998</c:v>
                </c:pt>
                <c:pt idx="137">
                  <c:v>-1.9742748559656031</c:v>
                </c:pt>
                <c:pt idx="138">
                  <c:v>-1.9701893636267547</c:v>
                </c:pt>
                <c:pt idx="139">
                  <c:v>-1.9658748888226598</c:v>
                </c:pt>
                <c:pt idx="140">
                  <c:v>-1.9613321727924633</c:v>
                </c:pt>
                <c:pt idx="141">
                  <c:v>-1.956561995665778</c:v>
                </c:pt>
                <c:pt idx="142">
                  <c:v>-1.9515651762880082</c:v>
                </c:pt>
                <c:pt idx="143">
                  <c:v>-1.9463425720394332</c:v>
                </c:pt>
                <c:pt idx="144">
                  <c:v>-1.9408950786483969</c:v>
                </c:pt>
                <c:pt idx="145">
                  <c:v>-1.9352236299989864</c:v>
                </c:pt>
                <c:pt idx="146">
                  <c:v>-1.9293291979335638</c:v>
                </c:pt>
                <c:pt idx="147">
                  <c:v>-1.9232127920505411</c:v>
                </c:pt>
                <c:pt idx="148">
                  <c:v>-1.9168754594977773</c:v>
                </c:pt>
                <c:pt idx="149">
                  <c:v>-1.9103182847619826</c:v>
                </c:pt>
                <c:pt idx="150">
                  <c:v>-1.9035423894545269</c:v>
                </c:pt>
                <c:pt idx="151">
                  <c:v>-1.8965489320940314</c:v>
                </c:pt>
                <c:pt idx="152">
                  <c:v>-1.8893391078861383</c:v>
                </c:pt>
                <c:pt idx="153">
                  <c:v>-1.8819141485008464</c:v>
                </c:pt>
                <c:pt idx="154">
                  <c:v>-1.874275321847787</c:v>
                </c:pt>
                <c:pt idx="155">
                  <c:v>-1.8664239318498321</c:v>
                </c:pt>
                <c:pt idx="156">
                  <c:v>-1.8583613182153986</c:v>
                </c:pt>
                <c:pt idx="157">
                  <c:v>-1.8500888562098265</c:v>
                </c:pt>
                <c:pt idx="158">
                  <c:v>-1.8416079564261856</c:v>
                </c:pt>
                <c:pt idx="159">
                  <c:v>-1.8329200645558696</c:v>
                </c:pt>
                <c:pt idx="160">
                  <c:v>-1.8240266611593223</c:v>
                </c:pt>
                <c:pt idx="161">
                  <c:v>-1.8149292614372294</c:v>
                </c:pt>
                <c:pt idx="162">
                  <c:v>-1.8056294150025103</c:v>
                </c:pt>
                <c:pt idx="163">
                  <c:v>-1.7961287056534108</c:v>
                </c:pt>
                <c:pt idx="164">
                  <c:v>-1.7864287511480228</c:v>
                </c:pt>
                <c:pt idx="165">
                  <c:v>-1.7765312029804985</c:v>
                </c:pt>
                <c:pt idx="166">
                  <c:v>-1.7664377461592604</c:v>
                </c:pt>
                <c:pt idx="167">
                  <c:v>-1.7561500989874592</c:v>
                </c:pt>
                <c:pt idx="168">
                  <c:v>-1.7456700128459448</c:v>
                </c:pt>
                <c:pt idx="169">
                  <c:v>-1.7349992719789806</c:v>
                </c:pt>
                <c:pt idx="170">
                  <c:v>-1.7241396932829371</c:v>
                </c:pt>
                <c:pt idx="171">
                  <c:v>-1.7130931260981652</c:v>
                </c:pt>
                <c:pt idx="172">
                  <c:v>-1.7018614520042599</c:v>
                </c:pt>
                <c:pt idx="173">
                  <c:v>-1.6904465846188872</c:v>
                </c:pt>
                <c:pt idx="174">
                  <c:v>-1.6788504694003479</c:v>
                </c:pt>
                <c:pt idx="175">
                  <c:v>-1.6670750834540309</c:v>
                </c:pt>
                <c:pt idx="176">
                  <c:v>-1.6551224353428928</c:v>
                </c:pt>
                <c:pt idx="177">
                  <c:v>-1.6429945649020943</c:v>
                </c:pt>
                <c:pt idx="178">
                  <c:v>-1.630693543057895</c:v>
                </c:pt>
                <c:pt idx="179">
                  <c:v>-1.6182214716509058</c:v>
                </c:pt>
                <c:pt idx="180">
                  <c:v>-1.6055804832637812</c:v>
                </c:pt>
                <c:pt idx="181">
                  <c:v>-1.5927727410534189</c:v>
                </c:pt>
                <c:pt idx="182">
                  <c:v>-1.5798004385877085</c:v>
                </c:pt>
                <c:pt idx="183">
                  <c:v>-1.5666657996868871</c:v>
                </c:pt>
                <c:pt idx="184">
                  <c:v>-1.5533710782694994</c:v>
                </c:pt>
                <c:pt idx="185">
                  <c:v>-1.5399185582030133</c:v>
                </c:pt>
                <c:pt idx="186">
                  <c:v>-1.5263105531590411</c:v>
                </c:pt>
                <c:pt idx="187">
                  <c:v>-1.5125494064731964</c:v>
                </c:pt>
                <c:pt idx="188">
                  <c:v>-1.4986374910095339</c:v>
                </c:pt>
                <c:pt idx="189">
                  <c:v>-1.4845772090295384</c:v>
                </c:pt>
                <c:pt idx="190">
                  <c:v>-1.4703709920656227</c:v>
                </c:pt>
                <c:pt idx="191">
                  <c:v>-1.4560213007990546</c:v>
                </c:pt>
                <c:pt idx="192">
                  <c:v>-1.4415306249422577</c:v>
                </c:pt>
                <c:pt idx="193">
                  <c:v>-1.426901483125395</c:v>
                </c:pt>
                <c:pt idx="194">
                  <c:v>-1.4121364227871296</c:v>
                </c:pt>
                <c:pt idx="195">
                  <c:v>-1.3972380200694887</c:v>
                </c:pt>
                <c:pt idx="196">
                  <c:v>-1.3822088797166758</c:v>
                </c:pt>
                <c:pt idx="197">
                  <c:v>-1.3670516349777451</c:v>
                </c:pt>
                <c:pt idx="198">
                  <c:v>-1.3517689475129842</c:v>
                </c:pt>
                <c:pt idx="199">
                  <c:v>-1.3363635073038689</c:v>
                </c:pt>
                <c:pt idx="200">
                  <c:v>-1.3208380325664422</c:v>
                </c:pt>
                <c:pt idx="201">
                  <c:v>-1.3051952696679603</c:v>
                </c:pt>
                <c:pt idx="202">
                  <c:v>-1.2894379930466346</c:v>
                </c:pt>
                <c:pt idx="203">
                  <c:v>-1.2735690051343038</c:v>
                </c:pt>
                <c:pt idx="204">
                  <c:v>-1.2575911362818513</c:v>
                </c:pt>
                <c:pt idx="205">
                  <c:v>-1.2415072446871744</c:v>
                </c:pt>
                <c:pt idx="206">
                  <c:v>-1.2253202163255326</c:v>
                </c:pt>
                <c:pt idx="207">
                  <c:v>-1.2090329648820346</c:v>
                </c:pt>
                <c:pt idx="208">
                  <c:v>-1.1926484316861052</c:v>
                </c:pt>
                <c:pt idx="209">
                  <c:v>-1.1761695856476742</c:v>
                </c:pt>
                <c:pt idx="210">
                  <c:v>-1.1595994231948907</c:v>
                </c:pt>
                <c:pt idx="211">
                  <c:v>-1.1429409682131415</c:v>
                </c:pt>
                <c:pt idx="212">
                  <c:v>-1.1261972719851088</c:v>
                </c:pt>
                <c:pt idx="213">
                  <c:v>-1.1093714131316725</c:v>
                </c:pt>
                <c:pt idx="214">
                  <c:v>-1.0924664975533869</c:v>
                </c:pt>
                <c:pt idx="215">
                  <c:v>-1.0754856583722705</c:v>
                </c:pt>
                <c:pt idx="216">
                  <c:v>-1.0584320558736986</c:v>
                </c:pt>
                <c:pt idx="217">
                  <c:v>-1.0413088774480823</c:v>
                </c:pt>
                <c:pt idx="218">
                  <c:v>-1.0241193375321105</c:v>
                </c:pt>
                <c:pt idx="219">
                  <c:v>-1.0068666775492563</c:v>
                </c:pt>
                <c:pt idx="220">
                  <c:v>-0.9895541658492798</c:v>
                </c:pt>
                <c:pt idx="221">
                  <c:v>-0.97218509764645034</c:v>
                </c:pt>
                <c:pt idx="222">
                  <c:v>-0.95476279495616811</c:v>
                </c:pt>
                <c:pt idx="223">
                  <c:v>-0.93729060652972473</c:v>
                </c:pt>
                <c:pt idx="224">
                  <c:v>-0.91977190778688689</c:v>
                </c:pt>
                <c:pt idx="225">
                  <c:v>-0.90221010074597152</c:v>
                </c:pt>
                <c:pt idx="226">
                  <c:v>-0.88460861395113211</c:v>
                </c:pt>
                <c:pt idx="227">
                  <c:v>-0.86697090239651553</c:v>
                </c:pt>
                <c:pt idx="228">
                  <c:v>-0.84930044744695121</c:v>
                </c:pt>
                <c:pt idx="229">
                  <c:v>-0.83160075675485967</c:v>
                </c:pt>
                <c:pt idx="230">
                  <c:v>-0.81387536417300743</c:v>
                </c:pt>
                <c:pt idx="231">
                  <c:v>-0.79612782966278717</c:v>
                </c:pt>
                <c:pt idx="232">
                  <c:v>-0.77836173919764406</c:v>
                </c:pt>
                <c:pt idx="233">
                  <c:v>-0.76058070466127636</c:v>
                </c:pt>
                <c:pt idx="234">
                  <c:v>-0.74278836374025292</c:v>
                </c:pt>
                <c:pt idx="235">
                  <c:v>-0.72498837981066266</c:v>
                </c:pt>
                <c:pt idx="236">
                  <c:v>-0.70718444181837758</c:v>
                </c:pt>
                <c:pt idx="237">
                  <c:v>-0.68938026415255349</c:v>
                </c:pt>
                <c:pt idx="238">
                  <c:v>-0.67157958651195671</c:v>
                </c:pt>
                <c:pt idx="239">
                  <c:v>-0.65378617376368797</c:v>
                </c:pt>
                <c:pt idx="240">
                  <c:v>-0.636003815793861</c:v>
                </c:pt>
                <c:pt idx="241">
                  <c:v>-0.63600381579387422</c:v>
                </c:pt>
                <c:pt idx="242">
                  <c:v>-0.63600381579387422</c:v>
                </c:pt>
                <c:pt idx="243">
                  <c:v>-0.63600381579387422</c:v>
                </c:pt>
                <c:pt idx="244">
                  <c:v>-0.63600381579387422</c:v>
                </c:pt>
                <c:pt idx="245">
                  <c:v>-0.63600381579387422</c:v>
                </c:pt>
                <c:pt idx="246">
                  <c:v>-0.63600381579387422</c:v>
                </c:pt>
                <c:pt idx="247">
                  <c:v>-0.63600381579387422</c:v>
                </c:pt>
                <c:pt idx="248">
                  <c:v>-0.63600381579387422</c:v>
                </c:pt>
                <c:pt idx="249">
                  <c:v>-0.63600381579387422</c:v>
                </c:pt>
                <c:pt idx="250">
                  <c:v>-0.63600381579387422</c:v>
                </c:pt>
                <c:pt idx="251">
                  <c:v>-0.63600381579387422</c:v>
                </c:pt>
                <c:pt idx="252">
                  <c:v>-0.63600381579387422</c:v>
                </c:pt>
                <c:pt idx="253">
                  <c:v>-0.63600381579387422</c:v>
                </c:pt>
                <c:pt idx="254">
                  <c:v>-0.63600381579387422</c:v>
                </c:pt>
                <c:pt idx="255">
                  <c:v>-0.63600381579387422</c:v>
                </c:pt>
                <c:pt idx="256">
                  <c:v>-0.63600381579387422</c:v>
                </c:pt>
                <c:pt idx="257">
                  <c:v>-0.63600381579387422</c:v>
                </c:pt>
                <c:pt idx="258">
                  <c:v>-0.63600381579387422</c:v>
                </c:pt>
                <c:pt idx="259">
                  <c:v>-0.63600381579387422</c:v>
                </c:pt>
                <c:pt idx="260">
                  <c:v>-0.63600381579387422</c:v>
                </c:pt>
                <c:pt idx="261">
                  <c:v>-0.63600381579387422</c:v>
                </c:pt>
                <c:pt idx="262">
                  <c:v>-0.63600381579387422</c:v>
                </c:pt>
                <c:pt idx="263">
                  <c:v>-0.63600381579387422</c:v>
                </c:pt>
                <c:pt idx="264">
                  <c:v>-0.63600381579387422</c:v>
                </c:pt>
                <c:pt idx="265">
                  <c:v>-0.63600381579387422</c:v>
                </c:pt>
                <c:pt idx="266">
                  <c:v>-0.63600381579387422</c:v>
                </c:pt>
                <c:pt idx="267">
                  <c:v>-0.63600381579387422</c:v>
                </c:pt>
                <c:pt idx="268">
                  <c:v>-0.63600381579387422</c:v>
                </c:pt>
                <c:pt idx="269">
                  <c:v>-0.63600381579387422</c:v>
                </c:pt>
                <c:pt idx="270">
                  <c:v>-0.63600381579387422</c:v>
                </c:pt>
                <c:pt idx="271">
                  <c:v>-0.63600381579387422</c:v>
                </c:pt>
                <c:pt idx="272">
                  <c:v>-0.63600381579387422</c:v>
                </c:pt>
                <c:pt idx="273">
                  <c:v>-0.63600381579387422</c:v>
                </c:pt>
                <c:pt idx="274">
                  <c:v>-0.63600381579387422</c:v>
                </c:pt>
                <c:pt idx="275">
                  <c:v>-0.63600381579387422</c:v>
                </c:pt>
                <c:pt idx="276">
                  <c:v>-0.63600381579387422</c:v>
                </c:pt>
                <c:pt idx="277">
                  <c:v>-0.63600381579387422</c:v>
                </c:pt>
                <c:pt idx="278">
                  <c:v>-0.63600381579387422</c:v>
                </c:pt>
                <c:pt idx="279">
                  <c:v>-0.63600381579387422</c:v>
                </c:pt>
                <c:pt idx="280">
                  <c:v>-0.63600381579387422</c:v>
                </c:pt>
                <c:pt idx="281">
                  <c:v>-0.63600381579387422</c:v>
                </c:pt>
                <c:pt idx="282">
                  <c:v>-0.63600381579387422</c:v>
                </c:pt>
                <c:pt idx="283">
                  <c:v>-0.63600381579387422</c:v>
                </c:pt>
                <c:pt idx="284">
                  <c:v>-0.63600381579387422</c:v>
                </c:pt>
                <c:pt idx="285">
                  <c:v>-0.63600381579387422</c:v>
                </c:pt>
                <c:pt idx="286">
                  <c:v>-0.63600381579387422</c:v>
                </c:pt>
                <c:pt idx="287">
                  <c:v>-0.63600381579387422</c:v>
                </c:pt>
                <c:pt idx="288">
                  <c:v>-0.63600381579387422</c:v>
                </c:pt>
                <c:pt idx="289">
                  <c:v>-0.63600381579387422</c:v>
                </c:pt>
                <c:pt idx="290">
                  <c:v>-0.63600381579387422</c:v>
                </c:pt>
                <c:pt idx="291">
                  <c:v>-0.63600381579387422</c:v>
                </c:pt>
                <c:pt idx="292">
                  <c:v>-0.63600381579387422</c:v>
                </c:pt>
                <c:pt idx="293">
                  <c:v>-0.63600381579387422</c:v>
                </c:pt>
                <c:pt idx="294">
                  <c:v>-0.63600381579387422</c:v>
                </c:pt>
                <c:pt idx="295">
                  <c:v>-0.63600381579387422</c:v>
                </c:pt>
                <c:pt idx="296">
                  <c:v>-0.63600381579387422</c:v>
                </c:pt>
                <c:pt idx="297">
                  <c:v>-0.63600381579387422</c:v>
                </c:pt>
                <c:pt idx="298">
                  <c:v>-0.63600381579387422</c:v>
                </c:pt>
                <c:pt idx="299">
                  <c:v>-0.63600381579387422</c:v>
                </c:pt>
                <c:pt idx="300">
                  <c:v>-0.63600381579387422</c:v>
                </c:pt>
                <c:pt idx="301">
                  <c:v>-0.63600381579387422</c:v>
                </c:pt>
                <c:pt idx="302">
                  <c:v>-0.63600381579387422</c:v>
                </c:pt>
                <c:pt idx="303">
                  <c:v>-0.63600381579387422</c:v>
                </c:pt>
                <c:pt idx="304">
                  <c:v>-0.63600381579387422</c:v>
                </c:pt>
                <c:pt idx="305">
                  <c:v>-0.63600381579387422</c:v>
                </c:pt>
                <c:pt idx="306">
                  <c:v>-0.63600381579387422</c:v>
                </c:pt>
                <c:pt idx="307">
                  <c:v>-0.63600381579387422</c:v>
                </c:pt>
                <c:pt idx="308">
                  <c:v>-0.63600381579387422</c:v>
                </c:pt>
                <c:pt idx="309">
                  <c:v>-0.63600381579387422</c:v>
                </c:pt>
                <c:pt idx="310">
                  <c:v>-0.63600381579387422</c:v>
                </c:pt>
                <c:pt idx="311">
                  <c:v>-0.63600381579387422</c:v>
                </c:pt>
                <c:pt idx="312">
                  <c:v>-0.63600381579387422</c:v>
                </c:pt>
                <c:pt idx="313">
                  <c:v>-0.63600381579387422</c:v>
                </c:pt>
                <c:pt idx="314">
                  <c:v>-0.63600381579387422</c:v>
                </c:pt>
                <c:pt idx="315">
                  <c:v>-0.63600381579387422</c:v>
                </c:pt>
                <c:pt idx="316">
                  <c:v>-0.63600381579387422</c:v>
                </c:pt>
                <c:pt idx="317">
                  <c:v>-0.63600381579387422</c:v>
                </c:pt>
                <c:pt idx="318">
                  <c:v>-0.63600381579387422</c:v>
                </c:pt>
                <c:pt idx="319">
                  <c:v>-0.63600381579387422</c:v>
                </c:pt>
                <c:pt idx="320">
                  <c:v>-0.63600381579387422</c:v>
                </c:pt>
                <c:pt idx="321">
                  <c:v>-0.63600381579387422</c:v>
                </c:pt>
                <c:pt idx="322">
                  <c:v>-0.63600381579387422</c:v>
                </c:pt>
                <c:pt idx="323">
                  <c:v>-0.63600381579387422</c:v>
                </c:pt>
                <c:pt idx="324">
                  <c:v>-0.63600381579387422</c:v>
                </c:pt>
                <c:pt idx="325">
                  <c:v>-0.63600381579387422</c:v>
                </c:pt>
                <c:pt idx="326">
                  <c:v>-0.63600381579387422</c:v>
                </c:pt>
                <c:pt idx="327">
                  <c:v>-0.63600381579387422</c:v>
                </c:pt>
                <c:pt idx="328">
                  <c:v>-0.63600381579387422</c:v>
                </c:pt>
                <c:pt idx="329">
                  <c:v>-0.63600381579387422</c:v>
                </c:pt>
                <c:pt idx="330">
                  <c:v>-0.63600381579387422</c:v>
                </c:pt>
                <c:pt idx="331">
                  <c:v>-0.63600381579387422</c:v>
                </c:pt>
                <c:pt idx="332">
                  <c:v>-0.63600381579387422</c:v>
                </c:pt>
                <c:pt idx="333">
                  <c:v>-0.63600381579387422</c:v>
                </c:pt>
                <c:pt idx="334">
                  <c:v>-0.63600381579387422</c:v>
                </c:pt>
                <c:pt idx="335">
                  <c:v>-0.63600381579387422</c:v>
                </c:pt>
                <c:pt idx="336">
                  <c:v>-0.63600381579387422</c:v>
                </c:pt>
                <c:pt idx="337">
                  <c:v>-0.63600381579387422</c:v>
                </c:pt>
                <c:pt idx="338">
                  <c:v>-0.63600381579387422</c:v>
                </c:pt>
                <c:pt idx="339">
                  <c:v>-0.63600381579387422</c:v>
                </c:pt>
                <c:pt idx="340">
                  <c:v>-0.63600381579387422</c:v>
                </c:pt>
                <c:pt idx="341">
                  <c:v>-0.63600381579387422</c:v>
                </c:pt>
                <c:pt idx="342">
                  <c:v>-0.63600381579387422</c:v>
                </c:pt>
                <c:pt idx="343">
                  <c:v>-0.63600381579387422</c:v>
                </c:pt>
                <c:pt idx="344">
                  <c:v>-0.63600381579387422</c:v>
                </c:pt>
                <c:pt idx="345">
                  <c:v>-0.63600381579387422</c:v>
                </c:pt>
                <c:pt idx="346">
                  <c:v>-0.63600381579387422</c:v>
                </c:pt>
                <c:pt idx="347">
                  <c:v>-0.63600381579387422</c:v>
                </c:pt>
                <c:pt idx="348">
                  <c:v>-0.63600381579387422</c:v>
                </c:pt>
                <c:pt idx="349">
                  <c:v>-0.63600381579387422</c:v>
                </c:pt>
                <c:pt idx="350">
                  <c:v>-0.63600381579387422</c:v>
                </c:pt>
                <c:pt idx="351">
                  <c:v>-0.63600381579387422</c:v>
                </c:pt>
                <c:pt idx="352">
                  <c:v>-0.63600381579387422</c:v>
                </c:pt>
                <c:pt idx="353">
                  <c:v>-0.63600381579387422</c:v>
                </c:pt>
                <c:pt idx="354">
                  <c:v>-0.63600381579387422</c:v>
                </c:pt>
                <c:pt idx="355">
                  <c:v>-0.63600381579387422</c:v>
                </c:pt>
                <c:pt idx="356">
                  <c:v>-0.63600381579387422</c:v>
                </c:pt>
                <c:pt idx="357">
                  <c:v>-0.63600381579387422</c:v>
                </c:pt>
                <c:pt idx="358">
                  <c:v>-0.63600381579387422</c:v>
                </c:pt>
                <c:pt idx="359">
                  <c:v>-0.63600381579387422</c:v>
                </c:pt>
                <c:pt idx="360">
                  <c:v>-0.63600381579387422</c:v>
                </c:pt>
                <c:pt idx="361">
                  <c:v>-0.63600381579387422</c:v>
                </c:pt>
                <c:pt idx="362">
                  <c:v>-0.63600381579387422</c:v>
                </c:pt>
                <c:pt idx="363">
                  <c:v>-0.63600381579387422</c:v>
                </c:pt>
                <c:pt idx="364">
                  <c:v>-0.63600381579387422</c:v>
                </c:pt>
                <c:pt idx="365">
                  <c:v>-0.63600381579387422</c:v>
                </c:pt>
                <c:pt idx="366">
                  <c:v>-0.63600381579387422</c:v>
                </c:pt>
                <c:pt idx="367">
                  <c:v>-0.63600381579387422</c:v>
                </c:pt>
                <c:pt idx="368">
                  <c:v>-0.63600381579387422</c:v>
                </c:pt>
                <c:pt idx="369">
                  <c:v>-0.63600381579387422</c:v>
                </c:pt>
                <c:pt idx="370">
                  <c:v>-0.63600381579387422</c:v>
                </c:pt>
                <c:pt idx="371">
                  <c:v>-0.63600381579387422</c:v>
                </c:pt>
                <c:pt idx="372">
                  <c:v>-0.63600381579387422</c:v>
                </c:pt>
                <c:pt idx="373">
                  <c:v>-0.63600381579387422</c:v>
                </c:pt>
                <c:pt idx="374">
                  <c:v>-0.63600381579387422</c:v>
                </c:pt>
                <c:pt idx="375">
                  <c:v>-0.63600381579387422</c:v>
                </c:pt>
                <c:pt idx="376">
                  <c:v>-0.63600381579387422</c:v>
                </c:pt>
                <c:pt idx="377">
                  <c:v>-0.63600381579387422</c:v>
                </c:pt>
                <c:pt idx="378">
                  <c:v>-0.63600381579387422</c:v>
                </c:pt>
                <c:pt idx="379">
                  <c:v>-0.63600381579387422</c:v>
                </c:pt>
                <c:pt idx="380">
                  <c:v>-0.63600381579387422</c:v>
                </c:pt>
                <c:pt idx="381">
                  <c:v>-0.63600381579387422</c:v>
                </c:pt>
                <c:pt idx="382">
                  <c:v>-0.63600381579387422</c:v>
                </c:pt>
                <c:pt idx="383">
                  <c:v>-0.63600381579387422</c:v>
                </c:pt>
                <c:pt idx="384">
                  <c:v>-0.63600381579387422</c:v>
                </c:pt>
                <c:pt idx="385">
                  <c:v>-0.63600381579387422</c:v>
                </c:pt>
                <c:pt idx="386">
                  <c:v>-0.63600381579387422</c:v>
                </c:pt>
                <c:pt idx="387">
                  <c:v>-0.63600381579387422</c:v>
                </c:pt>
                <c:pt idx="388">
                  <c:v>-0.63600381579387422</c:v>
                </c:pt>
                <c:pt idx="389">
                  <c:v>-0.63600381579387422</c:v>
                </c:pt>
                <c:pt idx="390">
                  <c:v>-0.63600381579387422</c:v>
                </c:pt>
                <c:pt idx="391">
                  <c:v>-0.63600381579387422</c:v>
                </c:pt>
                <c:pt idx="392">
                  <c:v>-0.63600381579387422</c:v>
                </c:pt>
                <c:pt idx="393">
                  <c:v>-0.63600381579387422</c:v>
                </c:pt>
                <c:pt idx="394">
                  <c:v>-0.63600381579387422</c:v>
                </c:pt>
                <c:pt idx="395">
                  <c:v>-0.63600381579387422</c:v>
                </c:pt>
                <c:pt idx="396">
                  <c:v>-0.63600381579387422</c:v>
                </c:pt>
                <c:pt idx="397">
                  <c:v>-0.63600381579387422</c:v>
                </c:pt>
                <c:pt idx="398">
                  <c:v>-0.63600381579387422</c:v>
                </c:pt>
                <c:pt idx="399">
                  <c:v>-0.63600381579387422</c:v>
                </c:pt>
                <c:pt idx="400">
                  <c:v>-0.63600381579387422</c:v>
                </c:pt>
                <c:pt idx="401">
                  <c:v>-0.63600381579387422</c:v>
                </c:pt>
                <c:pt idx="402">
                  <c:v>-0.63600381579387422</c:v>
                </c:pt>
                <c:pt idx="403">
                  <c:v>-0.63600381579387422</c:v>
                </c:pt>
                <c:pt idx="404">
                  <c:v>-0.63600381579387422</c:v>
                </c:pt>
                <c:pt idx="405">
                  <c:v>-0.63600381579387422</c:v>
                </c:pt>
                <c:pt idx="406">
                  <c:v>-0.63600381579387422</c:v>
                </c:pt>
                <c:pt idx="407">
                  <c:v>-0.63600381579387422</c:v>
                </c:pt>
                <c:pt idx="408">
                  <c:v>-0.63600381579387422</c:v>
                </c:pt>
                <c:pt idx="409">
                  <c:v>-0.63600381579387422</c:v>
                </c:pt>
                <c:pt idx="410">
                  <c:v>-0.63600381579387422</c:v>
                </c:pt>
                <c:pt idx="411">
                  <c:v>-0.63600381579387422</c:v>
                </c:pt>
                <c:pt idx="412">
                  <c:v>-0.63600381579387422</c:v>
                </c:pt>
                <c:pt idx="413">
                  <c:v>-0.63600381579387422</c:v>
                </c:pt>
                <c:pt idx="414">
                  <c:v>-0.63600381579387422</c:v>
                </c:pt>
                <c:pt idx="415">
                  <c:v>-0.63600381579387422</c:v>
                </c:pt>
                <c:pt idx="416">
                  <c:v>-0.63600381579387422</c:v>
                </c:pt>
                <c:pt idx="417">
                  <c:v>-0.63600381579387422</c:v>
                </c:pt>
                <c:pt idx="418">
                  <c:v>-0.63600381579387422</c:v>
                </c:pt>
                <c:pt idx="419">
                  <c:v>-0.63600381579387422</c:v>
                </c:pt>
                <c:pt idx="420">
                  <c:v>-0.63600381579387422</c:v>
                </c:pt>
                <c:pt idx="421">
                  <c:v>-0.63600381579387422</c:v>
                </c:pt>
                <c:pt idx="422">
                  <c:v>-0.63600381579387422</c:v>
                </c:pt>
                <c:pt idx="423">
                  <c:v>-0.63600381579387422</c:v>
                </c:pt>
                <c:pt idx="424">
                  <c:v>-0.63600381579387422</c:v>
                </c:pt>
                <c:pt idx="425">
                  <c:v>-0.63600381579387422</c:v>
                </c:pt>
                <c:pt idx="426">
                  <c:v>-0.63600381579387422</c:v>
                </c:pt>
                <c:pt idx="427">
                  <c:v>-0.63600381579387422</c:v>
                </c:pt>
                <c:pt idx="428">
                  <c:v>-0.63600381579387422</c:v>
                </c:pt>
                <c:pt idx="429">
                  <c:v>-0.63600381579387422</c:v>
                </c:pt>
                <c:pt idx="430">
                  <c:v>-0.63600381579387422</c:v>
                </c:pt>
                <c:pt idx="431">
                  <c:v>-0.63600381579387422</c:v>
                </c:pt>
                <c:pt idx="432">
                  <c:v>-0.63600381579387422</c:v>
                </c:pt>
                <c:pt idx="433">
                  <c:v>-0.63600381579387422</c:v>
                </c:pt>
                <c:pt idx="434">
                  <c:v>-0.63600381579387422</c:v>
                </c:pt>
                <c:pt idx="435">
                  <c:v>-0.63600381579387422</c:v>
                </c:pt>
                <c:pt idx="436">
                  <c:v>-0.63600381579387422</c:v>
                </c:pt>
                <c:pt idx="437">
                  <c:v>-0.63600381579387422</c:v>
                </c:pt>
                <c:pt idx="438">
                  <c:v>-0.63600381579387422</c:v>
                </c:pt>
                <c:pt idx="439">
                  <c:v>-0.63600381579387422</c:v>
                </c:pt>
                <c:pt idx="440">
                  <c:v>-0.63600381579387422</c:v>
                </c:pt>
                <c:pt idx="441">
                  <c:v>-0.63600381579387422</c:v>
                </c:pt>
                <c:pt idx="442">
                  <c:v>-0.63600381579387422</c:v>
                </c:pt>
                <c:pt idx="443">
                  <c:v>-0.63600381579387422</c:v>
                </c:pt>
                <c:pt idx="444">
                  <c:v>-0.63600381579387422</c:v>
                </c:pt>
                <c:pt idx="445">
                  <c:v>-0.63600381579387422</c:v>
                </c:pt>
                <c:pt idx="446">
                  <c:v>-0.63600381579387422</c:v>
                </c:pt>
                <c:pt idx="447">
                  <c:v>-0.63600381579387422</c:v>
                </c:pt>
                <c:pt idx="448">
                  <c:v>-0.63600381579387422</c:v>
                </c:pt>
                <c:pt idx="449">
                  <c:v>-0.63600381579387422</c:v>
                </c:pt>
                <c:pt idx="450">
                  <c:v>-0.63600381579387422</c:v>
                </c:pt>
                <c:pt idx="451">
                  <c:v>-0.63600381579387422</c:v>
                </c:pt>
                <c:pt idx="452">
                  <c:v>-0.63600381579387422</c:v>
                </c:pt>
                <c:pt idx="453">
                  <c:v>-0.63600381579387422</c:v>
                </c:pt>
                <c:pt idx="454">
                  <c:v>-0.63600381579387422</c:v>
                </c:pt>
                <c:pt idx="455">
                  <c:v>-0.63600381579387422</c:v>
                </c:pt>
                <c:pt idx="456">
                  <c:v>-0.63600381579387422</c:v>
                </c:pt>
                <c:pt idx="457">
                  <c:v>-0.63600381579387422</c:v>
                </c:pt>
                <c:pt idx="458">
                  <c:v>-0.63600381579387422</c:v>
                </c:pt>
                <c:pt idx="459">
                  <c:v>-0.63600381579387422</c:v>
                </c:pt>
                <c:pt idx="460">
                  <c:v>-0.63600381579387422</c:v>
                </c:pt>
                <c:pt idx="461">
                  <c:v>-0.63600381579387422</c:v>
                </c:pt>
                <c:pt idx="462">
                  <c:v>-0.63600381579387422</c:v>
                </c:pt>
                <c:pt idx="463">
                  <c:v>-0.63600381579387422</c:v>
                </c:pt>
                <c:pt idx="464">
                  <c:v>-0.63600381579387422</c:v>
                </c:pt>
                <c:pt idx="465">
                  <c:v>-0.63600381579387422</c:v>
                </c:pt>
                <c:pt idx="466">
                  <c:v>-0.63600381579387422</c:v>
                </c:pt>
                <c:pt idx="467">
                  <c:v>-0.63600381579387422</c:v>
                </c:pt>
                <c:pt idx="468">
                  <c:v>-0.63600381579387422</c:v>
                </c:pt>
                <c:pt idx="469">
                  <c:v>-0.63600381579387422</c:v>
                </c:pt>
                <c:pt idx="470">
                  <c:v>-0.63600381579387422</c:v>
                </c:pt>
                <c:pt idx="471">
                  <c:v>-0.63600381579387422</c:v>
                </c:pt>
                <c:pt idx="472">
                  <c:v>-0.63600381579387422</c:v>
                </c:pt>
                <c:pt idx="473">
                  <c:v>-0.63600381579387422</c:v>
                </c:pt>
                <c:pt idx="474">
                  <c:v>-0.63600381579387422</c:v>
                </c:pt>
                <c:pt idx="475">
                  <c:v>-0.63600381579387422</c:v>
                </c:pt>
                <c:pt idx="476">
                  <c:v>-0.63600381579387422</c:v>
                </c:pt>
                <c:pt idx="477">
                  <c:v>-0.63600381579387422</c:v>
                </c:pt>
                <c:pt idx="478">
                  <c:v>-0.63600381579387422</c:v>
                </c:pt>
                <c:pt idx="479">
                  <c:v>-0.63600381579387422</c:v>
                </c:pt>
                <c:pt idx="480">
                  <c:v>-0.63600381579387422</c:v>
                </c:pt>
                <c:pt idx="481">
                  <c:v>-0.63600381579387422</c:v>
                </c:pt>
                <c:pt idx="482">
                  <c:v>-0.63600381579387422</c:v>
                </c:pt>
                <c:pt idx="483">
                  <c:v>-0.63600381579387422</c:v>
                </c:pt>
                <c:pt idx="484">
                  <c:v>-0.63600381579387422</c:v>
                </c:pt>
                <c:pt idx="485">
                  <c:v>-0.63600381579387422</c:v>
                </c:pt>
                <c:pt idx="486">
                  <c:v>-0.63600381579387422</c:v>
                </c:pt>
                <c:pt idx="487">
                  <c:v>-0.63600381579387422</c:v>
                </c:pt>
                <c:pt idx="488">
                  <c:v>-0.63600381579387422</c:v>
                </c:pt>
                <c:pt idx="489">
                  <c:v>-0.63600381579387422</c:v>
                </c:pt>
                <c:pt idx="490">
                  <c:v>-0.63600381579387422</c:v>
                </c:pt>
                <c:pt idx="491">
                  <c:v>-0.63600381579387422</c:v>
                </c:pt>
                <c:pt idx="492">
                  <c:v>-0.63600381579387422</c:v>
                </c:pt>
                <c:pt idx="493">
                  <c:v>-0.63600381579387422</c:v>
                </c:pt>
                <c:pt idx="494">
                  <c:v>-0.63600381579387422</c:v>
                </c:pt>
                <c:pt idx="495">
                  <c:v>-0.63600381579387422</c:v>
                </c:pt>
                <c:pt idx="496">
                  <c:v>-0.63600381579387422</c:v>
                </c:pt>
                <c:pt idx="497">
                  <c:v>-0.63600381579387422</c:v>
                </c:pt>
                <c:pt idx="498">
                  <c:v>-0.63600381579387422</c:v>
                </c:pt>
                <c:pt idx="499">
                  <c:v>-0.63600381579387422</c:v>
                </c:pt>
                <c:pt idx="500">
                  <c:v>-0.63600381579387422</c:v>
                </c:pt>
                <c:pt idx="501">
                  <c:v>-0.63600381579387422</c:v>
                </c:pt>
                <c:pt idx="502">
                  <c:v>-0.63600381579387422</c:v>
                </c:pt>
                <c:pt idx="503">
                  <c:v>-0.63600381579387422</c:v>
                </c:pt>
                <c:pt idx="504">
                  <c:v>-0.63600381579387422</c:v>
                </c:pt>
                <c:pt idx="505">
                  <c:v>-0.63600381579387422</c:v>
                </c:pt>
                <c:pt idx="506">
                  <c:v>-0.63600381579387422</c:v>
                </c:pt>
                <c:pt idx="507">
                  <c:v>-0.63600381579387422</c:v>
                </c:pt>
                <c:pt idx="508">
                  <c:v>-0.63600381579387422</c:v>
                </c:pt>
                <c:pt idx="509">
                  <c:v>-0.63600381579387422</c:v>
                </c:pt>
                <c:pt idx="510">
                  <c:v>-0.63600381579387422</c:v>
                </c:pt>
                <c:pt idx="511">
                  <c:v>-0.63600381579387422</c:v>
                </c:pt>
                <c:pt idx="512">
                  <c:v>-0.63600381579387422</c:v>
                </c:pt>
                <c:pt idx="513">
                  <c:v>-0.63600381579387422</c:v>
                </c:pt>
                <c:pt idx="514">
                  <c:v>-0.63600381579387422</c:v>
                </c:pt>
                <c:pt idx="515">
                  <c:v>-0.63600381579387422</c:v>
                </c:pt>
                <c:pt idx="516">
                  <c:v>-0.63600381579387422</c:v>
                </c:pt>
                <c:pt idx="517">
                  <c:v>-0.63600381579387422</c:v>
                </c:pt>
                <c:pt idx="518">
                  <c:v>-0.63600381579387422</c:v>
                </c:pt>
                <c:pt idx="519">
                  <c:v>-0.63600381579387422</c:v>
                </c:pt>
                <c:pt idx="520">
                  <c:v>-0.63600381579387422</c:v>
                </c:pt>
                <c:pt idx="521">
                  <c:v>-0.63600381579387422</c:v>
                </c:pt>
                <c:pt idx="522">
                  <c:v>-0.63600381579387422</c:v>
                </c:pt>
                <c:pt idx="523">
                  <c:v>-0.63600381579387422</c:v>
                </c:pt>
                <c:pt idx="524">
                  <c:v>-0.63600381579387422</c:v>
                </c:pt>
                <c:pt idx="525">
                  <c:v>-0.63600381579387422</c:v>
                </c:pt>
                <c:pt idx="526">
                  <c:v>-0.63600381579387422</c:v>
                </c:pt>
                <c:pt idx="527">
                  <c:v>-0.63600381579387422</c:v>
                </c:pt>
                <c:pt idx="528">
                  <c:v>-0.63600381579387422</c:v>
                </c:pt>
                <c:pt idx="529">
                  <c:v>-0.63600381579387422</c:v>
                </c:pt>
                <c:pt idx="530">
                  <c:v>-0.63600381579387422</c:v>
                </c:pt>
                <c:pt idx="531">
                  <c:v>-0.63600381579387422</c:v>
                </c:pt>
                <c:pt idx="532">
                  <c:v>-0.63600381579387422</c:v>
                </c:pt>
                <c:pt idx="533">
                  <c:v>-0.63600381579387422</c:v>
                </c:pt>
                <c:pt idx="534">
                  <c:v>-0.63600381579387422</c:v>
                </c:pt>
                <c:pt idx="535">
                  <c:v>-0.63600381579387422</c:v>
                </c:pt>
                <c:pt idx="536">
                  <c:v>-0.63600381579387422</c:v>
                </c:pt>
                <c:pt idx="537">
                  <c:v>-0.63600381579387422</c:v>
                </c:pt>
                <c:pt idx="538">
                  <c:v>-0.63600381579387422</c:v>
                </c:pt>
                <c:pt idx="539">
                  <c:v>-0.63600381579387422</c:v>
                </c:pt>
                <c:pt idx="540">
                  <c:v>-0.63600381579387422</c:v>
                </c:pt>
                <c:pt idx="541">
                  <c:v>-0.63600381579387422</c:v>
                </c:pt>
                <c:pt idx="542">
                  <c:v>-0.63600381579387422</c:v>
                </c:pt>
                <c:pt idx="543">
                  <c:v>-0.63600381579387422</c:v>
                </c:pt>
                <c:pt idx="544">
                  <c:v>-0.63600381579387422</c:v>
                </c:pt>
                <c:pt idx="545">
                  <c:v>-0.63600381579387422</c:v>
                </c:pt>
                <c:pt idx="546">
                  <c:v>-0.63600381579387422</c:v>
                </c:pt>
                <c:pt idx="547">
                  <c:v>-0.63600381579387422</c:v>
                </c:pt>
                <c:pt idx="548">
                  <c:v>-0.63600381579387422</c:v>
                </c:pt>
                <c:pt idx="549">
                  <c:v>-0.63600381579387422</c:v>
                </c:pt>
                <c:pt idx="550">
                  <c:v>-0.63600381579387422</c:v>
                </c:pt>
                <c:pt idx="551">
                  <c:v>-0.63600381579387422</c:v>
                </c:pt>
                <c:pt idx="552">
                  <c:v>-0.63600381579387422</c:v>
                </c:pt>
                <c:pt idx="553">
                  <c:v>-0.63600381579387422</c:v>
                </c:pt>
                <c:pt idx="554">
                  <c:v>-0.63600381579387422</c:v>
                </c:pt>
                <c:pt idx="555">
                  <c:v>-0.63600381579387422</c:v>
                </c:pt>
                <c:pt idx="556">
                  <c:v>-0.63600381579387422</c:v>
                </c:pt>
                <c:pt idx="557">
                  <c:v>-0.63600381579387422</c:v>
                </c:pt>
                <c:pt idx="558">
                  <c:v>-0.63600381579387422</c:v>
                </c:pt>
                <c:pt idx="559">
                  <c:v>-0.63600381579387422</c:v>
                </c:pt>
                <c:pt idx="560">
                  <c:v>-0.63600381579387422</c:v>
                </c:pt>
                <c:pt idx="561">
                  <c:v>-0.63600381579387422</c:v>
                </c:pt>
                <c:pt idx="562">
                  <c:v>-0.63600381579387422</c:v>
                </c:pt>
                <c:pt idx="563">
                  <c:v>-0.63600381579387422</c:v>
                </c:pt>
                <c:pt idx="564">
                  <c:v>-0.63600381579387422</c:v>
                </c:pt>
                <c:pt idx="565">
                  <c:v>-0.63600381579387422</c:v>
                </c:pt>
                <c:pt idx="566">
                  <c:v>-0.63600381579387422</c:v>
                </c:pt>
                <c:pt idx="567">
                  <c:v>-0.63600381579387422</c:v>
                </c:pt>
                <c:pt idx="568">
                  <c:v>-0.63600381579387422</c:v>
                </c:pt>
                <c:pt idx="569">
                  <c:v>-0.63600381579387422</c:v>
                </c:pt>
                <c:pt idx="570">
                  <c:v>-0.63600381579387422</c:v>
                </c:pt>
                <c:pt idx="571">
                  <c:v>-0.63600381579387422</c:v>
                </c:pt>
                <c:pt idx="572">
                  <c:v>-0.63600381579387422</c:v>
                </c:pt>
                <c:pt idx="573">
                  <c:v>-0.63600381579387422</c:v>
                </c:pt>
                <c:pt idx="574">
                  <c:v>-0.63600381579387422</c:v>
                </c:pt>
                <c:pt idx="575">
                  <c:v>-0.63600381579387422</c:v>
                </c:pt>
                <c:pt idx="576">
                  <c:v>-0.63600381579387422</c:v>
                </c:pt>
                <c:pt idx="577">
                  <c:v>-0.63600381579387422</c:v>
                </c:pt>
                <c:pt idx="578">
                  <c:v>-0.63600381579387422</c:v>
                </c:pt>
                <c:pt idx="579">
                  <c:v>-0.63600381579387422</c:v>
                </c:pt>
                <c:pt idx="580">
                  <c:v>-0.63600381579387422</c:v>
                </c:pt>
                <c:pt idx="581">
                  <c:v>-0.63600381579387422</c:v>
                </c:pt>
                <c:pt idx="582">
                  <c:v>-0.63600381579387422</c:v>
                </c:pt>
                <c:pt idx="583">
                  <c:v>-0.63600381579387422</c:v>
                </c:pt>
                <c:pt idx="584">
                  <c:v>-0.63600381579387422</c:v>
                </c:pt>
                <c:pt idx="585">
                  <c:v>-0.63600381579387422</c:v>
                </c:pt>
                <c:pt idx="586">
                  <c:v>-0.63600381579387422</c:v>
                </c:pt>
                <c:pt idx="587">
                  <c:v>-0.63600381579387422</c:v>
                </c:pt>
                <c:pt idx="588">
                  <c:v>-0.63600381579387422</c:v>
                </c:pt>
                <c:pt idx="589">
                  <c:v>-0.63600381579387422</c:v>
                </c:pt>
                <c:pt idx="590">
                  <c:v>-0.63600381579387422</c:v>
                </c:pt>
                <c:pt idx="591">
                  <c:v>-0.63600381579387422</c:v>
                </c:pt>
                <c:pt idx="592">
                  <c:v>-0.63600381579387422</c:v>
                </c:pt>
                <c:pt idx="593">
                  <c:v>-0.63600381579387422</c:v>
                </c:pt>
                <c:pt idx="594">
                  <c:v>-0.63600381579387422</c:v>
                </c:pt>
                <c:pt idx="595">
                  <c:v>-0.63600381579387422</c:v>
                </c:pt>
                <c:pt idx="596">
                  <c:v>-0.63600381579387422</c:v>
                </c:pt>
                <c:pt idx="597">
                  <c:v>-0.63600381579387422</c:v>
                </c:pt>
                <c:pt idx="598">
                  <c:v>-0.63600381579387422</c:v>
                </c:pt>
                <c:pt idx="599">
                  <c:v>-0.63600381579387422</c:v>
                </c:pt>
                <c:pt idx="600">
                  <c:v>-0.63600381579387422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5C-4333-868B-920BDCE09B5E}"/>
            </c:ext>
          </c:extLst>
        </c:ser>
        <c:ser>
          <c:idx val="2"/>
          <c:order val="2"/>
          <c:tx>
            <c:v>deformed equidist sup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Hoja1!$BX$5:$BX$605</c:f>
              <c:numCache>
                <c:formatCode>0.00</c:formatCode>
                <c:ptCount val="601"/>
                <c:pt idx="0">
                  <c:v>0.226106493262869</c:v>
                </c:pt>
                <c:pt idx="1">
                  <c:v>0.276085640997703</c:v>
                </c:pt>
                <c:pt idx="2">
                  <c:v>0.32602331219334812</c:v>
                </c:pt>
                <c:pt idx="3">
                  <c:v>0.37591984245885113</c:v>
                </c:pt>
                <c:pt idx="4">
                  <c:v>0.42577555909759673</c:v>
                </c:pt>
                <c:pt idx="5">
                  <c:v>0.47559078135595634</c:v>
                </c:pt>
                <c:pt idx="6">
                  <c:v>0.52536582067331294</c:v>
                </c:pt>
                <c:pt idx="7">
                  <c:v>0.5751009809332962</c:v>
                </c:pt>
                <c:pt idx="8">
                  <c:v>0.62479655871607287</c:v>
                </c:pt>
                <c:pt idx="9">
                  <c:v>0.67445284355155388</c:v>
                </c:pt>
                <c:pt idx="10">
                  <c:v>0.72407011817339439</c:v>
                </c:pt>
                <c:pt idx="11">
                  <c:v>0.77364865877367028</c:v>
                </c:pt>
                <c:pt idx="12">
                  <c:v>0.82318873525812919</c:v>
                </c:pt>
                <c:pt idx="13">
                  <c:v>0.87269061150192151</c:v>
                </c:pt>
                <c:pt idx="14">
                  <c:v>0.92215454560572707</c:v>
                </c:pt>
                <c:pt idx="15">
                  <c:v>0.97158079015219589</c:v>
                </c:pt>
                <c:pt idx="16">
                  <c:v>1.0209695924626359</c:v>
                </c:pt>
                <c:pt idx="17">
                  <c:v>1.0703211948538764</c:v>
                </c:pt>
                <c:pt idx="18">
                  <c:v>1.119635834895248</c:v>
                </c:pt>
                <c:pt idx="19">
                  <c:v>1.1689137456656211</c:v>
                </c:pt>
                <c:pt idx="20">
                  <c:v>1.2181551560104451</c:v>
                </c:pt>
                <c:pt idx="21">
                  <c:v>1.2673602907987382</c:v>
                </c:pt>
                <c:pt idx="22">
                  <c:v>1.3165293711799737</c:v>
                </c:pt>
                <c:pt idx="23">
                  <c:v>1.3656626148408126</c:v>
                </c:pt>
                <c:pt idx="24">
                  <c:v>1.4147602362616327</c:v>
                </c:pt>
                <c:pt idx="25">
                  <c:v>1.4638224469728001</c:v>
                </c:pt>
                <c:pt idx="26">
                  <c:v>1.5128494558106338</c:v>
                </c:pt>
                <c:pt idx="27">
                  <c:v>1.5618414691730065</c:v>
                </c:pt>
                <c:pt idx="28">
                  <c:v>1.6107986912745251</c:v>
                </c:pt>
                <c:pt idx="29">
                  <c:v>1.6597213244012341</c:v>
                </c:pt>
                <c:pt idx="30">
                  <c:v>1.7086095691647762</c:v>
                </c:pt>
                <c:pt idx="31">
                  <c:v>1.757463624755947</c:v>
                </c:pt>
                <c:pt idx="32">
                  <c:v>1.8062836891975702</c:v>
                </c:pt>
                <c:pt idx="33">
                  <c:v>1.8550699595966218</c:v>
                </c:pt>
                <c:pt idx="34">
                  <c:v>1.9038226323955219</c:v>
                </c:pt>
                <c:pt idx="35">
                  <c:v>1.9525419036225085</c:v>
                </c:pt>
                <c:pt idx="36">
                  <c:v>2.0012279691410062</c:v>
                </c:pt>
                <c:pt idx="37">
                  <c:v>2.04988102489789</c:v>
                </c:pt>
                <c:pt idx="38">
                  <c:v>2.0985012671705436</c:v>
                </c:pt>
                <c:pt idx="39">
                  <c:v>2.1470888928126057</c:v>
                </c:pt>
                <c:pt idx="40">
                  <c:v>2.1956440994982849</c:v>
                </c:pt>
                <c:pt idx="41">
                  <c:v>2.2441670859651257</c:v>
                </c:pt>
                <c:pt idx="42">
                  <c:v>2.2926580522550948</c:v>
                </c:pt>
                <c:pt idx="43">
                  <c:v>2.341117199953854</c:v>
                </c:pt>
                <c:pt idx="44">
                  <c:v>2.389544732428075</c:v>
                </c:pt>
                <c:pt idx="45">
                  <c:v>2.4379408550606483</c:v>
                </c:pt>
                <c:pt idx="46">
                  <c:v>2.4863057754836286</c:v>
                </c:pt>
                <c:pt idx="47">
                  <c:v>2.534639703808756</c:v>
                </c:pt>
                <c:pt idx="48">
                  <c:v>2.5829428528553748</c:v>
                </c:pt>
                <c:pt idx="49">
                  <c:v>2.6312154383755808</c:v>
                </c:pt>
                <c:pt idx="50">
                  <c:v>2.679457679276406</c:v>
                </c:pt>
                <c:pt idx="51">
                  <c:v>2.7276697978388533</c:v>
                </c:pt>
                <c:pt idx="52">
                  <c:v>2.7758520199335792</c:v>
                </c:pt>
                <c:pt idx="53">
                  <c:v>2.8240045752330225</c:v>
                </c:pt>
                <c:pt idx="54">
                  <c:v>2.8721276974197694</c:v>
                </c:pt>
                <c:pt idx="55">
                  <c:v>2.9202216243909342</c:v>
                </c:pt>
                <c:pt idx="56">
                  <c:v>2.9682865984583384</c:v>
                </c:pt>
                <c:pt idx="57">
                  <c:v>3.0163228665442579</c:v>
                </c:pt>
                <c:pt idx="58">
                  <c:v>3.0643306803725068</c:v>
                </c:pt>
                <c:pt idx="59">
                  <c:v>3.1123102966546217</c:v>
                </c:pt>
                <c:pt idx="60">
                  <c:v>3.1602619772709084</c:v>
                </c:pt>
                <c:pt idx="61">
                  <c:v>3.2081859894461</c:v>
                </c:pt>
                <c:pt idx="62">
                  <c:v>3.2560826059193908</c:v>
                </c:pt>
                <c:pt idx="63">
                  <c:v>3.3039521051085883</c:v>
                </c:pt>
                <c:pt idx="64">
                  <c:v>3.3517947712681342</c:v>
                </c:pt>
                <c:pt idx="65">
                  <c:v>3.3996108946407491</c:v>
                </c:pt>
                <c:pt idx="66">
                  <c:v>3.447400771602438</c:v>
                </c:pt>
                <c:pt idx="67">
                  <c:v>3.4951647048006191</c:v>
                </c:pt>
                <c:pt idx="68">
                  <c:v>3.5429030032851094</c:v>
                </c:pt>
                <c:pt idx="69">
                  <c:v>3.5906159826317334</c:v>
                </c:pt>
                <c:pt idx="70">
                  <c:v>3.6383039650582996</c:v>
                </c:pt>
                <c:pt idx="71">
                  <c:v>3.685967279532703</c:v>
                </c:pt>
                <c:pt idx="72">
                  <c:v>3.7336062618729229</c:v>
                </c:pt>
                <c:pt idx="73">
                  <c:v>3.7812212548386714</c:v>
                </c:pt>
                <c:pt idx="74">
                  <c:v>3.8288126082144762</c:v>
                </c:pt>
                <c:pt idx="75">
                  <c:v>3.876380678883971</c:v>
                </c:pt>
                <c:pt idx="76">
                  <c:v>3.9239258308951834</c:v>
                </c:pt>
                <c:pt idx="77">
                  <c:v>3.9714484355166175</c:v>
                </c:pt>
                <c:pt idx="78">
                  <c:v>4.0189488712839365</c:v>
                </c:pt>
                <c:pt idx="79">
                  <c:v>4.0664275240370582</c:v>
                </c:pt>
                <c:pt idx="80">
                  <c:v>4.1138847869475033</c:v>
                </c:pt>
                <c:pt idx="81">
                  <c:v>4.1613210605358217</c:v>
                </c:pt>
                <c:pt idx="82">
                  <c:v>4.2087367526789565</c:v>
                </c:pt>
                <c:pt idx="83">
                  <c:v>4.2561322786074243</c:v>
                </c:pt>
                <c:pt idx="84">
                  <c:v>4.3035080608921694</c:v>
                </c:pt>
                <c:pt idx="85">
                  <c:v>4.3508645294210231</c:v>
                </c:pt>
                <c:pt idx="86">
                  <c:v>4.3982021213646512</c:v>
                </c:pt>
                <c:pt idx="87">
                  <c:v>4.445521281131942</c:v>
                </c:pt>
                <c:pt idx="88">
                  <c:v>4.4928224603147822</c:v>
                </c:pt>
                <c:pt idx="89">
                  <c:v>4.5401061176221837</c:v>
                </c:pt>
                <c:pt idx="90">
                  <c:v>4.5873727188037545</c:v>
                </c:pt>
                <c:pt idx="91">
                  <c:v>4.6346227365625214</c:v>
                </c:pt>
                <c:pt idx="92">
                  <c:v>4.6818566504571342</c:v>
                </c:pt>
                <c:pt idx="93">
                  <c:v>4.7290749467934949</c:v>
                </c:pt>
                <c:pt idx="94">
                  <c:v>4.7762781185059016</c:v>
                </c:pt>
                <c:pt idx="95">
                  <c:v>4.8234666650277678</c:v>
                </c:pt>
                <c:pt idx="96">
                  <c:v>4.8706410921520717</c:v>
                </c:pt>
                <c:pt idx="97">
                  <c:v>4.9178019118816367</c:v>
                </c:pt>
                <c:pt idx="98">
                  <c:v>4.9649496422694259</c:v>
                </c:pt>
                <c:pt idx="99">
                  <c:v>5.0120848072490256</c:v>
                </c:pt>
                <c:pt idx="100">
                  <c:v>5.0592079364555156</c:v>
                </c:pt>
                <c:pt idx="101">
                  <c:v>5.106319565036963</c:v>
                </c:pt>
                <c:pt idx="102">
                  <c:v>5.1534202334567834</c:v>
                </c:pt>
                <c:pt idx="103">
                  <c:v>5.2005104872872376</c:v>
                </c:pt>
                <c:pt idx="104">
                  <c:v>5.2475908769943578</c:v>
                </c:pt>
                <c:pt idx="105">
                  <c:v>5.2946619577146157</c:v>
                </c:pt>
                <c:pt idx="106">
                  <c:v>5.3417242890236682</c:v>
                </c:pt>
                <c:pt idx="107">
                  <c:v>5.388778434697528</c:v>
                </c:pt>
                <c:pt idx="108">
                  <c:v>5.4358249624665325</c:v>
                </c:pt>
                <c:pt idx="109">
                  <c:v>5.4828644437625105</c:v>
                </c:pt>
                <c:pt idx="110">
                  <c:v>5.5298974534595366</c:v>
                </c:pt>
                <c:pt idx="111">
                  <c:v>5.5769245696087175</c:v>
                </c:pt>
                <c:pt idx="112">
                  <c:v>5.6239463731674393</c:v>
                </c:pt>
                <c:pt idx="113">
                  <c:v>5.6709634477235298</c:v>
                </c:pt>
                <c:pt idx="114">
                  <c:v>5.7179763792148082</c:v>
                </c:pt>
                <c:pt idx="115">
                  <c:v>5.7649857556445081</c:v>
                </c:pt>
                <c:pt idx="116">
                  <c:v>5.8119921667930523</c:v>
                </c:pt>
                <c:pt idx="117">
                  <c:v>5.8589962039266892</c:v>
                </c:pt>
                <c:pt idx="118">
                  <c:v>5.9059984595035058</c:v>
                </c:pt>
                <c:pt idx="119">
                  <c:v>5.9529995268773188</c:v>
                </c:pt>
                <c:pt idx="120">
                  <c:v>5.9999999999999876</c:v>
                </c:pt>
                <c:pt idx="121">
                  <c:v>6.0470004731226563</c:v>
                </c:pt>
                <c:pt idx="122">
                  <c:v>6.0940015404964694</c:v>
                </c:pt>
                <c:pt idx="123">
                  <c:v>6.1410037960732851</c:v>
                </c:pt>
                <c:pt idx="124">
                  <c:v>6.1880078332069228</c:v>
                </c:pt>
                <c:pt idx="125">
                  <c:v>6.235014244355467</c:v>
                </c:pt>
                <c:pt idx="126">
                  <c:v>6.282023620785167</c:v>
                </c:pt>
                <c:pt idx="127">
                  <c:v>6.3290365522764453</c:v>
                </c:pt>
                <c:pt idx="128">
                  <c:v>6.376053626832535</c:v>
                </c:pt>
                <c:pt idx="129">
                  <c:v>6.4230754303912567</c:v>
                </c:pt>
                <c:pt idx="130">
                  <c:v>6.4701025465404385</c:v>
                </c:pt>
                <c:pt idx="131">
                  <c:v>6.5171355562374647</c:v>
                </c:pt>
                <c:pt idx="132">
                  <c:v>6.5641750375334418</c:v>
                </c:pt>
                <c:pt idx="133">
                  <c:v>6.6112215653024471</c:v>
                </c:pt>
                <c:pt idx="134">
                  <c:v>6.6582757109763069</c:v>
                </c:pt>
                <c:pt idx="135">
                  <c:v>6.7053380422853595</c:v>
                </c:pt>
                <c:pt idx="136">
                  <c:v>6.7524091230056174</c:v>
                </c:pt>
                <c:pt idx="137">
                  <c:v>6.7994895127127375</c:v>
                </c:pt>
                <c:pt idx="138">
                  <c:v>6.8465797665431918</c:v>
                </c:pt>
                <c:pt idx="139">
                  <c:v>6.8936804349630121</c:v>
                </c:pt>
                <c:pt idx="140">
                  <c:v>6.9407920635444595</c:v>
                </c:pt>
                <c:pt idx="141">
                  <c:v>6.9879151927509495</c:v>
                </c:pt>
                <c:pt idx="142">
                  <c:v>7.0350503577305483</c:v>
                </c:pt>
                <c:pt idx="143">
                  <c:v>7.0821980881183384</c:v>
                </c:pt>
                <c:pt idx="144">
                  <c:v>7.1293589078479025</c:v>
                </c:pt>
                <c:pt idx="145">
                  <c:v>7.1765333349722074</c:v>
                </c:pt>
                <c:pt idx="146">
                  <c:v>7.2237218814940736</c:v>
                </c:pt>
                <c:pt idx="147">
                  <c:v>7.2709250532064793</c:v>
                </c:pt>
                <c:pt idx="148">
                  <c:v>7.318143349542841</c:v>
                </c:pt>
                <c:pt idx="149">
                  <c:v>7.3653772634374528</c:v>
                </c:pt>
                <c:pt idx="150">
                  <c:v>7.4126272811962197</c:v>
                </c:pt>
                <c:pt idx="151">
                  <c:v>7.4598938823777914</c:v>
                </c:pt>
                <c:pt idx="152">
                  <c:v>7.507177539685193</c:v>
                </c:pt>
                <c:pt idx="153">
                  <c:v>7.5544787188680331</c:v>
                </c:pt>
                <c:pt idx="154">
                  <c:v>7.601797878635324</c:v>
                </c:pt>
                <c:pt idx="155">
                  <c:v>7.6491354705789512</c:v>
                </c:pt>
                <c:pt idx="156">
                  <c:v>7.6964919391078057</c:v>
                </c:pt>
                <c:pt idx="157">
                  <c:v>7.7438677213925509</c:v>
                </c:pt>
                <c:pt idx="158">
                  <c:v>7.7912632473210177</c:v>
                </c:pt>
                <c:pt idx="159">
                  <c:v>7.8386789394641534</c:v>
                </c:pt>
                <c:pt idx="160">
                  <c:v>7.886115213052471</c:v>
                </c:pt>
                <c:pt idx="161">
                  <c:v>7.9335724759629169</c:v>
                </c:pt>
                <c:pt idx="162">
                  <c:v>7.9810511287160395</c:v>
                </c:pt>
                <c:pt idx="163">
                  <c:v>8.028551564483358</c:v>
                </c:pt>
                <c:pt idx="164">
                  <c:v>8.0760741691047944</c:v>
                </c:pt>
                <c:pt idx="165">
                  <c:v>8.1236193211160064</c:v>
                </c:pt>
                <c:pt idx="166">
                  <c:v>8.1711873917855034</c:v>
                </c:pt>
                <c:pt idx="167">
                  <c:v>8.218778745161309</c:v>
                </c:pt>
                <c:pt idx="168">
                  <c:v>8.2663937381270571</c:v>
                </c:pt>
                <c:pt idx="169">
                  <c:v>8.3140327204672779</c:v>
                </c:pt>
                <c:pt idx="170">
                  <c:v>8.3616960349416836</c:v>
                </c:pt>
                <c:pt idx="171">
                  <c:v>8.4093840173682501</c:v>
                </c:pt>
                <c:pt idx="172">
                  <c:v>8.4570969967148741</c:v>
                </c:pt>
                <c:pt idx="173">
                  <c:v>8.5048352951993653</c:v>
                </c:pt>
                <c:pt idx="174">
                  <c:v>8.5525992283975469</c:v>
                </c:pt>
                <c:pt idx="175">
                  <c:v>8.6003891053592376</c:v>
                </c:pt>
                <c:pt idx="176">
                  <c:v>8.648205228731852</c:v>
                </c:pt>
                <c:pt idx="177">
                  <c:v>8.6960478948914002</c:v>
                </c:pt>
                <c:pt idx="178">
                  <c:v>8.7439173940805972</c:v>
                </c:pt>
                <c:pt idx="179">
                  <c:v>8.7918140105538907</c:v>
                </c:pt>
                <c:pt idx="180">
                  <c:v>8.8397380227290832</c:v>
                </c:pt>
                <c:pt idx="181">
                  <c:v>8.8876897033453695</c:v>
                </c:pt>
                <c:pt idx="182">
                  <c:v>8.9356693196274861</c:v>
                </c:pt>
                <c:pt idx="183">
                  <c:v>8.9836771334557355</c:v>
                </c:pt>
                <c:pt idx="184">
                  <c:v>9.0317134015416549</c:v>
                </c:pt>
                <c:pt idx="185">
                  <c:v>9.0797783756090613</c:v>
                </c:pt>
                <c:pt idx="186">
                  <c:v>9.1278723025802257</c:v>
                </c:pt>
                <c:pt idx="187">
                  <c:v>9.1759954247669739</c:v>
                </c:pt>
                <c:pt idx="188">
                  <c:v>9.2241479800664177</c:v>
                </c:pt>
                <c:pt idx="189">
                  <c:v>9.2723302021611449</c:v>
                </c:pt>
                <c:pt idx="190">
                  <c:v>9.3205423207235931</c:v>
                </c:pt>
                <c:pt idx="191">
                  <c:v>9.3687845616244196</c:v>
                </c:pt>
                <c:pt idx="192">
                  <c:v>9.4170571471446252</c:v>
                </c:pt>
                <c:pt idx="193">
                  <c:v>9.4653602961912462</c:v>
                </c:pt>
                <c:pt idx="194">
                  <c:v>9.5136942245163745</c:v>
                </c:pt>
                <c:pt idx="195">
                  <c:v>9.5620591449393544</c:v>
                </c:pt>
                <c:pt idx="196">
                  <c:v>9.610455267571929</c:v>
                </c:pt>
                <c:pt idx="197">
                  <c:v>9.6588828000461504</c:v>
                </c:pt>
                <c:pt idx="198">
                  <c:v>9.7073419477449114</c:v>
                </c:pt>
                <c:pt idx="199">
                  <c:v>9.7558329140348814</c:v>
                </c:pt>
                <c:pt idx="200">
                  <c:v>9.8043559005017222</c:v>
                </c:pt>
                <c:pt idx="201">
                  <c:v>9.8529111071874027</c:v>
                </c:pt>
                <c:pt idx="202">
                  <c:v>9.9014987328294648</c:v>
                </c:pt>
                <c:pt idx="203">
                  <c:v>9.9501189751021197</c:v>
                </c:pt>
                <c:pt idx="204">
                  <c:v>9.9987720308590049</c:v>
                </c:pt>
                <c:pt idx="205">
                  <c:v>10.047458096377502</c:v>
                </c:pt>
                <c:pt idx="206">
                  <c:v>10.09617736760449</c:v>
                </c:pt>
                <c:pt idx="207">
                  <c:v>10.144930040403391</c:v>
                </c:pt>
                <c:pt idx="208">
                  <c:v>10.193716310802444</c:v>
                </c:pt>
                <c:pt idx="209">
                  <c:v>10.242536375244066</c:v>
                </c:pt>
                <c:pt idx="210">
                  <c:v>10.291390430835238</c:v>
                </c:pt>
                <c:pt idx="211">
                  <c:v>10.340278675598782</c:v>
                </c:pt>
                <c:pt idx="212">
                  <c:v>10.389201308725491</c:v>
                </c:pt>
                <c:pt idx="213">
                  <c:v>10.43815853082701</c:v>
                </c:pt>
                <c:pt idx="214">
                  <c:v>10.487150544189383</c:v>
                </c:pt>
                <c:pt idx="215">
                  <c:v>10.536177553027217</c:v>
                </c:pt>
                <c:pt idx="216">
                  <c:v>10.585239763738386</c:v>
                </c:pt>
                <c:pt idx="217">
                  <c:v>10.634337385159206</c:v>
                </c:pt>
                <c:pt idx="218">
                  <c:v>10.683470628820046</c:v>
                </c:pt>
                <c:pt idx="219">
                  <c:v>10.732639709201282</c:v>
                </c:pt>
                <c:pt idx="220">
                  <c:v>10.781844843989576</c:v>
                </c:pt>
                <c:pt idx="221">
                  <c:v>10.831086254334402</c:v>
                </c:pt>
                <c:pt idx="222">
                  <c:v>10.880364165104774</c:v>
                </c:pt>
                <c:pt idx="223">
                  <c:v>10.929678805146146</c:v>
                </c:pt>
                <c:pt idx="224">
                  <c:v>10.979030407537389</c:v>
                </c:pt>
                <c:pt idx="225">
                  <c:v>11.028419209847829</c:v>
                </c:pt>
                <c:pt idx="226">
                  <c:v>11.077845454394298</c:v>
                </c:pt>
                <c:pt idx="227">
                  <c:v>11.127309388498105</c:v>
                </c:pt>
                <c:pt idx="228">
                  <c:v>11.176811264741897</c:v>
                </c:pt>
                <c:pt idx="229">
                  <c:v>11.226351341226357</c:v>
                </c:pt>
                <c:pt idx="230">
                  <c:v>11.275929881826634</c:v>
                </c:pt>
                <c:pt idx="231">
                  <c:v>11.325547156448476</c:v>
                </c:pt>
                <c:pt idx="232">
                  <c:v>11.375203441283956</c:v>
                </c:pt>
                <c:pt idx="233">
                  <c:v>11.424899019066734</c:v>
                </c:pt>
                <c:pt idx="234">
                  <c:v>11.474634179326719</c:v>
                </c:pt>
                <c:pt idx="235">
                  <c:v>11.524409218644076</c:v>
                </c:pt>
                <c:pt idx="236">
                  <c:v>11.574224440902436</c:v>
                </c:pt>
                <c:pt idx="237">
                  <c:v>11.624080157541183</c:v>
                </c:pt>
                <c:pt idx="238">
                  <c:v>11.673976687806686</c:v>
                </c:pt>
                <c:pt idx="239">
                  <c:v>11.723914359002332</c:v>
                </c:pt>
                <c:pt idx="240">
                  <c:v>11.773893506737167</c:v>
                </c:pt>
                <c:pt idx="241">
                  <c:v>11.773893506737132</c:v>
                </c:pt>
                <c:pt idx="242">
                  <c:v>11.773893506737132</c:v>
                </c:pt>
                <c:pt idx="243">
                  <c:v>11.773893506737132</c:v>
                </c:pt>
                <c:pt idx="244">
                  <c:v>11.773893506737132</c:v>
                </c:pt>
                <c:pt idx="245">
                  <c:v>11.773893506737132</c:v>
                </c:pt>
                <c:pt idx="246">
                  <c:v>11.773893506737132</c:v>
                </c:pt>
                <c:pt idx="247">
                  <c:v>11.773893506737132</c:v>
                </c:pt>
                <c:pt idx="248">
                  <c:v>11.773893506737132</c:v>
                </c:pt>
                <c:pt idx="249">
                  <c:v>11.773893506737132</c:v>
                </c:pt>
                <c:pt idx="250">
                  <c:v>11.773893506737132</c:v>
                </c:pt>
                <c:pt idx="251">
                  <c:v>11.773893506737132</c:v>
                </c:pt>
                <c:pt idx="252">
                  <c:v>11.773893506737132</c:v>
                </c:pt>
                <c:pt idx="253">
                  <c:v>11.773893506737132</c:v>
                </c:pt>
                <c:pt idx="254">
                  <c:v>11.773893506737132</c:v>
                </c:pt>
                <c:pt idx="255">
                  <c:v>11.773893506737132</c:v>
                </c:pt>
                <c:pt idx="256">
                  <c:v>11.773893506737132</c:v>
                </c:pt>
                <c:pt idx="257">
                  <c:v>11.773893506737132</c:v>
                </c:pt>
                <c:pt idx="258">
                  <c:v>11.773893506737132</c:v>
                </c:pt>
                <c:pt idx="259">
                  <c:v>11.773893506737132</c:v>
                </c:pt>
                <c:pt idx="260">
                  <c:v>11.773893506737132</c:v>
                </c:pt>
                <c:pt idx="261">
                  <c:v>11.773893506737132</c:v>
                </c:pt>
                <c:pt idx="262">
                  <c:v>11.773893506737132</c:v>
                </c:pt>
                <c:pt idx="263">
                  <c:v>11.773893506737132</c:v>
                </c:pt>
                <c:pt idx="264">
                  <c:v>11.773893506737132</c:v>
                </c:pt>
                <c:pt idx="265">
                  <c:v>11.773893506737132</c:v>
                </c:pt>
                <c:pt idx="266">
                  <c:v>11.773893506737132</c:v>
                </c:pt>
                <c:pt idx="267">
                  <c:v>11.773893506737132</c:v>
                </c:pt>
                <c:pt idx="268">
                  <c:v>11.773893506737132</c:v>
                </c:pt>
                <c:pt idx="269">
                  <c:v>11.773893506737132</c:v>
                </c:pt>
                <c:pt idx="270">
                  <c:v>11.773893506737132</c:v>
                </c:pt>
                <c:pt idx="271">
                  <c:v>11.773893506737132</c:v>
                </c:pt>
                <c:pt idx="272">
                  <c:v>11.773893506737132</c:v>
                </c:pt>
                <c:pt idx="273">
                  <c:v>11.773893506737132</c:v>
                </c:pt>
                <c:pt idx="274">
                  <c:v>11.773893506737132</c:v>
                </c:pt>
                <c:pt idx="275">
                  <c:v>11.773893506737132</c:v>
                </c:pt>
                <c:pt idx="276">
                  <c:v>11.773893506737132</c:v>
                </c:pt>
                <c:pt idx="277">
                  <c:v>11.773893506737132</c:v>
                </c:pt>
                <c:pt idx="278">
                  <c:v>11.773893506737132</c:v>
                </c:pt>
                <c:pt idx="279">
                  <c:v>11.773893506737132</c:v>
                </c:pt>
                <c:pt idx="280">
                  <c:v>11.773893506737132</c:v>
                </c:pt>
                <c:pt idx="281">
                  <c:v>11.773893506737132</c:v>
                </c:pt>
                <c:pt idx="282">
                  <c:v>11.773893506737132</c:v>
                </c:pt>
                <c:pt idx="283">
                  <c:v>11.773893506737132</c:v>
                </c:pt>
                <c:pt idx="284">
                  <c:v>11.773893506737132</c:v>
                </c:pt>
                <c:pt idx="285">
                  <c:v>11.773893506737132</c:v>
                </c:pt>
                <c:pt idx="286">
                  <c:v>11.773893506737132</c:v>
                </c:pt>
                <c:pt idx="287">
                  <c:v>11.773893506737132</c:v>
                </c:pt>
                <c:pt idx="288">
                  <c:v>11.773893506737132</c:v>
                </c:pt>
                <c:pt idx="289">
                  <c:v>11.773893506737132</c:v>
                </c:pt>
                <c:pt idx="290">
                  <c:v>11.773893506737132</c:v>
                </c:pt>
                <c:pt idx="291">
                  <c:v>11.773893506737132</c:v>
                </c:pt>
                <c:pt idx="292">
                  <c:v>11.773893506737132</c:v>
                </c:pt>
                <c:pt idx="293">
                  <c:v>11.773893506737132</c:v>
                </c:pt>
                <c:pt idx="294">
                  <c:v>11.773893506737132</c:v>
                </c:pt>
                <c:pt idx="295">
                  <c:v>11.773893506737132</c:v>
                </c:pt>
                <c:pt idx="296">
                  <c:v>11.773893506737132</c:v>
                </c:pt>
                <c:pt idx="297">
                  <c:v>11.773893506737132</c:v>
                </c:pt>
                <c:pt idx="298">
                  <c:v>11.773893506737132</c:v>
                </c:pt>
                <c:pt idx="299">
                  <c:v>11.773893506737132</c:v>
                </c:pt>
                <c:pt idx="300">
                  <c:v>11.773893506737132</c:v>
                </c:pt>
                <c:pt idx="301">
                  <c:v>11.773893506737132</c:v>
                </c:pt>
                <c:pt idx="302">
                  <c:v>11.773893506737132</c:v>
                </c:pt>
                <c:pt idx="303">
                  <c:v>11.773893506737132</c:v>
                </c:pt>
                <c:pt idx="304">
                  <c:v>11.773893506737132</c:v>
                </c:pt>
                <c:pt idx="305">
                  <c:v>11.773893506737132</c:v>
                </c:pt>
                <c:pt idx="306">
                  <c:v>11.773893506737132</c:v>
                </c:pt>
                <c:pt idx="307">
                  <c:v>11.773893506737132</c:v>
                </c:pt>
                <c:pt idx="308">
                  <c:v>11.773893506737132</c:v>
                </c:pt>
                <c:pt idx="309">
                  <c:v>11.773893506737132</c:v>
                </c:pt>
                <c:pt idx="310">
                  <c:v>11.773893506737132</c:v>
                </c:pt>
                <c:pt idx="311">
                  <c:v>11.773893506737132</c:v>
                </c:pt>
                <c:pt idx="312">
                  <c:v>11.773893506737132</c:v>
                </c:pt>
                <c:pt idx="313">
                  <c:v>11.773893506737132</c:v>
                </c:pt>
                <c:pt idx="314">
                  <c:v>11.773893506737132</c:v>
                </c:pt>
                <c:pt idx="315">
                  <c:v>11.773893506737132</c:v>
                </c:pt>
                <c:pt idx="316">
                  <c:v>11.773893506737132</c:v>
                </c:pt>
                <c:pt idx="317">
                  <c:v>11.773893506737132</c:v>
                </c:pt>
                <c:pt idx="318">
                  <c:v>11.773893506737132</c:v>
                </c:pt>
                <c:pt idx="319">
                  <c:v>11.773893506737132</c:v>
                </c:pt>
                <c:pt idx="320">
                  <c:v>11.773893506737132</c:v>
                </c:pt>
                <c:pt idx="321">
                  <c:v>11.773893506737132</c:v>
                </c:pt>
                <c:pt idx="322">
                  <c:v>11.773893506737132</c:v>
                </c:pt>
                <c:pt idx="323">
                  <c:v>11.773893506737132</c:v>
                </c:pt>
                <c:pt idx="324">
                  <c:v>11.773893506737132</c:v>
                </c:pt>
                <c:pt idx="325">
                  <c:v>11.773893506737132</c:v>
                </c:pt>
                <c:pt idx="326">
                  <c:v>11.773893506737132</c:v>
                </c:pt>
                <c:pt idx="327">
                  <c:v>11.773893506737132</c:v>
                </c:pt>
                <c:pt idx="328">
                  <c:v>11.773893506737132</c:v>
                </c:pt>
                <c:pt idx="329">
                  <c:v>11.773893506737132</c:v>
                </c:pt>
                <c:pt idx="330">
                  <c:v>11.773893506737132</c:v>
                </c:pt>
                <c:pt idx="331">
                  <c:v>11.773893506737132</c:v>
                </c:pt>
                <c:pt idx="332">
                  <c:v>11.773893506737132</c:v>
                </c:pt>
                <c:pt idx="333">
                  <c:v>11.773893506737132</c:v>
                </c:pt>
                <c:pt idx="334">
                  <c:v>11.773893506737132</c:v>
                </c:pt>
                <c:pt idx="335">
                  <c:v>11.773893506737132</c:v>
                </c:pt>
                <c:pt idx="336">
                  <c:v>11.773893506737132</c:v>
                </c:pt>
                <c:pt idx="337">
                  <c:v>11.773893506737132</c:v>
                </c:pt>
                <c:pt idx="338">
                  <c:v>11.773893506737132</c:v>
                </c:pt>
                <c:pt idx="339">
                  <c:v>11.773893506737132</c:v>
                </c:pt>
                <c:pt idx="340">
                  <c:v>11.773893506737132</c:v>
                </c:pt>
                <c:pt idx="341">
                  <c:v>11.773893506737132</c:v>
                </c:pt>
                <c:pt idx="342">
                  <c:v>11.773893506737132</c:v>
                </c:pt>
                <c:pt idx="343">
                  <c:v>11.773893506737132</c:v>
                </c:pt>
                <c:pt idx="344">
                  <c:v>11.773893506737132</c:v>
                </c:pt>
                <c:pt idx="345">
                  <c:v>11.773893506737132</c:v>
                </c:pt>
                <c:pt idx="346">
                  <c:v>11.773893506737132</c:v>
                </c:pt>
                <c:pt idx="347">
                  <c:v>11.773893506737132</c:v>
                </c:pt>
                <c:pt idx="348">
                  <c:v>11.773893506737132</c:v>
                </c:pt>
                <c:pt idx="349">
                  <c:v>11.773893506737132</c:v>
                </c:pt>
                <c:pt idx="350">
                  <c:v>11.773893506737132</c:v>
                </c:pt>
                <c:pt idx="351">
                  <c:v>11.773893506737132</c:v>
                </c:pt>
                <c:pt idx="352">
                  <c:v>11.773893506737132</c:v>
                </c:pt>
                <c:pt idx="353">
                  <c:v>11.773893506737132</c:v>
                </c:pt>
                <c:pt idx="354">
                  <c:v>11.773893506737132</c:v>
                </c:pt>
                <c:pt idx="355">
                  <c:v>11.773893506737132</c:v>
                </c:pt>
                <c:pt idx="356">
                  <c:v>11.773893506737132</c:v>
                </c:pt>
                <c:pt idx="357">
                  <c:v>11.773893506737132</c:v>
                </c:pt>
                <c:pt idx="358">
                  <c:v>11.773893506737132</c:v>
                </c:pt>
                <c:pt idx="359">
                  <c:v>11.773893506737132</c:v>
                </c:pt>
                <c:pt idx="360">
                  <c:v>11.773893506737132</c:v>
                </c:pt>
                <c:pt idx="361">
                  <c:v>11.773893506737132</c:v>
                </c:pt>
                <c:pt idx="362">
                  <c:v>11.773893506737132</c:v>
                </c:pt>
                <c:pt idx="363">
                  <c:v>11.773893506737132</c:v>
                </c:pt>
                <c:pt idx="364">
                  <c:v>11.773893506737132</c:v>
                </c:pt>
                <c:pt idx="365">
                  <c:v>11.773893506737132</c:v>
                </c:pt>
                <c:pt idx="366">
                  <c:v>11.773893506737132</c:v>
                </c:pt>
                <c:pt idx="367">
                  <c:v>11.773893506737132</c:v>
                </c:pt>
                <c:pt idx="368">
                  <c:v>11.773893506737132</c:v>
                </c:pt>
                <c:pt idx="369">
                  <c:v>11.773893506737132</c:v>
                </c:pt>
                <c:pt idx="370">
                  <c:v>11.773893506737132</c:v>
                </c:pt>
                <c:pt idx="371">
                  <c:v>11.773893506737132</c:v>
                </c:pt>
                <c:pt idx="372">
                  <c:v>11.773893506737132</c:v>
                </c:pt>
                <c:pt idx="373">
                  <c:v>11.773893506737132</c:v>
                </c:pt>
                <c:pt idx="374">
                  <c:v>11.773893506737132</c:v>
                </c:pt>
                <c:pt idx="375">
                  <c:v>11.773893506737132</c:v>
                </c:pt>
                <c:pt idx="376">
                  <c:v>11.773893506737132</c:v>
                </c:pt>
                <c:pt idx="377">
                  <c:v>11.773893506737132</c:v>
                </c:pt>
                <c:pt idx="378">
                  <c:v>11.773893506737132</c:v>
                </c:pt>
                <c:pt idx="379">
                  <c:v>11.773893506737132</c:v>
                </c:pt>
                <c:pt idx="380">
                  <c:v>11.773893506737132</c:v>
                </c:pt>
                <c:pt idx="381">
                  <c:v>11.773893506737132</c:v>
                </c:pt>
                <c:pt idx="382">
                  <c:v>11.773893506737132</c:v>
                </c:pt>
                <c:pt idx="383">
                  <c:v>11.773893506737132</c:v>
                </c:pt>
                <c:pt idx="384">
                  <c:v>11.773893506737132</c:v>
                </c:pt>
                <c:pt idx="385">
                  <c:v>11.773893506737132</c:v>
                </c:pt>
                <c:pt idx="386">
                  <c:v>11.773893506737132</c:v>
                </c:pt>
                <c:pt idx="387">
                  <c:v>11.773893506737132</c:v>
                </c:pt>
                <c:pt idx="388">
                  <c:v>11.773893506737132</c:v>
                </c:pt>
                <c:pt idx="389">
                  <c:v>11.773893506737132</c:v>
                </c:pt>
                <c:pt idx="390">
                  <c:v>11.773893506737132</c:v>
                </c:pt>
                <c:pt idx="391">
                  <c:v>11.773893506737132</c:v>
                </c:pt>
                <c:pt idx="392">
                  <c:v>11.773893506737132</c:v>
                </c:pt>
                <c:pt idx="393">
                  <c:v>11.773893506737132</c:v>
                </c:pt>
                <c:pt idx="394">
                  <c:v>11.773893506737132</c:v>
                </c:pt>
                <c:pt idx="395">
                  <c:v>11.773893506737132</c:v>
                </c:pt>
                <c:pt idx="396">
                  <c:v>11.773893506737132</c:v>
                </c:pt>
                <c:pt idx="397">
                  <c:v>11.773893506737132</c:v>
                </c:pt>
                <c:pt idx="398">
                  <c:v>11.773893506737132</c:v>
                </c:pt>
                <c:pt idx="399">
                  <c:v>11.773893506737132</c:v>
                </c:pt>
                <c:pt idx="400">
                  <c:v>11.773893506737132</c:v>
                </c:pt>
                <c:pt idx="401">
                  <c:v>11.773893506737132</c:v>
                </c:pt>
                <c:pt idx="402">
                  <c:v>11.773893506737132</c:v>
                </c:pt>
                <c:pt idx="403">
                  <c:v>11.773893506737132</c:v>
                </c:pt>
                <c:pt idx="404">
                  <c:v>11.773893506737132</c:v>
                </c:pt>
                <c:pt idx="405">
                  <c:v>11.773893506737132</c:v>
                </c:pt>
                <c:pt idx="406">
                  <c:v>11.773893506737132</c:v>
                </c:pt>
                <c:pt idx="407">
                  <c:v>11.773893506737132</c:v>
                </c:pt>
                <c:pt idx="408">
                  <c:v>11.773893506737132</c:v>
                </c:pt>
                <c:pt idx="409">
                  <c:v>11.773893506737132</c:v>
                </c:pt>
                <c:pt idx="410">
                  <c:v>11.773893506737132</c:v>
                </c:pt>
                <c:pt idx="411">
                  <c:v>11.773893506737132</c:v>
                </c:pt>
                <c:pt idx="412">
                  <c:v>11.773893506737132</c:v>
                </c:pt>
                <c:pt idx="413">
                  <c:v>11.773893506737132</c:v>
                </c:pt>
                <c:pt idx="414">
                  <c:v>11.773893506737132</c:v>
                </c:pt>
                <c:pt idx="415">
                  <c:v>11.773893506737132</c:v>
                </c:pt>
                <c:pt idx="416">
                  <c:v>11.773893506737132</c:v>
                </c:pt>
                <c:pt idx="417">
                  <c:v>11.773893506737132</c:v>
                </c:pt>
                <c:pt idx="418">
                  <c:v>11.773893506737132</c:v>
                </c:pt>
                <c:pt idx="419">
                  <c:v>11.773893506737132</c:v>
                </c:pt>
                <c:pt idx="420">
                  <c:v>11.773893506737132</c:v>
                </c:pt>
                <c:pt idx="421">
                  <c:v>11.773893506737132</c:v>
                </c:pt>
                <c:pt idx="422">
                  <c:v>11.773893506737132</c:v>
                </c:pt>
                <c:pt idx="423">
                  <c:v>11.773893506737132</c:v>
                </c:pt>
                <c:pt idx="424">
                  <c:v>11.773893506737132</c:v>
                </c:pt>
                <c:pt idx="425">
                  <c:v>11.773893506737132</c:v>
                </c:pt>
                <c:pt idx="426">
                  <c:v>11.773893506737132</c:v>
                </c:pt>
                <c:pt idx="427">
                  <c:v>11.773893506737132</c:v>
                </c:pt>
                <c:pt idx="428">
                  <c:v>11.773893506737132</c:v>
                </c:pt>
                <c:pt idx="429">
                  <c:v>11.773893506737132</c:v>
                </c:pt>
                <c:pt idx="430">
                  <c:v>11.773893506737132</c:v>
                </c:pt>
                <c:pt idx="431">
                  <c:v>11.773893506737132</c:v>
                </c:pt>
                <c:pt idx="432">
                  <c:v>11.773893506737132</c:v>
                </c:pt>
                <c:pt idx="433">
                  <c:v>11.773893506737132</c:v>
                </c:pt>
                <c:pt idx="434">
                  <c:v>11.773893506737132</c:v>
                </c:pt>
                <c:pt idx="435">
                  <c:v>11.773893506737132</c:v>
                </c:pt>
                <c:pt idx="436">
                  <c:v>11.773893506737132</c:v>
                </c:pt>
                <c:pt idx="437">
                  <c:v>11.773893506737132</c:v>
                </c:pt>
                <c:pt idx="438">
                  <c:v>11.773893506737132</c:v>
                </c:pt>
                <c:pt idx="439">
                  <c:v>11.773893506737132</c:v>
                </c:pt>
                <c:pt idx="440">
                  <c:v>11.773893506737132</c:v>
                </c:pt>
                <c:pt idx="441">
                  <c:v>11.773893506737132</c:v>
                </c:pt>
                <c:pt idx="442">
                  <c:v>11.773893506737132</c:v>
                </c:pt>
                <c:pt idx="443">
                  <c:v>11.773893506737132</c:v>
                </c:pt>
                <c:pt idx="444">
                  <c:v>11.773893506737132</c:v>
                </c:pt>
                <c:pt idx="445">
                  <c:v>11.773893506737132</c:v>
                </c:pt>
                <c:pt idx="446">
                  <c:v>11.773893506737132</c:v>
                </c:pt>
                <c:pt idx="447">
                  <c:v>11.773893506737132</c:v>
                </c:pt>
                <c:pt idx="448">
                  <c:v>11.773893506737132</c:v>
                </c:pt>
                <c:pt idx="449">
                  <c:v>11.773893506737132</c:v>
                </c:pt>
                <c:pt idx="450">
                  <c:v>11.773893506737132</c:v>
                </c:pt>
                <c:pt idx="451">
                  <c:v>11.773893506737132</c:v>
                </c:pt>
                <c:pt idx="452">
                  <c:v>11.773893506737132</c:v>
                </c:pt>
                <c:pt idx="453">
                  <c:v>11.773893506737132</c:v>
                </c:pt>
                <c:pt idx="454">
                  <c:v>11.773893506737132</c:v>
                </c:pt>
                <c:pt idx="455">
                  <c:v>11.773893506737132</c:v>
                </c:pt>
                <c:pt idx="456">
                  <c:v>11.773893506737132</c:v>
                </c:pt>
                <c:pt idx="457">
                  <c:v>11.773893506737132</c:v>
                </c:pt>
                <c:pt idx="458">
                  <c:v>11.773893506737132</c:v>
                </c:pt>
                <c:pt idx="459">
                  <c:v>11.773893506737132</c:v>
                </c:pt>
                <c:pt idx="460">
                  <c:v>11.773893506737132</c:v>
                </c:pt>
                <c:pt idx="461">
                  <c:v>11.773893506737132</c:v>
                </c:pt>
                <c:pt idx="462">
                  <c:v>11.773893506737132</c:v>
                </c:pt>
                <c:pt idx="463">
                  <c:v>11.773893506737132</c:v>
                </c:pt>
                <c:pt idx="464">
                  <c:v>11.773893506737132</c:v>
                </c:pt>
                <c:pt idx="465">
                  <c:v>11.773893506737132</c:v>
                </c:pt>
                <c:pt idx="466">
                  <c:v>11.773893506737132</c:v>
                </c:pt>
                <c:pt idx="467">
                  <c:v>11.773893506737132</c:v>
                </c:pt>
                <c:pt idx="468">
                  <c:v>11.773893506737132</c:v>
                </c:pt>
                <c:pt idx="469">
                  <c:v>11.773893506737132</c:v>
                </c:pt>
                <c:pt idx="470">
                  <c:v>11.773893506737132</c:v>
                </c:pt>
                <c:pt idx="471">
                  <c:v>11.773893506737132</c:v>
                </c:pt>
                <c:pt idx="472">
                  <c:v>11.773893506737132</c:v>
                </c:pt>
                <c:pt idx="473">
                  <c:v>11.773893506737132</c:v>
                </c:pt>
                <c:pt idx="474">
                  <c:v>11.773893506737132</c:v>
                </c:pt>
                <c:pt idx="475">
                  <c:v>11.773893506737132</c:v>
                </c:pt>
                <c:pt idx="476">
                  <c:v>11.773893506737132</c:v>
                </c:pt>
                <c:pt idx="477">
                  <c:v>11.773893506737132</c:v>
                </c:pt>
                <c:pt idx="478">
                  <c:v>11.773893506737132</c:v>
                </c:pt>
                <c:pt idx="479">
                  <c:v>11.773893506737132</c:v>
                </c:pt>
                <c:pt idx="480">
                  <c:v>11.773893506737132</c:v>
                </c:pt>
                <c:pt idx="481">
                  <c:v>11.773893506737132</c:v>
                </c:pt>
                <c:pt idx="482">
                  <c:v>11.773893506737132</c:v>
                </c:pt>
                <c:pt idx="483">
                  <c:v>11.773893506737132</c:v>
                </c:pt>
                <c:pt idx="484">
                  <c:v>11.773893506737132</c:v>
                </c:pt>
                <c:pt idx="485">
                  <c:v>11.773893506737132</c:v>
                </c:pt>
                <c:pt idx="486">
                  <c:v>11.773893506737132</c:v>
                </c:pt>
                <c:pt idx="487">
                  <c:v>11.773893506737132</c:v>
                </c:pt>
                <c:pt idx="488">
                  <c:v>11.773893506737132</c:v>
                </c:pt>
                <c:pt idx="489">
                  <c:v>11.773893506737132</c:v>
                </c:pt>
                <c:pt idx="490">
                  <c:v>11.773893506737132</c:v>
                </c:pt>
                <c:pt idx="491">
                  <c:v>11.773893506737132</c:v>
                </c:pt>
                <c:pt idx="492">
                  <c:v>11.773893506737132</c:v>
                </c:pt>
                <c:pt idx="493">
                  <c:v>11.773893506737132</c:v>
                </c:pt>
                <c:pt idx="494">
                  <c:v>11.773893506737132</c:v>
                </c:pt>
                <c:pt idx="495">
                  <c:v>11.773893506737132</c:v>
                </c:pt>
                <c:pt idx="496">
                  <c:v>11.773893506737132</c:v>
                </c:pt>
                <c:pt idx="497">
                  <c:v>11.773893506737132</c:v>
                </c:pt>
                <c:pt idx="498">
                  <c:v>11.773893506737132</c:v>
                </c:pt>
                <c:pt idx="499">
                  <c:v>11.773893506737132</c:v>
                </c:pt>
                <c:pt idx="500">
                  <c:v>11.773893506737132</c:v>
                </c:pt>
                <c:pt idx="501">
                  <c:v>11.773893506737132</c:v>
                </c:pt>
                <c:pt idx="502">
                  <c:v>11.773893506737132</c:v>
                </c:pt>
                <c:pt idx="503">
                  <c:v>11.773893506737132</c:v>
                </c:pt>
                <c:pt idx="504">
                  <c:v>11.773893506737132</c:v>
                </c:pt>
                <c:pt idx="505">
                  <c:v>11.773893506737132</c:v>
                </c:pt>
                <c:pt idx="506">
                  <c:v>11.773893506737132</c:v>
                </c:pt>
                <c:pt idx="507">
                  <c:v>11.773893506737132</c:v>
                </c:pt>
                <c:pt idx="508">
                  <c:v>11.773893506737132</c:v>
                </c:pt>
                <c:pt idx="509">
                  <c:v>11.773893506737132</c:v>
                </c:pt>
                <c:pt idx="510">
                  <c:v>11.773893506737132</c:v>
                </c:pt>
                <c:pt idx="511">
                  <c:v>11.773893506737132</c:v>
                </c:pt>
                <c:pt idx="512">
                  <c:v>11.773893506737132</c:v>
                </c:pt>
                <c:pt idx="513">
                  <c:v>11.773893506737132</c:v>
                </c:pt>
                <c:pt idx="514">
                  <c:v>11.773893506737132</c:v>
                </c:pt>
                <c:pt idx="515">
                  <c:v>11.773893506737132</c:v>
                </c:pt>
                <c:pt idx="516">
                  <c:v>11.773893506737132</c:v>
                </c:pt>
                <c:pt idx="517">
                  <c:v>11.773893506737132</c:v>
                </c:pt>
                <c:pt idx="518">
                  <c:v>11.773893506737132</c:v>
                </c:pt>
                <c:pt idx="519">
                  <c:v>11.773893506737132</c:v>
                </c:pt>
                <c:pt idx="520">
                  <c:v>11.773893506737132</c:v>
                </c:pt>
                <c:pt idx="521">
                  <c:v>11.773893506737132</c:v>
                </c:pt>
                <c:pt idx="522">
                  <c:v>11.773893506737132</c:v>
                </c:pt>
                <c:pt idx="523">
                  <c:v>11.773893506737132</c:v>
                </c:pt>
                <c:pt idx="524">
                  <c:v>11.773893506737132</c:v>
                </c:pt>
                <c:pt idx="525">
                  <c:v>11.773893506737132</c:v>
                </c:pt>
                <c:pt idx="526">
                  <c:v>11.773893506737132</c:v>
                </c:pt>
                <c:pt idx="527">
                  <c:v>11.773893506737132</c:v>
                </c:pt>
                <c:pt idx="528">
                  <c:v>11.773893506737132</c:v>
                </c:pt>
                <c:pt idx="529">
                  <c:v>11.773893506737132</c:v>
                </c:pt>
                <c:pt idx="530">
                  <c:v>11.773893506737132</c:v>
                </c:pt>
                <c:pt idx="531">
                  <c:v>11.773893506737132</c:v>
                </c:pt>
                <c:pt idx="532">
                  <c:v>11.773893506737132</c:v>
                </c:pt>
                <c:pt idx="533">
                  <c:v>11.773893506737132</c:v>
                </c:pt>
                <c:pt idx="534">
                  <c:v>11.773893506737132</c:v>
                </c:pt>
                <c:pt idx="535">
                  <c:v>11.773893506737132</c:v>
                </c:pt>
                <c:pt idx="536">
                  <c:v>11.773893506737132</c:v>
                </c:pt>
                <c:pt idx="537">
                  <c:v>11.773893506737132</c:v>
                </c:pt>
                <c:pt idx="538">
                  <c:v>11.773893506737132</c:v>
                </c:pt>
                <c:pt idx="539">
                  <c:v>11.773893506737132</c:v>
                </c:pt>
                <c:pt idx="540">
                  <c:v>11.773893506737132</c:v>
                </c:pt>
                <c:pt idx="541">
                  <c:v>11.773893506737132</c:v>
                </c:pt>
                <c:pt idx="542">
                  <c:v>11.773893506737132</c:v>
                </c:pt>
                <c:pt idx="543">
                  <c:v>11.773893506737132</c:v>
                </c:pt>
                <c:pt idx="544">
                  <c:v>11.773893506737132</c:v>
                </c:pt>
                <c:pt idx="545">
                  <c:v>11.773893506737132</c:v>
                </c:pt>
                <c:pt idx="546">
                  <c:v>11.773893506737132</c:v>
                </c:pt>
                <c:pt idx="547">
                  <c:v>11.773893506737132</c:v>
                </c:pt>
                <c:pt idx="548">
                  <c:v>11.773893506737132</c:v>
                </c:pt>
                <c:pt idx="549">
                  <c:v>11.773893506737132</c:v>
                </c:pt>
                <c:pt idx="550">
                  <c:v>11.773893506737132</c:v>
                </c:pt>
                <c:pt idx="551">
                  <c:v>11.773893506737132</c:v>
                </c:pt>
                <c:pt idx="552">
                  <c:v>11.773893506737132</c:v>
                </c:pt>
                <c:pt idx="553">
                  <c:v>11.773893506737132</c:v>
                </c:pt>
                <c:pt idx="554">
                  <c:v>11.773893506737132</c:v>
                </c:pt>
                <c:pt idx="555">
                  <c:v>11.773893506737132</c:v>
                </c:pt>
                <c:pt idx="556">
                  <c:v>11.773893506737132</c:v>
                </c:pt>
                <c:pt idx="557">
                  <c:v>11.773893506737132</c:v>
                </c:pt>
                <c:pt idx="558">
                  <c:v>11.773893506737132</c:v>
                </c:pt>
                <c:pt idx="559">
                  <c:v>11.773893506737132</c:v>
                </c:pt>
                <c:pt idx="560">
                  <c:v>11.773893506737132</c:v>
                </c:pt>
                <c:pt idx="561">
                  <c:v>11.773893506737132</c:v>
                </c:pt>
                <c:pt idx="562">
                  <c:v>11.773893506737132</c:v>
                </c:pt>
                <c:pt idx="563">
                  <c:v>11.773893506737132</c:v>
                </c:pt>
                <c:pt idx="564">
                  <c:v>11.773893506737132</c:v>
                </c:pt>
                <c:pt idx="565">
                  <c:v>11.773893506737132</c:v>
                </c:pt>
                <c:pt idx="566">
                  <c:v>11.773893506737132</c:v>
                </c:pt>
                <c:pt idx="567">
                  <c:v>11.773893506737132</c:v>
                </c:pt>
                <c:pt idx="568">
                  <c:v>11.773893506737132</c:v>
                </c:pt>
                <c:pt idx="569">
                  <c:v>11.773893506737132</c:v>
                </c:pt>
                <c:pt idx="570">
                  <c:v>11.773893506737132</c:v>
                </c:pt>
                <c:pt idx="571">
                  <c:v>11.773893506737132</c:v>
                </c:pt>
                <c:pt idx="572">
                  <c:v>11.773893506737132</c:v>
                </c:pt>
                <c:pt idx="573">
                  <c:v>11.773893506737132</c:v>
                </c:pt>
                <c:pt idx="574">
                  <c:v>11.773893506737132</c:v>
                </c:pt>
                <c:pt idx="575">
                  <c:v>11.773893506737132</c:v>
                </c:pt>
                <c:pt idx="576">
                  <c:v>11.773893506737132</c:v>
                </c:pt>
                <c:pt idx="577">
                  <c:v>11.773893506737132</c:v>
                </c:pt>
                <c:pt idx="578">
                  <c:v>11.773893506737132</c:v>
                </c:pt>
                <c:pt idx="579">
                  <c:v>11.773893506737132</c:v>
                </c:pt>
                <c:pt idx="580">
                  <c:v>11.773893506737132</c:v>
                </c:pt>
                <c:pt idx="581">
                  <c:v>11.773893506737132</c:v>
                </c:pt>
                <c:pt idx="582">
                  <c:v>11.773893506737132</c:v>
                </c:pt>
                <c:pt idx="583">
                  <c:v>11.773893506737132</c:v>
                </c:pt>
                <c:pt idx="584">
                  <c:v>11.773893506737132</c:v>
                </c:pt>
                <c:pt idx="585">
                  <c:v>11.773893506737132</c:v>
                </c:pt>
                <c:pt idx="586">
                  <c:v>11.773893506737132</c:v>
                </c:pt>
                <c:pt idx="587">
                  <c:v>11.773893506737132</c:v>
                </c:pt>
                <c:pt idx="588">
                  <c:v>11.773893506737132</c:v>
                </c:pt>
                <c:pt idx="589">
                  <c:v>11.773893506737132</c:v>
                </c:pt>
                <c:pt idx="590">
                  <c:v>11.773893506737132</c:v>
                </c:pt>
                <c:pt idx="591">
                  <c:v>11.773893506737132</c:v>
                </c:pt>
                <c:pt idx="592">
                  <c:v>11.773893506737132</c:v>
                </c:pt>
                <c:pt idx="593">
                  <c:v>11.773893506737132</c:v>
                </c:pt>
                <c:pt idx="594">
                  <c:v>11.773893506737132</c:v>
                </c:pt>
                <c:pt idx="595">
                  <c:v>11.773893506737132</c:v>
                </c:pt>
                <c:pt idx="596">
                  <c:v>11.773893506737132</c:v>
                </c:pt>
                <c:pt idx="597">
                  <c:v>11.773893506737132</c:v>
                </c:pt>
                <c:pt idx="598">
                  <c:v>11.773893506737132</c:v>
                </c:pt>
                <c:pt idx="599">
                  <c:v>11.773893506737132</c:v>
                </c:pt>
                <c:pt idx="600">
                  <c:v>11.773893506737132</c:v>
                </c:pt>
              </c:numCache>
            </c:numRef>
          </c:xVal>
          <c:yVal>
            <c:numRef>
              <c:f>Hoja1!$BY$5:$BY$605</c:f>
              <c:numCache>
                <c:formatCode>0.00</c:formatCode>
                <c:ptCount val="601"/>
                <c:pt idx="0">
                  <c:v>0.63600381579387422</c:v>
                </c:pt>
                <c:pt idx="1">
                  <c:v>0.61823628348248794</c:v>
                </c:pt>
                <c:pt idx="2">
                  <c:v>0.60048717642958005</c:v>
                </c:pt>
                <c:pt idx="3">
                  <c:v>0.58276001865176141</c:v>
                </c:pt>
                <c:pt idx="4">
                  <c:v>0.56505829746396596</c:v>
                </c:pt>
                <c:pt idx="5">
                  <c:v>0.54738546362875873</c:v>
                </c:pt>
                <c:pt idx="6">
                  <c:v>0.52974493149761526</c:v>
                </c:pt>
                <c:pt idx="7">
                  <c:v>0.5121400791446008</c:v>
                </c:pt>
                <c:pt idx="8">
                  <c:v>0.49457424849286735</c:v>
                </c:pt>
                <c:pt idx="9">
                  <c:v>0.47705074543438258</c:v>
                </c:pt>
                <c:pt idx="10">
                  <c:v>0.45957283994328912</c:v>
                </c:pt>
                <c:pt idx="11">
                  <c:v>0.44214376618328843</c:v>
                </c:pt>
                <c:pt idx="12">
                  <c:v>0.42476672260943227</c:v>
                </c:pt>
                <c:pt idx="13">
                  <c:v>0.40744487206469915</c:v>
                </c:pt>
                <c:pt idx="14">
                  <c:v>0.39018134187171971</c:v>
                </c:pt>
                <c:pt idx="15">
                  <c:v>0.37297922392001431</c:v>
                </c:pt>
                <c:pt idx="16">
                  <c:v>0.35584157474909067</c:v>
                </c:pt>
                <c:pt idx="17">
                  <c:v>0.33877141562774832</c:v>
                </c:pt>
                <c:pt idx="18">
                  <c:v>0.32177173262992564</c:v>
                </c:pt>
                <c:pt idx="19">
                  <c:v>0.30484547670741857</c:v>
                </c:pt>
                <c:pt idx="20">
                  <c:v>0.28799556375979274</c:v>
                </c:pt>
                <c:pt idx="21">
                  <c:v>0.27122487470180895</c:v>
                </c:pt>
                <c:pt idx="22">
                  <c:v>0.25453625552866566</c:v>
                </c:pt>
                <c:pt idx="23">
                  <c:v>0.23793251737936677</c:v>
                </c:pt>
                <c:pt idx="24">
                  <c:v>0.22141643659850635</c:v>
                </c:pt>
                <c:pt idx="25">
                  <c:v>0.20499075479676593</c:v>
                </c:pt>
                <c:pt idx="26">
                  <c:v>0.18865817891040482</c:v>
                </c:pt>
                <c:pt idx="27">
                  <c:v>0.1724213812600236</c:v>
                </c:pt>
                <c:pt idx="28">
                  <c:v>0.15628299960887493</c:v>
                </c:pt>
                <c:pt idx="29">
                  <c:v>0.14024563722098549</c:v>
                </c:pt>
                <c:pt idx="30">
                  <c:v>0.12431186291935381</c:v>
                </c:pt>
                <c:pt idx="31">
                  <c:v>0.10848421114447548</c:v>
                </c:pt>
                <c:pt idx="32">
                  <c:v>9.2765182013450631E-2</c:v>
                </c:pt>
                <c:pt idx="33">
                  <c:v>7.7157241379912311E-2</c:v>
                </c:pt>
                <c:pt idx="34">
                  <c:v>6.166282089501729E-2</c:v>
                </c:pt>
                <c:pt idx="35">
                  <c:v>4.6284318069730657E-2</c:v>
                </c:pt>
                <c:pt idx="36">
                  <c:v>3.1024096338630458E-2</c:v>
                </c:pt>
                <c:pt idx="37">
                  <c:v>1.5884485125453152E-2</c:v>
                </c:pt>
                <c:pt idx="38">
                  <c:v>8.6777991059294735E-4</c:v>
                </c:pt>
                <c:pt idx="39">
                  <c:v>-1.4023757699236583E-2</c:v>
                </c:pt>
                <c:pt idx="40">
                  <c:v>-2.8787899898976455E-2</c:v>
                </c:pt>
                <c:pt idx="41">
                  <c:v>-4.342245261063904E-2</c:v>
                </c:pt>
                <c:pt idx="42">
                  <c:v>-5.7925255405978815E-2</c:v>
                </c:pt>
                <c:pt idx="43">
                  <c:v>-7.2294181426235782E-2</c:v>
                </c:pt>
                <c:pt idx="44">
                  <c:v>-8.6527137298780366E-2</c:v>
                </c:pt>
                <c:pt idx="45">
                  <c:v>-0.10062206305049315</c:v>
                </c:pt>
                <c:pt idx="46">
                  <c:v>-0.11457693201771957</c:v>
                </c:pt>
                <c:pt idx="47">
                  <c:v>-0.12838975075265335</c:v>
                </c:pt>
                <c:pt idx="48">
                  <c:v>-0.1420585589260065</c:v>
                </c:pt>
                <c:pt idx="49">
                  <c:v>-0.1555814292258304</c:v>
                </c:pt>
                <c:pt idx="50">
                  <c:v>-0.16895646725236957</c:v>
                </c:pt>
                <c:pt idx="51">
                  <c:v>-0.18218181140883005</c:v>
                </c:pt>
                <c:pt idx="52">
                  <c:v>-0.19525563278796054</c:v>
                </c:pt>
                <c:pt idx="53">
                  <c:v>-0.20817613505435029</c:v>
                </c:pt>
                <c:pt idx="54">
                  <c:v>-0.22094155432236129</c:v>
                </c:pt>
                <c:pt idx="55">
                  <c:v>-0.23355015902962195</c:v>
                </c:pt>
                <c:pt idx="56">
                  <c:v>-0.24600024980601809</c:v>
                </c:pt>
                <c:pt idx="57">
                  <c:v>-0.25829015933813448</c:v>
                </c:pt>
                <c:pt idx="58">
                  <c:v>-0.27041825222910443</c:v>
                </c:pt>
                <c:pt idx="59">
                  <c:v>-0.28238292485384275</c:v>
                </c:pt>
                <c:pt idx="60">
                  <c:v>-0.29418260520964934</c:v>
                </c:pt>
                <c:pt idx="61">
                  <c:v>-0.30581575276217776</c:v>
                </c:pt>
                <c:pt idx="62">
                  <c:v>-0.31728085828678587</c:v>
                </c:pt>
                <c:pt idx="63">
                  <c:v>-0.32857644370528871</c:v>
                </c:pt>
                <c:pt idx="64">
                  <c:v>-0.33970106191815463</c:v>
                </c:pt>
                <c:pt idx="65">
                  <c:v>-0.35065329663219891</c:v>
                </c:pt>
                <c:pt idx="66">
                  <c:v>-0.36143176218383466</c:v>
                </c:pt>
                <c:pt idx="67">
                  <c:v>-0.3720351033579713</c:v>
                </c:pt>
                <c:pt idx="68">
                  <c:v>-0.38246199520264745</c:v>
                </c:pt>
                <c:pt idx="69">
                  <c:v>-0.39271114283951236</c:v>
                </c:pt>
                <c:pt idx="70">
                  <c:v>-0.40278128127027768</c:v>
                </c:pt>
                <c:pt idx="71">
                  <c:v>-0.41267117517928364</c:v>
                </c:pt>
                <c:pt idx="72">
                  <c:v>-0.42237961873232377</c:v>
                </c:pt>
                <c:pt idx="73">
                  <c:v>-0.43190543537190795</c:v>
                </c:pt>
                <c:pt idx="74">
                  <c:v>-0.4412474776091394</c:v>
                </c:pt>
                <c:pt idx="75">
                  <c:v>-0.45040462681240423</c:v>
                </c:pt>
                <c:pt idx="76">
                  <c:v>-0.45937579299308939</c:v>
                </c:pt>
                <c:pt idx="77">
                  <c:v>-0.468159914588549</c:v>
                </c:pt>
                <c:pt idx="78">
                  <c:v>-0.47675595824256767</c:v>
                </c:pt>
                <c:pt idx="79">
                  <c:v>-0.48516291858356542</c:v>
                </c:pt>
                <c:pt idx="80">
                  <c:v>-0.49337981800081743</c:v>
                </c:pt>
                <c:pt idx="81">
                  <c:v>-0.50140570641896731</c:v>
                </c:pt>
                <c:pt idx="82">
                  <c:v>-0.50923966107112562</c:v>
                </c:pt>
                <c:pt idx="83">
                  <c:v>-0.51688078627085743</c:v>
                </c:pt>
                <c:pt idx="84">
                  <c:v>-0.52432821318337641</c:v>
                </c:pt>
                <c:pt idx="85">
                  <c:v>-0.5315810995962712</c:v>
                </c:pt>
                <c:pt idx="86">
                  <c:v>-0.53863862969009779</c:v>
                </c:pt>
                <c:pt idx="87">
                  <c:v>-0.54550001380918756</c:v>
                </c:pt>
                <c:pt idx="88">
                  <c:v>-0.55216448823302522</c:v>
                </c:pt>
                <c:pt idx="89">
                  <c:v>-0.55863131494855345</c:v>
                </c:pt>
                <c:pt idx="90">
                  <c:v>-0.56489978142377861</c:v>
                </c:pt>
                <c:pt idx="91">
                  <c:v>-0.57096920038305055</c:v>
                </c:pt>
                <c:pt idx="92">
                  <c:v>-0.57683890958439621</c:v>
                </c:pt>
                <c:pt idx="93">
                  <c:v>-0.58250827159928742</c:v>
                </c:pt>
                <c:pt idx="94">
                  <c:v>-0.58797667359523698</c:v>
                </c:pt>
                <c:pt idx="95">
                  <c:v>-0.59324352712160244</c:v>
                </c:pt>
                <c:pt idx="96">
                  <c:v>-0.59830826789899438</c:v>
                </c:pt>
                <c:pt idx="97">
                  <c:v>-0.60317035561267063</c:v>
                </c:pt>
                <c:pt idx="98">
                  <c:v>-0.60782927371031159</c:v>
                </c:pt>
                <c:pt idx="99">
                  <c:v>-0.61228452920455378</c:v>
                </c:pt>
                <c:pt idx="100">
                  <c:v>-0.61653565248066544</c:v>
                </c:pt>
                <c:pt idx="101">
                  <c:v>-0.62058219710974083</c:v>
                </c:pt>
                <c:pt idx="102">
                  <c:v>-0.62442373966777842</c:v>
                </c:pt>
                <c:pt idx="103">
                  <c:v>-0.62805987956100784</c:v>
                </c:pt>
                <c:pt idx="104">
                  <c:v>-0.63149023885781652</c:v>
                </c:pt>
                <c:pt idx="105">
                  <c:v>-0.63471446212762195</c:v>
                </c:pt>
                <c:pt idx="106">
                  <c:v>-0.63773221628701438</c:v>
                </c:pt>
                <c:pt idx="107">
                  <c:v>-0.64054319045350183</c:v>
                </c:pt>
                <c:pt idx="108">
                  <c:v>-0.64314709580715113</c:v>
                </c:pt>
                <c:pt idx="109">
                  <c:v>-0.64554366546042674</c:v>
                </c:pt>
                <c:pt idx="110">
                  <c:v>-0.64773265433649896</c:v>
                </c:pt>
                <c:pt idx="111">
                  <c:v>-0.64971383905628699</c:v>
                </c:pt>
                <c:pt idx="112">
                  <c:v>-0.65148701783447416</c:v>
                </c:pt>
                <c:pt idx="113">
                  <c:v>-0.65305201038472771</c:v>
                </c:pt>
                <c:pt idx="114">
                  <c:v>-0.65440865783432467</c:v>
                </c:pt>
                <c:pt idx="115">
                  <c:v>-0.65555682264837201</c:v>
                </c:pt>
                <c:pt idx="116">
                  <c:v>-0.65649638856379056</c:v>
                </c:pt>
                <c:pt idx="117">
                  <c:v>-0.65722726053320213</c:v>
                </c:pt>
                <c:pt idx="118">
                  <c:v>-0.65774936467885026</c:v>
                </c:pt>
                <c:pt idx="119">
                  <c:v>-0.65806264825665484</c:v>
                </c:pt>
                <c:pt idx="120">
                  <c:v>-0.65816707963047616</c:v>
                </c:pt>
                <c:pt idx="121">
                  <c:v>-0.65806264825665484</c:v>
                </c:pt>
                <c:pt idx="122">
                  <c:v>-0.65774936467885048</c:v>
                </c:pt>
                <c:pt idx="123">
                  <c:v>-0.65722726053320213</c:v>
                </c:pt>
                <c:pt idx="124">
                  <c:v>-0.656496388563791</c:v>
                </c:pt>
                <c:pt idx="125">
                  <c:v>-0.65555682264837245</c:v>
                </c:pt>
                <c:pt idx="126">
                  <c:v>-0.654408657834325</c:v>
                </c:pt>
                <c:pt idx="127">
                  <c:v>-0.65305201038472827</c:v>
                </c:pt>
                <c:pt idx="128">
                  <c:v>-0.65148701783447505</c:v>
                </c:pt>
                <c:pt idx="129">
                  <c:v>-0.64971383905628777</c:v>
                </c:pt>
                <c:pt idx="130">
                  <c:v>-0.64773265433650029</c:v>
                </c:pt>
                <c:pt idx="131">
                  <c:v>-0.64554366546042774</c:v>
                </c:pt>
                <c:pt idx="132">
                  <c:v>-0.64314709580715235</c:v>
                </c:pt>
                <c:pt idx="133">
                  <c:v>-0.6405431904535035</c:v>
                </c:pt>
                <c:pt idx="134">
                  <c:v>-0.63773221628701582</c:v>
                </c:pt>
                <c:pt idx="135">
                  <c:v>-0.63471446212762361</c:v>
                </c:pt>
                <c:pt idx="136">
                  <c:v>-0.63149023885781841</c:v>
                </c:pt>
                <c:pt idx="137">
                  <c:v>-0.62805987956100973</c:v>
                </c:pt>
                <c:pt idx="138">
                  <c:v>-0.62442373966778031</c:v>
                </c:pt>
                <c:pt idx="139">
                  <c:v>-0.62058219710974261</c:v>
                </c:pt>
                <c:pt idx="140">
                  <c:v>-0.61653565248066733</c:v>
                </c:pt>
                <c:pt idx="141">
                  <c:v>-0.61228452920455612</c:v>
                </c:pt>
                <c:pt idx="142">
                  <c:v>-0.60782927371031414</c:v>
                </c:pt>
                <c:pt idx="143">
                  <c:v>-0.60317035561267318</c:v>
                </c:pt>
                <c:pt idx="144">
                  <c:v>-0.59830826789899694</c:v>
                </c:pt>
                <c:pt idx="145">
                  <c:v>-0.59324352712160522</c:v>
                </c:pt>
                <c:pt idx="146">
                  <c:v>-0.58797667359523975</c:v>
                </c:pt>
                <c:pt idx="147">
                  <c:v>-0.58250827159928997</c:v>
                </c:pt>
                <c:pt idx="148">
                  <c:v>-0.57683890958439887</c:v>
                </c:pt>
                <c:pt idx="149">
                  <c:v>-0.57096920038305354</c:v>
                </c:pt>
                <c:pt idx="150">
                  <c:v>-0.5648997814237815</c:v>
                </c:pt>
                <c:pt idx="151">
                  <c:v>-0.55863131494855711</c:v>
                </c:pt>
                <c:pt idx="152">
                  <c:v>-0.55216448823302888</c:v>
                </c:pt>
                <c:pt idx="153">
                  <c:v>-0.54550001380919111</c:v>
                </c:pt>
                <c:pt idx="154">
                  <c:v>-0.53863862969010112</c:v>
                </c:pt>
                <c:pt idx="155">
                  <c:v>-0.53158109959627498</c:v>
                </c:pt>
                <c:pt idx="156">
                  <c:v>-0.52432821318338063</c:v>
                </c:pt>
                <c:pt idx="157">
                  <c:v>-0.51688078627086143</c:v>
                </c:pt>
                <c:pt idx="158">
                  <c:v>-0.50923966107112983</c:v>
                </c:pt>
                <c:pt idx="159">
                  <c:v>-0.50140570641897153</c:v>
                </c:pt>
                <c:pt idx="160">
                  <c:v>-0.49337981800082187</c:v>
                </c:pt>
                <c:pt idx="161">
                  <c:v>-0.48516291858356964</c:v>
                </c:pt>
                <c:pt idx="162">
                  <c:v>-0.47675595824257233</c:v>
                </c:pt>
                <c:pt idx="163">
                  <c:v>-0.46815991458855299</c:v>
                </c:pt>
                <c:pt idx="164">
                  <c:v>-0.45937579299309317</c:v>
                </c:pt>
                <c:pt idx="165">
                  <c:v>-0.450404626812408</c:v>
                </c:pt>
                <c:pt idx="166">
                  <c:v>-0.44124747760914318</c:v>
                </c:pt>
                <c:pt idx="167">
                  <c:v>-0.43190543537191206</c:v>
                </c:pt>
                <c:pt idx="168">
                  <c:v>-0.42237961873232777</c:v>
                </c:pt>
                <c:pt idx="169">
                  <c:v>-0.41267117517928731</c:v>
                </c:pt>
                <c:pt idx="170">
                  <c:v>-0.40278128127028157</c:v>
                </c:pt>
                <c:pt idx="171">
                  <c:v>-0.3927111428395158</c:v>
                </c:pt>
                <c:pt idx="172">
                  <c:v>-0.38246199520265112</c:v>
                </c:pt>
                <c:pt idx="173">
                  <c:v>-0.37203510335797485</c:v>
                </c:pt>
                <c:pt idx="174">
                  <c:v>-0.3614317621838381</c:v>
                </c:pt>
                <c:pt idx="175">
                  <c:v>-0.35065329663220224</c:v>
                </c:pt>
                <c:pt idx="176">
                  <c:v>-0.33970106191815785</c:v>
                </c:pt>
                <c:pt idx="177">
                  <c:v>-0.32857644370529127</c:v>
                </c:pt>
                <c:pt idx="178">
                  <c:v>-0.31728085828678865</c:v>
                </c:pt>
                <c:pt idx="179">
                  <c:v>-0.30581575276218098</c:v>
                </c:pt>
                <c:pt idx="180">
                  <c:v>-0.294182605209652</c:v>
                </c:pt>
                <c:pt idx="181">
                  <c:v>-0.28238292485384542</c:v>
                </c:pt>
                <c:pt idx="182">
                  <c:v>-0.2704182522291062</c:v>
                </c:pt>
                <c:pt idx="183">
                  <c:v>-0.25829015933813704</c:v>
                </c:pt>
                <c:pt idx="184">
                  <c:v>-0.24600024980601942</c:v>
                </c:pt>
                <c:pt idx="185">
                  <c:v>-0.23355015902962351</c:v>
                </c:pt>
                <c:pt idx="186">
                  <c:v>-0.22094155432236295</c:v>
                </c:pt>
                <c:pt idx="187">
                  <c:v>-0.2081761350543514</c:v>
                </c:pt>
                <c:pt idx="188">
                  <c:v>-0.19525563278796165</c:v>
                </c:pt>
                <c:pt idx="189">
                  <c:v>-0.18218181140883027</c:v>
                </c:pt>
                <c:pt idx="190">
                  <c:v>-0.16895646725236957</c:v>
                </c:pt>
                <c:pt idx="191">
                  <c:v>-0.15558142922583063</c:v>
                </c:pt>
                <c:pt idx="192">
                  <c:v>-0.14205855892600594</c:v>
                </c:pt>
                <c:pt idx="193">
                  <c:v>-0.12838975075265324</c:v>
                </c:pt>
                <c:pt idx="194">
                  <c:v>-0.11457693201771801</c:v>
                </c:pt>
                <c:pt idx="195">
                  <c:v>-0.10062206305049171</c:v>
                </c:pt>
                <c:pt idx="196">
                  <c:v>-8.6527137298778811E-2</c:v>
                </c:pt>
                <c:pt idx="197">
                  <c:v>-7.229418142623345E-2</c:v>
                </c:pt>
                <c:pt idx="198">
                  <c:v>-5.7925255405976595E-2</c:v>
                </c:pt>
                <c:pt idx="199">
                  <c:v>-4.3422452610636819E-2</c:v>
                </c:pt>
                <c:pt idx="200">
                  <c:v>-2.8787899898974234E-2</c:v>
                </c:pt>
                <c:pt idx="201">
                  <c:v>-1.4023757699234252E-2</c:v>
                </c:pt>
                <c:pt idx="202">
                  <c:v>8.6777991059550086E-4</c:v>
                </c:pt>
                <c:pt idx="203">
                  <c:v>1.5884485125456815E-2</c:v>
                </c:pt>
                <c:pt idx="204">
                  <c:v>3.1024096338633567E-2</c:v>
                </c:pt>
                <c:pt idx="205">
                  <c:v>4.6284318069734876E-2</c:v>
                </c:pt>
                <c:pt idx="206">
                  <c:v>6.1662820895021064E-2</c:v>
                </c:pt>
                <c:pt idx="207">
                  <c:v>7.7157241379916641E-2</c:v>
                </c:pt>
                <c:pt idx="208">
                  <c:v>9.2765182013454961E-2</c:v>
                </c:pt>
                <c:pt idx="209">
                  <c:v>0.10848421114447937</c:v>
                </c:pt>
                <c:pt idx="210">
                  <c:v>0.12431186291935881</c:v>
                </c:pt>
                <c:pt idx="211">
                  <c:v>0.14024563722099026</c:v>
                </c:pt>
                <c:pt idx="212">
                  <c:v>0.15628299960887942</c:v>
                </c:pt>
                <c:pt idx="213">
                  <c:v>0.17242138126002987</c:v>
                </c:pt>
                <c:pt idx="214">
                  <c:v>0.18865817891041009</c:v>
                </c:pt>
                <c:pt idx="215">
                  <c:v>0.20499075479677215</c:v>
                </c:pt>
                <c:pt idx="216">
                  <c:v>0.22141643659851257</c:v>
                </c:pt>
                <c:pt idx="217">
                  <c:v>0.23793251737937288</c:v>
                </c:pt>
                <c:pt idx="218">
                  <c:v>0.25453625552867193</c:v>
                </c:pt>
                <c:pt idx="219">
                  <c:v>0.27122487470181467</c:v>
                </c:pt>
                <c:pt idx="220">
                  <c:v>0.28799556375980007</c:v>
                </c:pt>
                <c:pt idx="221">
                  <c:v>0.30484547670742596</c:v>
                </c:pt>
                <c:pt idx="222">
                  <c:v>0.32177173262993275</c:v>
                </c:pt>
                <c:pt idx="223">
                  <c:v>0.33877141562775692</c:v>
                </c:pt>
                <c:pt idx="224">
                  <c:v>0.35584157474909922</c:v>
                </c:pt>
                <c:pt idx="225">
                  <c:v>0.37297922392002247</c:v>
                </c:pt>
                <c:pt idx="226">
                  <c:v>0.3901813418717287</c:v>
                </c:pt>
                <c:pt idx="227">
                  <c:v>0.40744487206470809</c:v>
                </c:pt>
                <c:pt idx="228">
                  <c:v>0.42476672260944204</c:v>
                </c:pt>
                <c:pt idx="229">
                  <c:v>0.44214376618329732</c:v>
                </c:pt>
                <c:pt idx="230">
                  <c:v>0.45957283994329806</c:v>
                </c:pt>
                <c:pt idx="231">
                  <c:v>0.47705074543439313</c:v>
                </c:pt>
                <c:pt idx="232">
                  <c:v>0.4945742484928779</c:v>
                </c:pt>
                <c:pt idx="233">
                  <c:v>0.51214007914461057</c:v>
                </c:pt>
                <c:pt idx="234">
                  <c:v>0.52974493149762669</c:v>
                </c:pt>
                <c:pt idx="235">
                  <c:v>0.54738546362877094</c:v>
                </c:pt>
                <c:pt idx="236">
                  <c:v>0.5650582974639774</c:v>
                </c:pt>
                <c:pt idx="237">
                  <c:v>0.58276001865177296</c:v>
                </c:pt>
                <c:pt idx="238">
                  <c:v>0.60048717642959315</c:v>
                </c:pt>
                <c:pt idx="239">
                  <c:v>0.61823628348250026</c:v>
                </c:pt>
                <c:pt idx="240">
                  <c:v>0.63600381579388743</c:v>
                </c:pt>
                <c:pt idx="241">
                  <c:v>0.63600381579387422</c:v>
                </c:pt>
                <c:pt idx="242">
                  <c:v>0.63600381579387422</c:v>
                </c:pt>
                <c:pt idx="243">
                  <c:v>0.63600381579387422</c:v>
                </c:pt>
                <c:pt idx="244">
                  <c:v>0.63600381579387422</c:v>
                </c:pt>
                <c:pt idx="245">
                  <c:v>0.63600381579387422</c:v>
                </c:pt>
                <c:pt idx="246">
                  <c:v>0.63600381579387422</c:v>
                </c:pt>
                <c:pt idx="247">
                  <c:v>0.63600381579387422</c:v>
                </c:pt>
                <c:pt idx="248">
                  <c:v>0.63600381579387422</c:v>
                </c:pt>
                <c:pt idx="249">
                  <c:v>0.63600381579387422</c:v>
                </c:pt>
                <c:pt idx="250">
                  <c:v>0.63600381579387422</c:v>
                </c:pt>
                <c:pt idx="251">
                  <c:v>0.63600381579387422</c:v>
                </c:pt>
                <c:pt idx="252">
                  <c:v>0.63600381579387422</c:v>
                </c:pt>
                <c:pt idx="253">
                  <c:v>0.63600381579387422</c:v>
                </c:pt>
                <c:pt idx="254">
                  <c:v>0.63600381579387422</c:v>
                </c:pt>
                <c:pt idx="255">
                  <c:v>0.63600381579387422</c:v>
                </c:pt>
                <c:pt idx="256">
                  <c:v>0.63600381579387422</c:v>
                </c:pt>
                <c:pt idx="257">
                  <c:v>0.63600381579387422</c:v>
                </c:pt>
                <c:pt idx="258">
                  <c:v>0.63600381579387422</c:v>
                </c:pt>
                <c:pt idx="259">
                  <c:v>0.63600381579387422</c:v>
                </c:pt>
                <c:pt idx="260">
                  <c:v>0.63600381579387422</c:v>
                </c:pt>
                <c:pt idx="261">
                  <c:v>0.63600381579387422</c:v>
                </c:pt>
                <c:pt idx="262">
                  <c:v>0.63600381579387422</c:v>
                </c:pt>
                <c:pt idx="263">
                  <c:v>0.63600381579387422</c:v>
                </c:pt>
                <c:pt idx="264">
                  <c:v>0.63600381579387422</c:v>
                </c:pt>
                <c:pt idx="265">
                  <c:v>0.63600381579387422</c:v>
                </c:pt>
                <c:pt idx="266">
                  <c:v>0.63600381579387422</c:v>
                </c:pt>
                <c:pt idx="267">
                  <c:v>0.63600381579387422</c:v>
                </c:pt>
                <c:pt idx="268">
                  <c:v>0.63600381579387422</c:v>
                </c:pt>
                <c:pt idx="269">
                  <c:v>0.63600381579387422</c:v>
                </c:pt>
                <c:pt idx="270">
                  <c:v>0.63600381579387422</c:v>
                </c:pt>
                <c:pt idx="271">
                  <c:v>0.63600381579387422</c:v>
                </c:pt>
                <c:pt idx="272">
                  <c:v>0.63600381579387422</c:v>
                </c:pt>
                <c:pt idx="273">
                  <c:v>0.63600381579387422</c:v>
                </c:pt>
                <c:pt idx="274">
                  <c:v>0.63600381579387422</c:v>
                </c:pt>
                <c:pt idx="275">
                  <c:v>0.63600381579387422</c:v>
                </c:pt>
                <c:pt idx="276">
                  <c:v>0.63600381579387422</c:v>
                </c:pt>
                <c:pt idx="277">
                  <c:v>0.63600381579387422</c:v>
                </c:pt>
                <c:pt idx="278">
                  <c:v>0.63600381579387422</c:v>
                </c:pt>
                <c:pt idx="279">
                  <c:v>0.63600381579387422</c:v>
                </c:pt>
                <c:pt idx="280">
                  <c:v>0.63600381579387422</c:v>
                </c:pt>
                <c:pt idx="281">
                  <c:v>0.63600381579387422</c:v>
                </c:pt>
                <c:pt idx="282">
                  <c:v>0.63600381579387422</c:v>
                </c:pt>
                <c:pt idx="283">
                  <c:v>0.63600381579387422</c:v>
                </c:pt>
                <c:pt idx="284">
                  <c:v>0.63600381579387422</c:v>
                </c:pt>
                <c:pt idx="285">
                  <c:v>0.63600381579387422</c:v>
                </c:pt>
                <c:pt idx="286">
                  <c:v>0.63600381579387422</c:v>
                </c:pt>
                <c:pt idx="287">
                  <c:v>0.63600381579387422</c:v>
                </c:pt>
                <c:pt idx="288">
                  <c:v>0.63600381579387422</c:v>
                </c:pt>
                <c:pt idx="289">
                  <c:v>0.63600381579387422</c:v>
                </c:pt>
                <c:pt idx="290">
                  <c:v>0.63600381579387422</c:v>
                </c:pt>
                <c:pt idx="291">
                  <c:v>0.63600381579387422</c:v>
                </c:pt>
                <c:pt idx="292">
                  <c:v>0.63600381579387422</c:v>
                </c:pt>
                <c:pt idx="293">
                  <c:v>0.63600381579387422</c:v>
                </c:pt>
                <c:pt idx="294">
                  <c:v>0.63600381579387422</c:v>
                </c:pt>
                <c:pt idx="295">
                  <c:v>0.63600381579387422</c:v>
                </c:pt>
                <c:pt idx="296">
                  <c:v>0.63600381579387422</c:v>
                </c:pt>
                <c:pt idx="297">
                  <c:v>0.63600381579387422</c:v>
                </c:pt>
                <c:pt idx="298">
                  <c:v>0.63600381579387422</c:v>
                </c:pt>
                <c:pt idx="299">
                  <c:v>0.63600381579387422</c:v>
                </c:pt>
                <c:pt idx="300">
                  <c:v>0.63600381579387422</c:v>
                </c:pt>
                <c:pt idx="301">
                  <c:v>0.63600381579387422</c:v>
                </c:pt>
                <c:pt idx="302">
                  <c:v>0.63600381579387422</c:v>
                </c:pt>
                <c:pt idx="303">
                  <c:v>0.63600381579387422</c:v>
                </c:pt>
                <c:pt idx="304">
                  <c:v>0.63600381579387422</c:v>
                </c:pt>
                <c:pt idx="305">
                  <c:v>0.63600381579387422</c:v>
                </c:pt>
                <c:pt idx="306">
                  <c:v>0.63600381579387422</c:v>
                </c:pt>
                <c:pt idx="307">
                  <c:v>0.63600381579387422</c:v>
                </c:pt>
                <c:pt idx="308">
                  <c:v>0.63600381579387422</c:v>
                </c:pt>
                <c:pt idx="309">
                  <c:v>0.63600381579387422</c:v>
                </c:pt>
                <c:pt idx="310">
                  <c:v>0.63600381579387422</c:v>
                </c:pt>
                <c:pt idx="311">
                  <c:v>0.63600381579387422</c:v>
                </c:pt>
                <c:pt idx="312">
                  <c:v>0.63600381579387422</c:v>
                </c:pt>
                <c:pt idx="313">
                  <c:v>0.63600381579387422</c:v>
                </c:pt>
                <c:pt idx="314">
                  <c:v>0.63600381579387422</c:v>
                </c:pt>
                <c:pt idx="315">
                  <c:v>0.63600381579387422</c:v>
                </c:pt>
                <c:pt idx="316">
                  <c:v>0.63600381579387422</c:v>
                </c:pt>
                <c:pt idx="317">
                  <c:v>0.63600381579387422</c:v>
                </c:pt>
                <c:pt idx="318">
                  <c:v>0.63600381579387422</c:v>
                </c:pt>
                <c:pt idx="319">
                  <c:v>0.63600381579387422</c:v>
                </c:pt>
                <c:pt idx="320">
                  <c:v>0.63600381579387422</c:v>
                </c:pt>
                <c:pt idx="321">
                  <c:v>0.63600381579387422</c:v>
                </c:pt>
                <c:pt idx="322">
                  <c:v>0.63600381579387422</c:v>
                </c:pt>
                <c:pt idx="323">
                  <c:v>0.63600381579387422</c:v>
                </c:pt>
                <c:pt idx="324">
                  <c:v>0.63600381579387422</c:v>
                </c:pt>
                <c:pt idx="325">
                  <c:v>0.63600381579387422</c:v>
                </c:pt>
                <c:pt idx="326">
                  <c:v>0.63600381579387422</c:v>
                </c:pt>
                <c:pt idx="327">
                  <c:v>0.63600381579387422</c:v>
                </c:pt>
                <c:pt idx="328">
                  <c:v>0.63600381579387422</c:v>
                </c:pt>
                <c:pt idx="329">
                  <c:v>0.63600381579387422</c:v>
                </c:pt>
                <c:pt idx="330">
                  <c:v>0.63600381579387422</c:v>
                </c:pt>
                <c:pt idx="331">
                  <c:v>0.63600381579387422</c:v>
                </c:pt>
                <c:pt idx="332">
                  <c:v>0.63600381579387422</c:v>
                </c:pt>
                <c:pt idx="333">
                  <c:v>0.63600381579387422</c:v>
                </c:pt>
                <c:pt idx="334">
                  <c:v>0.63600381579387422</c:v>
                </c:pt>
                <c:pt idx="335">
                  <c:v>0.63600381579387422</c:v>
                </c:pt>
                <c:pt idx="336">
                  <c:v>0.63600381579387422</c:v>
                </c:pt>
                <c:pt idx="337">
                  <c:v>0.63600381579387422</c:v>
                </c:pt>
                <c:pt idx="338">
                  <c:v>0.63600381579387422</c:v>
                </c:pt>
                <c:pt idx="339">
                  <c:v>0.63600381579387422</c:v>
                </c:pt>
                <c:pt idx="340">
                  <c:v>0.63600381579387422</c:v>
                </c:pt>
                <c:pt idx="341">
                  <c:v>0.63600381579387422</c:v>
                </c:pt>
                <c:pt idx="342">
                  <c:v>0.63600381579387422</c:v>
                </c:pt>
                <c:pt idx="343">
                  <c:v>0.63600381579387422</c:v>
                </c:pt>
                <c:pt idx="344">
                  <c:v>0.63600381579387422</c:v>
                </c:pt>
                <c:pt idx="345">
                  <c:v>0.63600381579387422</c:v>
                </c:pt>
                <c:pt idx="346">
                  <c:v>0.63600381579387422</c:v>
                </c:pt>
                <c:pt idx="347">
                  <c:v>0.63600381579387422</c:v>
                </c:pt>
                <c:pt idx="348">
                  <c:v>0.63600381579387422</c:v>
                </c:pt>
                <c:pt idx="349">
                  <c:v>0.63600381579387422</c:v>
                </c:pt>
                <c:pt idx="350">
                  <c:v>0.63600381579387422</c:v>
                </c:pt>
                <c:pt idx="351">
                  <c:v>0.63600381579387422</c:v>
                </c:pt>
                <c:pt idx="352">
                  <c:v>0.63600381579387422</c:v>
                </c:pt>
                <c:pt idx="353">
                  <c:v>0.63600381579387422</c:v>
                </c:pt>
                <c:pt idx="354">
                  <c:v>0.63600381579387422</c:v>
                </c:pt>
                <c:pt idx="355">
                  <c:v>0.63600381579387422</c:v>
                </c:pt>
                <c:pt idx="356">
                  <c:v>0.63600381579387422</c:v>
                </c:pt>
                <c:pt idx="357">
                  <c:v>0.63600381579387422</c:v>
                </c:pt>
                <c:pt idx="358">
                  <c:v>0.63600381579387422</c:v>
                </c:pt>
                <c:pt idx="359">
                  <c:v>0.63600381579387422</c:v>
                </c:pt>
                <c:pt idx="360">
                  <c:v>0.63600381579387422</c:v>
                </c:pt>
                <c:pt idx="361">
                  <c:v>0.63600381579387422</c:v>
                </c:pt>
                <c:pt idx="362">
                  <c:v>0.63600381579387422</c:v>
                </c:pt>
                <c:pt idx="363">
                  <c:v>0.63600381579387422</c:v>
                </c:pt>
                <c:pt idx="364">
                  <c:v>0.63600381579387422</c:v>
                </c:pt>
                <c:pt idx="365">
                  <c:v>0.63600381579387422</c:v>
                </c:pt>
                <c:pt idx="366">
                  <c:v>0.63600381579387422</c:v>
                </c:pt>
                <c:pt idx="367">
                  <c:v>0.63600381579387422</c:v>
                </c:pt>
                <c:pt idx="368">
                  <c:v>0.63600381579387422</c:v>
                </c:pt>
                <c:pt idx="369">
                  <c:v>0.63600381579387422</c:v>
                </c:pt>
                <c:pt idx="370">
                  <c:v>0.63600381579387422</c:v>
                </c:pt>
                <c:pt idx="371">
                  <c:v>0.63600381579387422</c:v>
                </c:pt>
                <c:pt idx="372">
                  <c:v>0.63600381579387422</c:v>
                </c:pt>
                <c:pt idx="373">
                  <c:v>0.63600381579387422</c:v>
                </c:pt>
                <c:pt idx="374">
                  <c:v>0.63600381579387422</c:v>
                </c:pt>
                <c:pt idx="375">
                  <c:v>0.63600381579387422</c:v>
                </c:pt>
                <c:pt idx="376">
                  <c:v>0.63600381579387422</c:v>
                </c:pt>
                <c:pt idx="377">
                  <c:v>0.63600381579387422</c:v>
                </c:pt>
                <c:pt idx="378">
                  <c:v>0.63600381579387422</c:v>
                </c:pt>
                <c:pt idx="379">
                  <c:v>0.63600381579387422</c:v>
                </c:pt>
                <c:pt idx="380">
                  <c:v>0.63600381579387422</c:v>
                </c:pt>
                <c:pt idx="381">
                  <c:v>0.63600381579387422</c:v>
                </c:pt>
                <c:pt idx="382">
                  <c:v>0.63600381579387422</c:v>
                </c:pt>
                <c:pt idx="383">
                  <c:v>0.63600381579387422</c:v>
                </c:pt>
                <c:pt idx="384">
                  <c:v>0.63600381579387422</c:v>
                </c:pt>
                <c:pt idx="385">
                  <c:v>0.63600381579387422</c:v>
                </c:pt>
                <c:pt idx="386">
                  <c:v>0.63600381579387422</c:v>
                </c:pt>
                <c:pt idx="387">
                  <c:v>0.63600381579387422</c:v>
                </c:pt>
                <c:pt idx="388">
                  <c:v>0.63600381579387422</c:v>
                </c:pt>
                <c:pt idx="389">
                  <c:v>0.63600381579387422</c:v>
                </c:pt>
                <c:pt idx="390">
                  <c:v>0.63600381579387422</c:v>
                </c:pt>
                <c:pt idx="391">
                  <c:v>0.63600381579387422</c:v>
                </c:pt>
                <c:pt idx="392">
                  <c:v>0.63600381579387422</c:v>
                </c:pt>
                <c:pt idx="393">
                  <c:v>0.63600381579387422</c:v>
                </c:pt>
                <c:pt idx="394">
                  <c:v>0.63600381579387422</c:v>
                </c:pt>
                <c:pt idx="395">
                  <c:v>0.63600381579387422</c:v>
                </c:pt>
                <c:pt idx="396">
                  <c:v>0.63600381579387422</c:v>
                </c:pt>
                <c:pt idx="397">
                  <c:v>0.63600381579387422</c:v>
                </c:pt>
                <c:pt idx="398">
                  <c:v>0.63600381579387422</c:v>
                </c:pt>
                <c:pt idx="399">
                  <c:v>0.63600381579387422</c:v>
                </c:pt>
                <c:pt idx="400">
                  <c:v>0.63600381579387422</c:v>
                </c:pt>
                <c:pt idx="401">
                  <c:v>0.63600381579387422</c:v>
                </c:pt>
                <c:pt idx="402">
                  <c:v>0.63600381579387422</c:v>
                </c:pt>
                <c:pt idx="403">
                  <c:v>0.63600381579387422</c:v>
                </c:pt>
                <c:pt idx="404">
                  <c:v>0.63600381579387422</c:v>
                </c:pt>
                <c:pt idx="405">
                  <c:v>0.63600381579387422</c:v>
                </c:pt>
                <c:pt idx="406">
                  <c:v>0.63600381579387422</c:v>
                </c:pt>
                <c:pt idx="407">
                  <c:v>0.63600381579387422</c:v>
                </c:pt>
                <c:pt idx="408">
                  <c:v>0.63600381579387422</c:v>
                </c:pt>
                <c:pt idx="409">
                  <c:v>0.63600381579387422</c:v>
                </c:pt>
                <c:pt idx="410">
                  <c:v>0.63600381579387422</c:v>
                </c:pt>
                <c:pt idx="411">
                  <c:v>0.63600381579387422</c:v>
                </c:pt>
                <c:pt idx="412">
                  <c:v>0.63600381579387422</c:v>
                </c:pt>
                <c:pt idx="413">
                  <c:v>0.63600381579387422</c:v>
                </c:pt>
                <c:pt idx="414">
                  <c:v>0.63600381579387422</c:v>
                </c:pt>
                <c:pt idx="415">
                  <c:v>0.63600381579387422</c:v>
                </c:pt>
                <c:pt idx="416">
                  <c:v>0.63600381579387422</c:v>
                </c:pt>
                <c:pt idx="417">
                  <c:v>0.63600381579387422</c:v>
                </c:pt>
                <c:pt idx="418">
                  <c:v>0.63600381579387422</c:v>
                </c:pt>
                <c:pt idx="419">
                  <c:v>0.63600381579387422</c:v>
                </c:pt>
                <c:pt idx="420">
                  <c:v>0.63600381579387422</c:v>
                </c:pt>
                <c:pt idx="421">
                  <c:v>0.63600381579387422</c:v>
                </c:pt>
                <c:pt idx="422">
                  <c:v>0.63600381579387422</c:v>
                </c:pt>
                <c:pt idx="423">
                  <c:v>0.63600381579387422</c:v>
                </c:pt>
                <c:pt idx="424">
                  <c:v>0.63600381579387422</c:v>
                </c:pt>
                <c:pt idx="425">
                  <c:v>0.63600381579387422</c:v>
                </c:pt>
                <c:pt idx="426">
                  <c:v>0.63600381579387422</c:v>
                </c:pt>
                <c:pt idx="427">
                  <c:v>0.63600381579387422</c:v>
                </c:pt>
                <c:pt idx="428">
                  <c:v>0.63600381579387422</c:v>
                </c:pt>
                <c:pt idx="429">
                  <c:v>0.63600381579387422</c:v>
                </c:pt>
                <c:pt idx="430">
                  <c:v>0.63600381579387422</c:v>
                </c:pt>
                <c:pt idx="431">
                  <c:v>0.63600381579387422</c:v>
                </c:pt>
                <c:pt idx="432">
                  <c:v>0.63600381579387422</c:v>
                </c:pt>
                <c:pt idx="433">
                  <c:v>0.63600381579387422</c:v>
                </c:pt>
                <c:pt idx="434">
                  <c:v>0.63600381579387422</c:v>
                </c:pt>
                <c:pt idx="435">
                  <c:v>0.63600381579387422</c:v>
                </c:pt>
                <c:pt idx="436">
                  <c:v>0.63600381579387422</c:v>
                </c:pt>
                <c:pt idx="437">
                  <c:v>0.63600381579387422</c:v>
                </c:pt>
                <c:pt idx="438">
                  <c:v>0.63600381579387422</c:v>
                </c:pt>
                <c:pt idx="439">
                  <c:v>0.63600381579387422</c:v>
                </c:pt>
                <c:pt idx="440">
                  <c:v>0.63600381579387422</c:v>
                </c:pt>
                <c:pt idx="441">
                  <c:v>0.63600381579387422</c:v>
                </c:pt>
                <c:pt idx="442">
                  <c:v>0.63600381579387422</c:v>
                </c:pt>
                <c:pt idx="443">
                  <c:v>0.63600381579387422</c:v>
                </c:pt>
                <c:pt idx="444">
                  <c:v>0.63600381579387422</c:v>
                </c:pt>
                <c:pt idx="445">
                  <c:v>0.63600381579387422</c:v>
                </c:pt>
                <c:pt idx="446">
                  <c:v>0.63600381579387422</c:v>
                </c:pt>
                <c:pt idx="447">
                  <c:v>0.63600381579387422</c:v>
                </c:pt>
                <c:pt idx="448">
                  <c:v>0.63600381579387422</c:v>
                </c:pt>
                <c:pt idx="449">
                  <c:v>0.63600381579387422</c:v>
                </c:pt>
                <c:pt idx="450">
                  <c:v>0.63600381579387422</c:v>
                </c:pt>
                <c:pt idx="451">
                  <c:v>0.63600381579387422</c:v>
                </c:pt>
                <c:pt idx="452">
                  <c:v>0.63600381579387422</c:v>
                </c:pt>
                <c:pt idx="453">
                  <c:v>0.63600381579387422</c:v>
                </c:pt>
                <c:pt idx="454">
                  <c:v>0.63600381579387422</c:v>
                </c:pt>
                <c:pt idx="455">
                  <c:v>0.63600381579387422</c:v>
                </c:pt>
                <c:pt idx="456">
                  <c:v>0.63600381579387422</c:v>
                </c:pt>
                <c:pt idx="457">
                  <c:v>0.63600381579387422</c:v>
                </c:pt>
                <c:pt idx="458">
                  <c:v>0.63600381579387422</c:v>
                </c:pt>
                <c:pt idx="459">
                  <c:v>0.63600381579387422</c:v>
                </c:pt>
                <c:pt idx="460">
                  <c:v>0.63600381579387422</c:v>
                </c:pt>
                <c:pt idx="461">
                  <c:v>0.63600381579387422</c:v>
                </c:pt>
                <c:pt idx="462">
                  <c:v>0.63600381579387422</c:v>
                </c:pt>
                <c:pt idx="463">
                  <c:v>0.63600381579387422</c:v>
                </c:pt>
                <c:pt idx="464">
                  <c:v>0.63600381579387422</c:v>
                </c:pt>
                <c:pt idx="465">
                  <c:v>0.63600381579387422</c:v>
                </c:pt>
                <c:pt idx="466">
                  <c:v>0.63600381579387422</c:v>
                </c:pt>
                <c:pt idx="467">
                  <c:v>0.63600381579387422</c:v>
                </c:pt>
                <c:pt idx="468">
                  <c:v>0.63600381579387422</c:v>
                </c:pt>
                <c:pt idx="469">
                  <c:v>0.63600381579387422</c:v>
                </c:pt>
                <c:pt idx="470">
                  <c:v>0.63600381579387422</c:v>
                </c:pt>
                <c:pt idx="471">
                  <c:v>0.63600381579387422</c:v>
                </c:pt>
                <c:pt idx="472">
                  <c:v>0.63600381579387422</c:v>
                </c:pt>
                <c:pt idx="473">
                  <c:v>0.63600381579387422</c:v>
                </c:pt>
                <c:pt idx="474">
                  <c:v>0.63600381579387422</c:v>
                </c:pt>
                <c:pt idx="475">
                  <c:v>0.63600381579387422</c:v>
                </c:pt>
                <c:pt idx="476">
                  <c:v>0.63600381579387422</c:v>
                </c:pt>
                <c:pt idx="477">
                  <c:v>0.63600381579387422</c:v>
                </c:pt>
                <c:pt idx="478">
                  <c:v>0.63600381579387422</c:v>
                </c:pt>
                <c:pt idx="479">
                  <c:v>0.63600381579387422</c:v>
                </c:pt>
                <c:pt idx="480">
                  <c:v>0.63600381579387422</c:v>
                </c:pt>
                <c:pt idx="481">
                  <c:v>0.63600381579387422</c:v>
                </c:pt>
                <c:pt idx="482">
                  <c:v>0.63600381579387422</c:v>
                </c:pt>
                <c:pt idx="483">
                  <c:v>0.63600381579387422</c:v>
                </c:pt>
                <c:pt idx="484">
                  <c:v>0.63600381579387422</c:v>
                </c:pt>
                <c:pt idx="485">
                  <c:v>0.63600381579387422</c:v>
                </c:pt>
                <c:pt idx="486">
                  <c:v>0.63600381579387422</c:v>
                </c:pt>
                <c:pt idx="487">
                  <c:v>0.63600381579387422</c:v>
                </c:pt>
                <c:pt idx="488">
                  <c:v>0.63600381579387422</c:v>
                </c:pt>
                <c:pt idx="489">
                  <c:v>0.63600381579387422</c:v>
                </c:pt>
                <c:pt idx="490">
                  <c:v>0.63600381579387422</c:v>
                </c:pt>
                <c:pt idx="491">
                  <c:v>0.63600381579387422</c:v>
                </c:pt>
                <c:pt idx="492">
                  <c:v>0.63600381579387422</c:v>
                </c:pt>
                <c:pt idx="493">
                  <c:v>0.63600381579387422</c:v>
                </c:pt>
                <c:pt idx="494">
                  <c:v>0.63600381579387422</c:v>
                </c:pt>
                <c:pt idx="495">
                  <c:v>0.63600381579387422</c:v>
                </c:pt>
                <c:pt idx="496">
                  <c:v>0.63600381579387422</c:v>
                </c:pt>
                <c:pt idx="497">
                  <c:v>0.63600381579387422</c:v>
                </c:pt>
                <c:pt idx="498">
                  <c:v>0.63600381579387422</c:v>
                </c:pt>
                <c:pt idx="499">
                  <c:v>0.63600381579387422</c:v>
                </c:pt>
                <c:pt idx="500">
                  <c:v>0.63600381579387422</c:v>
                </c:pt>
                <c:pt idx="501">
                  <c:v>0.63600381579387422</c:v>
                </c:pt>
                <c:pt idx="502">
                  <c:v>0.63600381579387422</c:v>
                </c:pt>
                <c:pt idx="503">
                  <c:v>0.63600381579387422</c:v>
                </c:pt>
                <c:pt idx="504">
                  <c:v>0.63600381579387422</c:v>
                </c:pt>
                <c:pt idx="505">
                  <c:v>0.63600381579387422</c:v>
                </c:pt>
                <c:pt idx="506">
                  <c:v>0.63600381579387422</c:v>
                </c:pt>
                <c:pt idx="507">
                  <c:v>0.63600381579387422</c:v>
                </c:pt>
                <c:pt idx="508">
                  <c:v>0.63600381579387422</c:v>
                </c:pt>
                <c:pt idx="509">
                  <c:v>0.63600381579387422</c:v>
                </c:pt>
                <c:pt idx="510">
                  <c:v>0.63600381579387422</c:v>
                </c:pt>
                <c:pt idx="511">
                  <c:v>0.63600381579387422</c:v>
                </c:pt>
                <c:pt idx="512">
                  <c:v>0.63600381579387422</c:v>
                </c:pt>
                <c:pt idx="513">
                  <c:v>0.63600381579387422</c:v>
                </c:pt>
                <c:pt idx="514">
                  <c:v>0.63600381579387422</c:v>
                </c:pt>
                <c:pt idx="515">
                  <c:v>0.63600381579387422</c:v>
                </c:pt>
                <c:pt idx="516">
                  <c:v>0.63600381579387422</c:v>
                </c:pt>
                <c:pt idx="517">
                  <c:v>0.63600381579387422</c:v>
                </c:pt>
                <c:pt idx="518">
                  <c:v>0.63600381579387422</c:v>
                </c:pt>
                <c:pt idx="519">
                  <c:v>0.63600381579387422</c:v>
                </c:pt>
                <c:pt idx="520">
                  <c:v>0.63600381579387422</c:v>
                </c:pt>
                <c:pt idx="521">
                  <c:v>0.63600381579387422</c:v>
                </c:pt>
                <c:pt idx="522">
                  <c:v>0.63600381579387422</c:v>
                </c:pt>
                <c:pt idx="523">
                  <c:v>0.63600381579387422</c:v>
                </c:pt>
                <c:pt idx="524">
                  <c:v>0.63600381579387422</c:v>
                </c:pt>
                <c:pt idx="525">
                  <c:v>0.63600381579387422</c:v>
                </c:pt>
                <c:pt idx="526">
                  <c:v>0.63600381579387422</c:v>
                </c:pt>
                <c:pt idx="527">
                  <c:v>0.63600381579387422</c:v>
                </c:pt>
                <c:pt idx="528">
                  <c:v>0.63600381579387422</c:v>
                </c:pt>
                <c:pt idx="529">
                  <c:v>0.63600381579387422</c:v>
                </c:pt>
                <c:pt idx="530">
                  <c:v>0.63600381579387422</c:v>
                </c:pt>
                <c:pt idx="531">
                  <c:v>0.63600381579387422</c:v>
                </c:pt>
                <c:pt idx="532">
                  <c:v>0.63600381579387422</c:v>
                </c:pt>
                <c:pt idx="533">
                  <c:v>0.63600381579387422</c:v>
                </c:pt>
                <c:pt idx="534">
                  <c:v>0.63600381579387422</c:v>
                </c:pt>
                <c:pt idx="535">
                  <c:v>0.63600381579387422</c:v>
                </c:pt>
                <c:pt idx="536">
                  <c:v>0.63600381579387422</c:v>
                </c:pt>
                <c:pt idx="537">
                  <c:v>0.63600381579387422</c:v>
                </c:pt>
                <c:pt idx="538">
                  <c:v>0.63600381579387422</c:v>
                </c:pt>
                <c:pt idx="539">
                  <c:v>0.63600381579387422</c:v>
                </c:pt>
                <c:pt idx="540">
                  <c:v>0.63600381579387422</c:v>
                </c:pt>
                <c:pt idx="541">
                  <c:v>0.63600381579387422</c:v>
                </c:pt>
                <c:pt idx="542">
                  <c:v>0.63600381579387422</c:v>
                </c:pt>
                <c:pt idx="543">
                  <c:v>0.63600381579387422</c:v>
                </c:pt>
                <c:pt idx="544">
                  <c:v>0.63600381579387422</c:v>
                </c:pt>
                <c:pt idx="545">
                  <c:v>0.63600381579387422</c:v>
                </c:pt>
                <c:pt idx="546">
                  <c:v>0.63600381579387422</c:v>
                </c:pt>
                <c:pt idx="547">
                  <c:v>0.63600381579387422</c:v>
                </c:pt>
                <c:pt idx="548">
                  <c:v>0.63600381579387422</c:v>
                </c:pt>
                <c:pt idx="549">
                  <c:v>0.63600381579387422</c:v>
                </c:pt>
                <c:pt idx="550">
                  <c:v>0.63600381579387422</c:v>
                </c:pt>
                <c:pt idx="551">
                  <c:v>0.63600381579387422</c:v>
                </c:pt>
                <c:pt idx="552">
                  <c:v>0.63600381579387422</c:v>
                </c:pt>
                <c:pt idx="553">
                  <c:v>0.63600381579387422</c:v>
                </c:pt>
                <c:pt idx="554">
                  <c:v>0.63600381579387422</c:v>
                </c:pt>
                <c:pt idx="555">
                  <c:v>0.63600381579387422</c:v>
                </c:pt>
                <c:pt idx="556">
                  <c:v>0.63600381579387422</c:v>
                </c:pt>
                <c:pt idx="557">
                  <c:v>0.63600381579387422</c:v>
                </c:pt>
                <c:pt idx="558">
                  <c:v>0.63600381579387422</c:v>
                </c:pt>
                <c:pt idx="559">
                  <c:v>0.63600381579387422</c:v>
                </c:pt>
                <c:pt idx="560">
                  <c:v>0.63600381579387422</c:v>
                </c:pt>
                <c:pt idx="561">
                  <c:v>0.63600381579387422</c:v>
                </c:pt>
                <c:pt idx="562">
                  <c:v>0.63600381579387422</c:v>
                </c:pt>
                <c:pt idx="563">
                  <c:v>0.63600381579387422</c:v>
                </c:pt>
                <c:pt idx="564">
                  <c:v>0.63600381579387422</c:v>
                </c:pt>
                <c:pt idx="565">
                  <c:v>0.63600381579387422</c:v>
                </c:pt>
                <c:pt idx="566">
                  <c:v>0.63600381579387422</c:v>
                </c:pt>
                <c:pt idx="567">
                  <c:v>0.63600381579387422</c:v>
                </c:pt>
                <c:pt idx="568">
                  <c:v>0.63600381579387422</c:v>
                </c:pt>
                <c:pt idx="569">
                  <c:v>0.63600381579387422</c:v>
                </c:pt>
                <c:pt idx="570">
                  <c:v>0.63600381579387422</c:v>
                </c:pt>
                <c:pt idx="571">
                  <c:v>0.63600381579387422</c:v>
                </c:pt>
                <c:pt idx="572">
                  <c:v>0.63600381579387422</c:v>
                </c:pt>
                <c:pt idx="573">
                  <c:v>0.63600381579387422</c:v>
                </c:pt>
                <c:pt idx="574">
                  <c:v>0.63600381579387422</c:v>
                </c:pt>
                <c:pt idx="575">
                  <c:v>0.63600381579387422</c:v>
                </c:pt>
                <c:pt idx="576">
                  <c:v>0.63600381579387422</c:v>
                </c:pt>
                <c:pt idx="577">
                  <c:v>0.63600381579387422</c:v>
                </c:pt>
                <c:pt idx="578">
                  <c:v>0.63600381579387422</c:v>
                </c:pt>
                <c:pt idx="579">
                  <c:v>0.63600381579387422</c:v>
                </c:pt>
                <c:pt idx="580">
                  <c:v>0.63600381579387422</c:v>
                </c:pt>
                <c:pt idx="581">
                  <c:v>0.63600381579387422</c:v>
                </c:pt>
                <c:pt idx="582">
                  <c:v>0.63600381579387422</c:v>
                </c:pt>
                <c:pt idx="583">
                  <c:v>0.63600381579387422</c:v>
                </c:pt>
                <c:pt idx="584">
                  <c:v>0.63600381579387422</c:v>
                </c:pt>
                <c:pt idx="585">
                  <c:v>0.63600381579387422</c:v>
                </c:pt>
                <c:pt idx="586">
                  <c:v>0.63600381579387422</c:v>
                </c:pt>
                <c:pt idx="587">
                  <c:v>0.63600381579387422</c:v>
                </c:pt>
                <c:pt idx="588">
                  <c:v>0.63600381579387422</c:v>
                </c:pt>
                <c:pt idx="589">
                  <c:v>0.63600381579387422</c:v>
                </c:pt>
                <c:pt idx="590">
                  <c:v>0.63600381579387422</c:v>
                </c:pt>
                <c:pt idx="591">
                  <c:v>0.63600381579387422</c:v>
                </c:pt>
                <c:pt idx="592">
                  <c:v>0.63600381579387422</c:v>
                </c:pt>
                <c:pt idx="593">
                  <c:v>0.63600381579387422</c:v>
                </c:pt>
                <c:pt idx="594">
                  <c:v>0.63600381579387422</c:v>
                </c:pt>
                <c:pt idx="595">
                  <c:v>0.63600381579387422</c:v>
                </c:pt>
                <c:pt idx="596">
                  <c:v>0.63600381579387422</c:v>
                </c:pt>
                <c:pt idx="597">
                  <c:v>0.63600381579387422</c:v>
                </c:pt>
                <c:pt idx="598">
                  <c:v>0.63600381579387422</c:v>
                </c:pt>
                <c:pt idx="599">
                  <c:v>0.63600381579387422</c:v>
                </c:pt>
                <c:pt idx="600">
                  <c:v>0.63600381579387422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5C-4333-868B-920BDCE09B5E}"/>
            </c:ext>
          </c:extLst>
        </c:ser>
        <c:ser>
          <c:idx val="3"/>
          <c:order val="3"/>
          <c:tx>
            <c:v>deformed section initial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(Hoja1!$BV$5,Hoja1!$BX$5)</c:f>
              <c:numCache>
                <c:formatCode>0.00</c:formatCode>
                <c:ptCount val="2"/>
                <c:pt idx="0">
                  <c:v>-0.226106493262869</c:v>
                </c:pt>
                <c:pt idx="1">
                  <c:v>0.226106493262869</c:v>
                </c:pt>
              </c:numCache>
            </c:numRef>
          </c:xVal>
          <c:yVal>
            <c:numRef>
              <c:f>(Hoja1!$BW$5,Hoja1!$BY$5)</c:f>
              <c:numCache>
                <c:formatCode>0.00</c:formatCode>
                <c:ptCount val="2"/>
                <c:pt idx="0">
                  <c:v>-0.63600381579387422</c:v>
                </c:pt>
                <c:pt idx="1">
                  <c:v>0.63600381579387422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5C-4333-868B-920BDCE09B5E}"/>
            </c:ext>
          </c:extLst>
        </c:ser>
        <c:ser>
          <c:idx val="5"/>
          <c:order val="4"/>
          <c:tx>
            <c:v>deformed section final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(Hoja1!$BV$605,Hoja1!$BX$605)</c:f>
              <c:numCache>
                <c:formatCode>0.00</c:formatCode>
                <c:ptCount val="2"/>
                <c:pt idx="0">
                  <c:v>12.226106493262868</c:v>
                </c:pt>
                <c:pt idx="1">
                  <c:v>11.773893506737132</c:v>
                </c:pt>
              </c:numCache>
            </c:numRef>
          </c:xVal>
          <c:yVal>
            <c:numRef>
              <c:f>(Hoja1!$BW$605,Hoja1!$BY$605)</c:f>
              <c:numCache>
                <c:formatCode>0.00</c:formatCode>
                <c:ptCount val="2"/>
                <c:pt idx="0">
                  <c:v>-0.63600381579387422</c:v>
                </c:pt>
                <c:pt idx="1">
                  <c:v>0.63600381579387422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5C-4333-868B-920BDCE09B5E}"/>
            </c:ext>
          </c:extLst>
        </c:ser>
        <c:ser>
          <c:idx val="4"/>
          <c:order val="5"/>
          <c:tx>
            <c:v>undeformed axe</c:v>
          </c:tx>
          <c:spPr>
            <a:ln w="19050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D5C-4333-868B-920BDCE09B5E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5C-4333-868B-920BDCE09B5E}"/>
            </c:ext>
          </c:extLst>
        </c:ser>
        <c:ser>
          <c:idx val="6"/>
          <c:order val="6"/>
          <c:tx>
            <c:v>undeformed beam</c:v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C-4333-868B-920BDCE09B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C-4333-868B-920BDCE09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(Hoja1!$BD$5,Hoja1!$BD$5,Hoja1!$C$2,Hoja1!$C$2,Hoja1!$BD$5)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12</c:v>
                </c:pt>
                <c:pt idx="3" formatCode="General">
                  <c:v>12</c:v>
                </c:pt>
                <c:pt idx="4">
                  <c:v>0</c:v>
                </c:pt>
              </c:numCache>
            </c:numRef>
          </c:xVal>
          <c:yVal>
            <c:numRef>
              <c:f>(Hoja1!$C$47,Hoja1!$C$46,Hoja1!$C$46,Hoja1!$C$47,Hoja1!$C$47)</c:f>
              <c:numCache>
                <c:formatCode>General</c:formatCode>
                <c:ptCount val="5"/>
                <c:pt idx="0">
                  <c:v>-0.67500000000000004</c:v>
                </c:pt>
                <c:pt idx="1">
                  <c:v>0.67500000000000004</c:v>
                </c:pt>
                <c:pt idx="2">
                  <c:v>0.67500000000000004</c:v>
                </c:pt>
                <c:pt idx="3">
                  <c:v>-0.67500000000000004</c:v>
                </c:pt>
                <c:pt idx="4">
                  <c:v>-0.67500000000000004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D5C-4333-868B-920BDCE09B5E}"/>
            </c:ext>
          </c:extLst>
        </c:ser>
        <c:ser>
          <c:idx val="7"/>
          <c:order val="7"/>
          <c:tx>
            <c:v>sigma middle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(Hoja1!$C$45,Hoja1!$BB$8,Hoja1!$BB$13,Hoja1!$C$45,Hoja1!$C$45)</c:f>
              <c:numCache>
                <c:formatCode>0.00</c:formatCode>
                <c:ptCount val="5"/>
                <c:pt idx="0">
                  <c:v>6</c:v>
                </c:pt>
                <c:pt idx="1">
                  <c:v>6.1985086245584462</c:v>
                </c:pt>
                <c:pt idx="2">
                  <c:v>5.8037284386038843</c:v>
                </c:pt>
                <c:pt idx="3">
                  <c:v>6</c:v>
                </c:pt>
                <c:pt idx="4">
                  <c:v>6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5C-4333-868B-920BDCE09B5E}"/>
            </c:ext>
          </c:extLst>
        </c:ser>
        <c:ser>
          <c:idx val="8"/>
          <c:order val="8"/>
          <c:tx>
            <c:v>sigma middle top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229996690665007E-2"/>
                  <c:y val="-2.8504757440513437E-2"/>
                </c:manualLayout>
              </c:layout>
              <c:tx>
                <c:rich>
                  <a:bodyPr/>
                  <a:lstStyle/>
                  <a:p>
                    <a:fld id="{A2E6E301-051A-4821-8E87-D1519D868B4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D5C-4333-868B-920BDCE09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Hoja1!$BB$57</c:f>
              <c:numCache>
                <c:formatCode>0.00</c:formatCode>
                <c:ptCount val="1"/>
                <c:pt idx="0">
                  <c:v>6.6984562715945337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Hoja1!$O$13</c15:f>
                <c15:dlblRangeCache>
                  <c:ptCount val="1"/>
                  <c:pt idx="0">
                    <c:v>1.99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2D5C-4333-868B-920BDCE09B5E}"/>
            </c:ext>
          </c:extLst>
        </c:ser>
        <c:ser>
          <c:idx val="9"/>
          <c:order val="9"/>
          <c:tx>
            <c:v>sigma middle bottom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333487385578308E-3"/>
                  <c:y val="2.850475744051327E-2"/>
                </c:manualLayout>
              </c:layout>
              <c:tx>
                <c:rich>
                  <a:bodyPr/>
                  <a:lstStyle/>
                  <a:p>
                    <a:fld id="{DD751AE6-784D-44EC-B500-A62B7194204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D5C-4333-868B-920BDCE09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Hoja1!$BB$62</c:f>
              <c:numCache>
                <c:formatCode>0.00</c:formatCode>
                <c:ptCount val="1"/>
                <c:pt idx="0">
                  <c:v>5.3094148765692211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Hoja1!$O$18</c15:f>
                <c15:dlblRangeCache>
                  <c:ptCount val="1"/>
                  <c:pt idx="0">
                    <c:v>-1.96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D5C-4333-868B-920BDCE09B5E}"/>
            </c:ext>
          </c:extLst>
        </c:ser>
        <c:ser>
          <c:idx val="10"/>
          <c:order val="10"/>
          <c:tx>
            <c:v>sigma extreme</c:v>
          </c:tx>
          <c:spPr>
            <a:ln w="19050" cap="rnd">
              <a:solidFill>
                <a:srgbClr val="CC66FF"/>
              </a:solidFill>
              <a:round/>
            </a:ln>
            <a:effectLst/>
          </c:spPr>
          <c:marker>
            <c:symbol val="none"/>
          </c:marker>
          <c:xVal>
            <c:numRef>
              <c:f>(Hoja1!$BD$5,Hoja1!$AY$13,Hoja1!$AY$62,Hoja1!$BD$5,Hoja1!$BD$5)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(Hoja1!$C$46,Hoja1!$C$46,Hoja1!$C$47,Hoja1!$C$47,Hoja1!$C$46)</c:f>
              <c:numCache>
                <c:formatCode>General</c:formatCode>
                <c:ptCount val="5"/>
                <c:pt idx="0">
                  <c:v>0.67500000000000004</c:v>
                </c:pt>
                <c:pt idx="1">
                  <c:v>0.67500000000000004</c:v>
                </c:pt>
                <c:pt idx="2">
                  <c:v>-0.67500000000000004</c:v>
                </c:pt>
                <c:pt idx="3">
                  <c:v>-0.67500000000000004</c:v>
                </c:pt>
                <c:pt idx="4">
                  <c:v>0.67500000000000004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D5C-4333-868B-920BDCE09B5E}"/>
            </c:ext>
          </c:extLst>
        </c:ser>
        <c:ser>
          <c:idx val="11"/>
          <c:order val="11"/>
          <c:tx>
            <c:v>sigma extreme top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3422E48-A3D8-4B89-B5FB-7A77718B29A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D5C-4333-868B-920BDCE09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Hoja1!$C$46</c:f>
              <c:numCache>
                <c:formatCode>General</c:formatCode>
                <c:ptCount val="1"/>
                <c:pt idx="0">
                  <c:v>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Hoja1!$L$32</c15:f>
                <c15:dlblRangeCache>
                  <c:ptCount val="1"/>
                  <c:pt idx="0">
                    <c:v>0.00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2D5C-4333-868B-920BDCE09B5E}"/>
            </c:ext>
          </c:extLst>
        </c:ser>
        <c:ser>
          <c:idx val="12"/>
          <c:order val="12"/>
          <c:tx>
            <c:v>sigma extreme bottom</c:v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B622DB3-3922-4E22-A8D9-5B6D2B32BD22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D5C-4333-868B-920BDCE09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66FF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Hoja1!$BD$5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Hoja1!$C$47</c:f>
              <c:numCache>
                <c:formatCode>General</c:formatCode>
                <c:ptCount val="1"/>
                <c:pt idx="0">
                  <c:v>-0.67500000000000004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Hoja1!$L$37</c15:f>
                <c15:dlblRangeCache>
                  <c:ptCount val="1"/>
                  <c:pt idx="0">
                    <c:v>0.00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2D5C-4333-868B-920BDCE09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68240"/>
        <c:axId val="310074512"/>
      </c:scatterChart>
      <c:valAx>
        <c:axId val="310068240"/>
        <c:scaling>
          <c:orientation val="minMax"/>
          <c:max val="3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/>
                  <a:t>x [m], </a:t>
                </a:r>
                <a:r>
                  <a:rPr lang="el-GR" sz="1200" b="1">
                    <a:solidFill>
                      <a:srgbClr val="CC66FF"/>
                    </a:solidFill>
                  </a:rPr>
                  <a:t>σ</a:t>
                </a:r>
                <a:r>
                  <a:rPr lang="es-ES" sz="1200" b="1">
                    <a:solidFill>
                      <a:srgbClr val="CC66FF"/>
                    </a:solidFill>
                  </a:rPr>
                  <a:t> [N/mm</a:t>
                </a:r>
                <a:r>
                  <a:rPr lang="es-ES" sz="1200" b="1" baseline="30000">
                    <a:solidFill>
                      <a:srgbClr val="CC66FF"/>
                    </a:solidFill>
                  </a:rPr>
                  <a:t>2</a:t>
                </a:r>
                <a:r>
                  <a:rPr lang="es-ES" sz="1200" b="1">
                    <a:solidFill>
                      <a:srgbClr val="CC66FF"/>
                    </a:solidFill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7.6054641916857388E-2"/>
              <c:y val="0.1035703937492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74512"/>
        <c:crosses val="autoZero"/>
        <c:crossBetween val="midCat"/>
        <c:majorUnit val="2"/>
      </c:valAx>
      <c:valAx>
        <c:axId val="310074512"/>
        <c:scaling>
          <c:orientation val="minMax"/>
          <c:max val="6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sz="1200" b="1"/>
                  <a:t>δ</a:t>
                </a:r>
                <a:r>
                  <a:rPr lang="es-ES" sz="1200" b="1" baseline="0"/>
                  <a:t> [mm]</a:t>
                </a:r>
                <a:endParaRPr lang="es-ES" sz="1200" b="1"/>
              </a:p>
            </c:rich>
          </c:tx>
          <c:layout>
            <c:manualLayout>
              <c:xMode val="edge"/>
              <c:yMode val="edge"/>
              <c:x val="7.9136478998784229E-3"/>
              <c:y val="0.4054482982150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68240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496452168083E-2"/>
          <c:y val="7.7157723053257354E-2"/>
          <c:w val="0.9018090376148612"/>
          <c:h val="0.88429336004535775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43-47F5-9F19-439BAF401528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43-47F5-9F19-439BAF401528}"/>
            </c:ext>
          </c:extLst>
        </c:ser>
        <c:ser>
          <c:idx val="0"/>
          <c:order val="1"/>
          <c:tx>
            <c:v>N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3-47F5-9F19-439BAF401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(Hoja1!$BD$5,Hoja1!$L$4,Hoja1!$L$4,Hoja1!$L$4,Hoja1!$BD$5)</c:f>
              <c:numCache>
                <c:formatCode>0</c:formatCode>
                <c:ptCount val="5"/>
                <c:pt idx="0" formatCode="0.00">
                  <c:v>0</c:v>
                </c:pt>
                <c:pt idx="1">
                  <c:v>1173.5131716000001</c:v>
                </c:pt>
                <c:pt idx="2">
                  <c:v>1173.5131716000001</c:v>
                </c:pt>
                <c:pt idx="3">
                  <c:v>1173.5131716000001</c:v>
                </c:pt>
                <c:pt idx="4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43-47F5-9F19-439BAF401528}"/>
            </c:ext>
          </c:extLst>
        </c:ser>
        <c:ser>
          <c:idx val="1"/>
          <c:order val="2"/>
          <c:tx>
            <c:v>M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3-47F5-9F19-439BAF401528}"/>
                </c:ext>
              </c:extLst>
            </c:dLbl>
            <c:dLbl>
              <c:idx val="1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3-47F5-9F19-439BAF401528}"/>
                </c:ext>
              </c:extLst>
            </c:dLbl>
            <c:dLbl>
              <c:idx val="60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3-47F5-9F19-439BAF401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(Hoja1!$BD$5,Hoja1!$BD$5:$BD$605,Hoja1!$C$2)</c:f>
              <c:numCache>
                <c:formatCode>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0.15000000000000002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0.39999999999999997</c:v>
                </c:pt>
                <c:pt idx="10">
                  <c:v>0.44999999999999996</c:v>
                </c:pt>
                <c:pt idx="11">
                  <c:v>0.49999999999999994</c:v>
                </c:pt>
                <c:pt idx="12">
                  <c:v>0.54999999999999993</c:v>
                </c:pt>
                <c:pt idx="13">
                  <c:v>0.6</c:v>
                </c:pt>
                <c:pt idx="14">
                  <c:v>0.65</c:v>
                </c:pt>
                <c:pt idx="15">
                  <c:v>0.70000000000000007</c:v>
                </c:pt>
                <c:pt idx="16">
                  <c:v>0.75000000000000011</c:v>
                </c:pt>
                <c:pt idx="17">
                  <c:v>0.80000000000000016</c:v>
                </c:pt>
                <c:pt idx="18">
                  <c:v>0.8500000000000002</c:v>
                </c:pt>
                <c:pt idx="19">
                  <c:v>0.90000000000000024</c:v>
                </c:pt>
                <c:pt idx="20">
                  <c:v>0.95000000000000029</c:v>
                </c:pt>
                <c:pt idx="21">
                  <c:v>1.0000000000000002</c:v>
                </c:pt>
                <c:pt idx="22">
                  <c:v>1.0500000000000003</c:v>
                </c:pt>
                <c:pt idx="23">
                  <c:v>1.1000000000000003</c:v>
                </c:pt>
                <c:pt idx="24">
                  <c:v>1.1500000000000004</c:v>
                </c:pt>
                <c:pt idx="25">
                  <c:v>1.2000000000000004</c:v>
                </c:pt>
                <c:pt idx="26">
                  <c:v>1.2500000000000004</c:v>
                </c:pt>
                <c:pt idx="27">
                  <c:v>1.3000000000000005</c:v>
                </c:pt>
                <c:pt idx="28">
                  <c:v>1.3500000000000005</c:v>
                </c:pt>
                <c:pt idx="29">
                  <c:v>1.4000000000000006</c:v>
                </c:pt>
                <c:pt idx="30">
                  <c:v>1.4500000000000006</c:v>
                </c:pt>
                <c:pt idx="31">
                  <c:v>1.5000000000000007</c:v>
                </c:pt>
                <c:pt idx="32">
                  <c:v>1.5500000000000007</c:v>
                </c:pt>
                <c:pt idx="33">
                  <c:v>1.6000000000000008</c:v>
                </c:pt>
                <c:pt idx="34">
                  <c:v>1.6500000000000008</c:v>
                </c:pt>
                <c:pt idx="35">
                  <c:v>1.7000000000000008</c:v>
                </c:pt>
                <c:pt idx="36">
                  <c:v>1.7500000000000009</c:v>
                </c:pt>
                <c:pt idx="37">
                  <c:v>1.8000000000000009</c:v>
                </c:pt>
                <c:pt idx="38">
                  <c:v>1.850000000000001</c:v>
                </c:pt>
                <c:pt idx="39">
                  <c:v>1.900000000000001</c:v>
                </c:pt>
                <c:pt idx="40">
                  <c:v>1.9500000000000011</c:v>
                </c:pt>
                <c:pt idx="41">
                  <c:v>2.0000000000000009</c:v>
                </c:pt>
                <c:pt idx="42">
                  <c:v>2.0500000000000007</c:v>
                </c:pt>
                <c:pt idx="43">
                  <c:v>2.1000000000000005</c:v>
                </c:pt>
                <c:pt idx="44">
                  <c:v>2.1500000000000004</c:v>
                </c:pt>
                <c:pt idx="45">
                  <c:v>2.2000000000000002</c:v>
                </c:pt>
                <c:pt idx="46">
                  <c:v>2.25</c:v>
                </c:pt>
                <c:pt idx="47">
                  <c:v>2.2999999999999998</c:v>
                </c:pt>
                <c:pt idx="48">
                  <c:v>2.3499999999999996</c:v>
                </c:pt>
                <c:pt idx="49">
                  <c:v>2.3999999999999995</c:v>
                </c:pt>
                <c:pt idx="50">
                  <c:v>2.4499999999999993</c:v>
                </c:pt>
                <c:pt idx="51">
                  <c:v>2.4999999999999991</c:v>
                </c:pt>
                <c:pt idx="52">
                  <c:v>2.5499999999999989</c:v>
                </c:pt>
                <c:pt idx="53">
                  <c:v>2.5999999999999988</c:v>
                </c:pt>
                <c:pt idx="54">
                  <c:v>2.6499999999999986</c:v>
                </c:pt>
                <c:pt idx="55">
                  <c:v>2.6999999999999984</c:v>
                </c:pt>
                <c:pt idx="56">
                  <c:v>2.7499999999999982</c:v>
                </c:pt>
                <c:pt idx="57">
                  <c:v>2.799999999999998</c:v>
                </c:pt>
                <c:pt idx="58">
                  <c:v>2.8499999999999979</c:v>
                </c:pt>
                <c:pt idx="59">
                  <c:v>2.8999999999999977</c:v>
                </c:pt>
                <c:pt idx="60">
                  <c:v>2.9499999999999975</c:v>
                </c:pt>
                <c:pt idx="61">
                  <c:v>2.9999999999999973</c:v>
                </c:pt>
                <c:pt idx="62">
                  <c:v>3.0499999999999972</c:v>
                </c:pt>
                <c:pt idx="63">
                  <c:v>3.099999999999997</c:v>
                </c:pt>
                <c:pt idx="64">
                  <c:v>3.1499999999999968</c:v>
                </c:pt>
                <c:pt idx="65">
                  <c:v>3.1999999999999966</c:v>
                </c:pt>
                <c:pt idx="66">
                  <c:v>3.2499999999999964</c:v>
                </c:pt>
                <c:pt idx="67">
                  <c:v>3.2999999999999963</c:v>
                </c:pt>
                <c:pt idx="68">
                  <c:v>3.3499999999999961</c:v>
                </c:pt>
                <c:pt idx="69">
                  <c:v>3.3999999999999959</c:v>
                </c:pt>
                <c:pt idx="70">
                  <c:v>3.4499999999999957</c:v>
                </c:pt>
                <c:pt idx="71">
                  <c:v>3.4999999999999956</c:v>
                </c:pt>
                <c:pt idx="72">
                  <c:v>3.5499999999999954</c:v>
                </c:pt>
                <c:pt idx="73">
                  <c:v>3.5999999999999952</c:v>
                </c:pt>
                <c:pt idx="74">
                  <c:v>3.649999999999995</c:v>
                </c:pt>
                <c:pt idx="75">
                  <c:v>3.6999999999999948</c:v>
                </c:pt>
                <c:pt idx="76">
                  <c:v>3.7499999999999947</c:v>
                </c:pt>
                <c:pt idx="77">
                  <c:v>3.7999999999999945</c:v>
                </c:pt>
                <c:pt idx="78">
                  <c:v>3.8499999999999943</c:v>
                </c:pt>
                <c:pt idx="79">
                  <c:v>3.8999999999999941</c:v>
                </c:pt>
                <c:pt idx="80">
                  <c:v>3.949999999999994</c:v>
                </c:pt>
                <c:pt idx="81">
                  <c:v>3.9999999999999938</c:v>
                </c:pt>
                <c:pt idx="82">
                  <c:v>4.0499999999999936</c:v>
                </c:pt>
                <c:pt idx="83">
                  <c:v>4.0999999999999934</c:v>
                </c:pt>
                <c:pt idx="84">
                  <c:v>4.1499999999999932</c:v>
                </c:pt>
                <c:pt idx="85">
                  <c:v>4.1999999999999931</c:v>
                </c:pt>
                <c:pt idx="86">
                  <c:v>4.2499999999999929</c:v>
                </c:pt>
                <c:pt idx="87">
                  <c:v>4.2999999999999927</c:v>
                </c:pt>
                <c:pt idx="88">
                  <c:v>4.3499999999999925</c:v>
                </c:pt>
                <c:pt idx="89">
                  <c:v>4.3999999999999924</c:v>
                </c:pt>
                <c:pt idx="90">
                  <c:v>4.4499999999999922</c:v>
                </c:pt>
                <c:pt idx="91">
                  <c:v>4.499999999999992</c:v>
                </c:pt>
                <c:pt idx="92">
                  <c:v>4.5499999999999918</c:v>
                </c:pt>
                <c:pt idx="93">
                  <c:v>4.5999999999999917</c:v>
                </c:pt>
                <c:pt idx="94">
                  <c:v>4.6499999999999915</c:v>
                </c:pt>
                <c:pt idx="95">
                  <c:v>4.6999999999999913</c:v>
                </c:pt>
                <c:pt idx="96">
                  <c:v>4.7499999999999911</c:v>
                </c:pt>
                <c:pt idx="97">
                  <c:v>4.7999999999999909</c:v>
                </c:pt>
                <c:pt idx="98">
                  <c:v>4.8499999999999908</c:v>
                </c:pt>
                <c:pt idx="99">
                  <c:v>4.8999999999999906</c:v>
                </c:pt>
                <c:pt idx="100">
                  <c:v>4.9499999999999904</c:v>
                </c:pt>
                <c:pt idx="101">
                  <c:v>4.9999999999999902</c:v>
                </c:pt>
                <c:pt idx="102">
                  <c:v>5.0499999999999901</c:v>
                </c:pt>
                <c:pt idx="103">
                  <c:v>5.0999999999999899</c:v>
                </c:pt>
                <c:pt idx="104">
                  <c:v>5.1499999999999897</c:v>
                </c:pt>
                <c:pt idx="105">
                  <c:v>5.1999999999999895</c:v>
                </c:pt>
                <c:pt idx="106">
                  <c:v>5.2499999999999893</c:v>
                </c:pt>
                <c:pt idx="107">
                  <c:v>5.2999999999999892</c:v>
                </c:pt>
                <c:pt idx="108">
                  <c:v>5.349999999999989</c:v>
                </c:pt>
                <c:pt idx="109">
                  <c:v>5.3999999999999888</c:v>
                </c:pt>
                <c:pt idx="110">
                  <c:v>5.4499999999999886</c:v>
                </c:pt>
                <c:pt idx="111">
                  <c:v>5.4999999999999885</c:v>
                </c:pt>
                <c:pt idx="112">
                  <c:v>5.5499999999999883</c:v>
                </c:pt>
                <c:pt idx="113">
                  <c:v>5.5999999999999881</c:v>
                </c:pt>
                <c:pt idx="114">
                  <c:v>5.6499999999999879</c:v>
                </c:pt>
                <c:pt idx="115">
                  <c:v>5.6999999999999877</c:v>
                </c:pt>
                <c:pt idx="116">
                  <c:v>5.7499999999999876</c:v>
                </c:pt>
                <c:pt idx="117">
                  <c:v>5.7999999999999874</c:v>
                </c:pt>
                <c:pt idx="118">
                  <c:v>5.8499999999999872</c:v>
                </c:pt>
                <c:pt idx="119">
                  <c:v>5.899999999999987</c:v>
                </c:pt>
                <c:pt idx="120">
                  <c:v>5.9499999999999869</c:v>
                </c:pt>
                <c:pt idx="121">
                  <c:v>5.9999999999999867</c:v>
                </c:pt>
                <c:pt idx="122">
                  <c:v>6.0499999999999865</c:v>
                </c:pt>
                <c:pt idx="123">
                  <c:v>6.0999999999999863</c:v>
                </c:pt>
                <c:pt idx="124">
                  <c:v>6.1499999999999861</c:v>
                </c:pt>
                <c:pt idx="125">
                  <c:v>6.199999999999986</c:v>
                </c:pt>
                <c:pt idx="126">
                  <c:v>6.2499999999999858</c:v>
                </c:pt>
                <c:pt idx="127">
                  <c:v>6.2999999999999856</c:v>
                </c:pt>
                <c:pt idx="128">
                  <c:v>6.3499999999999854</c:v>
                </c:pt>
                <c:pt idx="129">
                  <c:v>6.3999999999999853</c:v>
                </c:pt>
                <c:pt idx="130">
                  <c:v>6.4499999999999851</c:v>
                </c:pt>
                <c:pt idx="131">
                  <c:v>6.4999999999999849</c:v>
                </c:pt>
                <c:pt idx="132">
                  <c:v>6.5499999999999847</c:v>
                </c:pt>
                <c:pt idx="133">
                  <c:v>6.5999999999999845</c:v>
                </c:pt>
                <c:pt idx="134">
                  <c:v>6.6499999999999844</c:v>
                </c:pt>
                <c:pt idx="135">
                  <c:v>6.6999999999999842</c:v>
                </c:pt>
                <c:pt idx="136">
                  <c:v>6.749999999999984</c:v>
                </c:pt>
                <c:pt idx="137">
                  <c:v>6.7999999999999838</c:v>
                </c:pt>
                <c:pt idx="138">
                  <c:v>6.8499999999999837</c:v>
                </c:pt>
                <c:pt idx="139">
                  <c:v>6.8999999999999835</c:v>
                </c:pt>
                <c:pt idx="140">
                  <c:v>6.9499999999999833</c:v>
                </c:pt>
                <c:pt idx="141">
                  <c:v>6.9999999999999831</c:v>
                </c:pt>
                <c:pt idx="142">
                  <c:v>7.0499999999999829</c:v>
                </c:pt>
                <c:pt idx="143">
                  <c:v>7.0999999999999828</c:v>
                </c:pt>
                <c:pt idx="144">
                  <c:v>7.1499999999999826</c:v>
                </c:pt>
                <c:pt idx="145">
                  <c:v>7.1999999999999824</c:v>
                </c:pt>
                <c:pt idx="146">
                  <c:v>7.2499999999999822</c:v>
                </c:pt>
                <c:pt idx="147">
                  <c:v>7.2999999999999821</c:v>
                </c:pt>
                <c:pt idx="148">
                  <c:v>7.3499999999999819</c:v>
                </c:pt>
                <c:pt idx="149">
                  <c:v>7.3999999999999817</c:v>
                </c:pt>
                <c:pt idx="150">
                  <c:v>7.4499999999999815</c:v>
                </c:pt>
                <c:pt idx="151">
                  <c:v>7.4999999999999813</c:v>
                </c:pt>
                <c:pt idx="152">
                  <c:v>7.5499999999999812</c:v>
                </c:pt>
                <c:pt idx="153">
                  <c:v>7.599999999999981</c:v>
                </c:pt>
                <c:pt idx="154">
                  <c:v>7.6499999999999808</c:v>
                </c:pt>
                <c:pt idx="155">
                  <c:v>7.6999999999999806</c:v>
                </c:pt>
                <c:pt idx="156">
                  <c:v>7.7499999999999805</c:v>
                </c:pt>
                <c:pt idx="157">
                  <c:v>7.7999999999999803</c:v>
                </c:pt>
                <c:pt idx="158">
                  <c:v>7.8499999999999801</c:v>
                </c:pt>
                <c:pt idx="159">
                  <c:v>7.8999999999999799</c:v>
                </c:pt>
                <c:pt idx="160">
                  <c:v>7.9499999999999797</c:v>
                </c:pt>
                <c:pt idx="161">
                  <c:v>7.9999999999999796</c:v>
                </c:pt>
                <c:pt idx="162">
                  <c:v>8.0499999999999794</c:v>
                </c:pt>
                <c:pt idx="163">
                  <c:v>8.0999999999999801</c:v>
                </c:pt>
                <c:pt idx="164">
                  <c:v>8.1499999999999808</c:v>
                </c:pt>
                <c:pt idx="165">
                  <c:v>8.1999999999999815</c:v>
                </c:pt>
                <c:pt idx="166">
                  <c:v>8.2499999999999822</c:v>
                </c:pt>
                <c:pt idx="167">
                  <c:v>8.2999999999999829</c:v>
                </c:pt>
                <c:pt idx="168">
                  <c:v>8.3499999999999837</c:v>
                </c:pt>
                <c:pt idx="169">
                  <c:v>8.3999999999999844</c:v>
                </c:pt>
                <c:pt idx="170">
                  <c:v>8.4499999999999851</c:v>
                </c:pt>
                <c:pt idx="171">
                  <c:v>8.4999999999999858</c:v>
                </c:pt>
                <c:pt idx="172">
                  <c:v>8.5499999999999865</c:v>
                </c:pt>
                <c:pt idx="173">
                  <c:v>8.5999999999999872</c:v>
                </c:pt>
                <c:pt idx="174">
                  <c:v>8.6499999999999879</c:v>
                </c:pt>
                <c:pt idx="175">
                  <c:v>8.6999999999999886</c:v>
                </c:pt>
                <c:pt idx="176">
                  <c:v>8.7499999999999893</c:v>
                </c:pt>
                <c:pt idx="177">
                  <c:v>8.7999999999999901</c:v>
                </c:pt>
                <c:pt idx="178">
                  <c:v>8.8499999999999908</c:v>
                </c:pt>
                <c:pt idx="179">
                  <c:v>8.8999999999999915</c:v>
                </c:pt>
                <c:pt idx="180">
                  <c:v>8.9499999999999922</c:v>
                </c:pt>
                <c:pt idx="181">
                  <c:v>8.9999999999999929</c:v>
                </c:pt>
                <c:pt idx="182">
                  <c:v>9.0499999999999936</c:v>
                </c:pt>
                <c:pt idx="183">
                  <c:v>9.0999999999999943</c:v>
                </c:pt>
                <c:pt idx="184">
                  <c:v>9.149999999999995</c:v>
                </c:pt>
                <c:pt idx="185">
                  <c:v>9.1999999999999957</c:v>
                </c:pt>
                <c:pt idx="186">
                  <c:v>9.2499999999999964</c:v>
                </c:pt>
                <c:pt idx="187">
                  <c:v>9.2999999999999972</c:v>
                </c:pt>
                <c:pt idx="188">
                  <c:v>9.3499999999999979</c:v>
                </c:pt>
                <c:pt idx="189">
                  <c:v>9.3999999999999986</c:v>
                </c:pt>
                <c:pt idx="190">
                  <c:v>9.4499999999999993</c:v>
                </c:pt>
                <c:pt idx="191">
                  <c:v>9.5</c:v>
                </c:pt>
                <c:pt idx="192">
                  <c:v>9.5500000000000007</c:v>
                </c:pt>
                <c:pt idx="193">
                  <c:v>9.6000000000000014</c:v>
                </c:pt>
                <c:pt idx="194">
                  <c:v>9.6500000000000021</c:v>
                </c:pt>
                <c:pt idx="195">
                  <c:v>9.7000000000000028</c:v>
                </c:pt>
                <c:pt idx="196">
                  <c:v>9.7500000000000036</c:v>
                </c:pt>
                <c:pt idx="197">
                  <c:v>9.8000000000000043</c:v>
                </c:pt>
                <c:pt idx="198">
                  <c:v>9.850000000000005</c:v>
                </c:pt>
                <c:pt idx="199">
                  <c:v>9.9000000000000057</c:v>
                </c:pt>
                <c:pt idx="200">
                  <c:v>9.9500000000000064</c:v>
                </c:pt>
                <c:pt idx="201">
                  <c:v>10.000000000000007</c:v>
                </c:pt>
                <c:pt idx="202">
                  <c:v>10.050000000000008</c:v>
                </c:pt>
                <c:pt idx="203">
                  <c:v>10.100000000000009</c:v>
                </c:pt>
                <c:pt idx="204">
                  <c:v>10.150000000000009</c:v>
                </c:pt>
                <c:pt idx="205">
                  <c:v>10.20000000000001</c:v>
                </c:pt>
                <c:pt idx="206">
                  <c:v>10.250000000000011</c:v>
                </c:pt>
                <c:pt idx="207">
                  <c:v>10.300000000000011</c:v>
                </c:pt>
                <c:pt idx="208">
                  <c:v>10.350000000000012</c:v>
                </c:pt>
                <c:pt idx="209">
                  <c:v>10.400000000000013</c:v>
                </c:pt>
                <c:pt idx="210">
                  <c:v>10.450000000000014</c:v>
                </c:pt>
                <c:pt idx="211">
                  <c:v>10.500000000000014</c:v>
                </c:pt>
                <c:pt idx="212">
                  <c:v>10.550000000000015</c:v>
                </c:pt>
                <c:pt idx="213">
                  <c:v>10.600000000000016</c:v>
                </c:pt>
                <c:pt idx="214">
                  <c:v>10.650000000000016</c:v>
                </c:pt>
                <c:pt idx="215">
                  <c:v>10.700000000000017</c:v>
                </c:pt>
                <c:pt idx="216">
                  <c:v>10.750000000000018</c:v>
                </c:pt>
                <c:pt idx="217">
                  <c:v>10.800000000000018</c:v>
                </c:pt>
                <c:pt idx="218">
                  <c:v>10.850000000000019</c:v>
                </c:pt>
                <c:pt idx="219">
                  <c:v>10.90000000000002</c:v>
                </c:pt>
                <c:pt idx="220">
                  <c:v>10.950000000000021</c:v>
                </c:pt>
                <c:pt idx="221">
                  <c:v>11.000000000000021</c:v>
                </c:pt>
                <c:pt idx="222">
                  <c:v>11.050000000000022</c:v>
                </c:pt>
                <c:pt idx="223">
                  <c:v>11.100000000000023</c:v>
                </c:pt>
                <c:pt idx="224">
                  <c:v>11.150000000000023</c:v>
                </c:pt>
                <c:pt idx="225">
                  <c:v>11.200000000000024</c:v>
                </c:pt>
                <c:pt idx="226">
                  <c:v>11.250000000000025</c:v>
                </c:pt>
                <c:pt idx="227">
                  <c:v>11.300000000000026</c:v>
                </c:pt>
                <c:pt idx="228">
                  <c:v>11.350000000000026</c:v>
                </c:pt>
                <c:pt idx="229">
                  <c:v>11.400000000000027</c:v>
                </c:pt>
                <c:pt idx="230">
                  <c:v>11.450000000000028</c:v>
                </c:pt>
                <c:pt idx="231">
                  <c:v>11.500000000000028</c:v>
                </c:pt>
                <c:pt idx="232">
                  <c:v>11.550000000000029</c:v>
                </c:pt>
                <c:pt idx="233">
                  <c:v>11.60000000000003</c:v>
                </c:pt>
                <c:pt idx="234">
                  <c:v>11.650000000000031</c:v>
                </c:pt>
                <c:pt idx="235">
                  <c:v>11.700000000000031</c:v>
                </c:pt>
                <c:pt idx="236">
                  <c:v>11.750000000000032</c:v>
                </c:pt>
                <c:pt idx="237">
                  <c:v>11.800000000000033</c:v>
                </c:pt>
                <c:pt idx="238">
                  <c:v>11.850000000000033</c:v>
                </c:pt>
                <c:pt idx="239">
                  <c:v>11.900000000000034</c:v>
                </c:pt>
                <c:pt idx="240">
                  <c:v>11.950000000000035</c:v>
                </c:pt>
                <c:pt idx="241">
                  <c:v>12.000000000000036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 formatCode="General">
                  <c:v>12</c:v>
                </c:pt>
              </c:numCache>
            </c:numRef>
          </c:xVal>
          <c:yVal>
            <c:numRef>
              <c:f>(Hoja1!$C$48,Hoja1!$BZ$5:$BZ$605,Hoja1!$C$48)</c:f>
              <c:numCache>
                <c:formatCode>0</c:formatCode>
                <c:ptCount val="603"/>
                <c:pt idx="0" formatCode="General">
                  <c:v>0</c:v>
                </c:pt>
                <c:pt idx="1">
                  <c:v>-616.98602845512073</c:v>
                </c:pt>
                <c:pt idx="2">
                  <c:v>-611.94462220512071</c:v>
                </c:pt>
                <c:pt idx="3">
                  <c:v>-606.94540345512075</c:v>
                </c:pt>
                <c:pt idx="4">
                  <c:v>-601.98837220512075</c:v>
                </c:pt>
                <c:pt idx="5">
                  <c:v>-597.07352845512071</c:v>
                </c:pt>
                <c:pt idx="6">
                  <c:v>-592.20087220512073</c:v>
                </c:pt>
                <c:pt idx="7">
                  <c:v>-587.37040345512071</c:v>
                </c:pt>
                <c:pt idx="8">
                  <c:v>-582.58212220512075</c:v>
                </c:pt>
                <c:pt idx="9">
                  <c:v>-577.83602845512075</c:v>
                </c:pt>
                <c:pt idx="10">
                  <c:v>-573.13212220512071</c:v>
                </c:pt>
                <c:pt idx="11">
                  <c:v>-568.47040345512073</c:v>
                </c:pt>
                <c:pt idx="12">
                  <c:v>-563.85087220512071</c:v>
                </c:pt>
                <c:pt idx="13">
                  <c:v>-559.27352845512075</c:v>
                </c:pt>
                <c:pt idx="14">
                  <c:v>-554.73837220512075</c:v>
                </c:pt>
                <c:pt idx="15">
                  <c:v>-550.24540345512071</c:v>
                </c:pt>
                <c:pt idx="16">
                  <c:v>-545.79462220512073</c:v>
                </c:pt>
                <c:pt idx="17">
                  <c:v>-541.38602845512071</c:v>
                </c:pt>
                <c:pt idx="18">
                  <c:v>-537.01962220512075</c:v>
                </c:pt>
                <c:pt idx="19">
                  <c:v>-532.69540345512075</c:v>
                </c:pt>
                <c:pt idx="20">
                  <c:v>-528.41337220512071</c:v>
                </c:pt>
                <c:pt idx="21">
                  <c:v>-524.17352845512073</c:v>
                </c:pt>
                <c:pt idx="22">
                  <c:v>-519.97587220512071</c:v>
                </c:pt>
                <c:pt idx="23">
                  <c:v>-515.82040345512075</c:v>
                </c:pt>
                <c:pt idx="24">
                  <c:v>-511.7071222051207</c:v>
                </c:pt>
                <c:pt idx="25">
                  <c:v>-507.63602845512071</c:v>
                </c:pt>
                <c:pt idx="26">
                  <c:v>-503.60712220512073</c:v>
                </c:pt>
                <c:pt idx="27">
                  <c:v>-499.62040345512071</c:v>
                </c:pt>
                <c:pt idx="28">
                  <c:v>-495.6758722051207</c:v>
                </c:pt>
                <c:pt idx="29">
                  <c:v>-491.77352845512064</c:v>
                </c:pt>
                <c:pt idx="30">
                  <c:v>-487.91337220512071</c:v>
                </c:pt>
                <c:pt idx="31">
                  <c:v>-484.09540345512067</c:v>
                </c:pt>
                <c:pt idx="32">
                  <c:v>-480.31962220512071</c:v>
                </c:pt>
                <c:pt idx="33">
                  <c:v>-476.58602845512064</c:v>
                </c:pt>
                <c:pt idx="34">
                  <c:v>-472.89462220512064</c:v>
                </c:pt>
                <c:pt idx="35">
                  <c:v>-469.24540345512071</c:v>
                </c:pt>
                <c:pt idx="36">
                  <c:v>-465.63837220512067</c:v>
                </c:pt>
                <c:pt idx="37">
                  <c:v>-462.07352845512065</c:v>
                </c:pt>
                <c:pt idx="38">
                  <c:v>-458.55087220512064</c:v>
                </c:pt>
                <c:pt idx="39">
                  <c:v>-455.07040345512064</c:v>
                </c:pt>
                <c:pt idx="40">
                  <c:v>-451.63212220512071</c:v>
                </c:pt>
                <c:pt idx="41">
                  <c:v>-448.23602845512067</c:v>
                </c:pt>
                <c:pt idx="42">
                  <c:v>-444.88212220512071</c:v>
                </c:pt>
                <c:pt idx="43">
                  <c:v>-441.57040345512064</c:v>
                </c:pt>
                <c:pt idx="44">
                  <c:v>-438.30087220512075</c:v>
                </c:pt>
                <c:pt idx="45">
                  <c:v>-435.07352845512071</c:v>
                </c:pt>
                <c:pt idx="46">
                  <c:v>-431.88837220512073</c:v>
                </c:pt>
                <c:pt idx="47">
                  <c:v>-428.74540345512071</c:v>
                </c:pt>
                <c:pt idx="48">
                  <c:v>-425.64462220512075</c:v>
                </c:pt>
                <c:pt idx="49">
                  <c:v>-422.58602845512075</c:v>
                </c:pt>
                <c:pt idx="50">
                  <c:v>-419.56962220512082</c:v>
                </c:pt>
                <c:pt idx="51">
                  <c:v>-416.59540345512079</c:v>
                </c:pt>
                <c:pt idx="52">
                  <c:v>-413.66337220512082</c:v>
                </c:pt>
                <c:pt idx="53">
                  <c:v>-410.77352845512081</c:v>
                </c:pt>
                <c:pt idx="54">
                  <c:v>-407.92587220512081</c:v>
                </c:pt>
                <c:pt idx="55">
                  <c:v>-405.12040345512082</c:v>
                </c:pt>
                <c:pt idx="56">
                  <c:v>-402.35712220512085</c:v>
                </c:pt>
                <c:pt idx="57">
                  <c:v>-399.63602845512082</c:v>
                </c:pt>
                <c:pt idx="58">
                  <c:v>-396.95712220512087</c:v>
                </c:pt>
                <c:pt idx="59">
                  <c:v>-394.32040345512087</c:v>
                </c:pt>
                <c:pt idx="60">
                  <c:v>-391.72587220512088</c:v>
                </c:pt>
                <c:pt idx="61">
                  <c:v>-389.17352845512085</c:v>
                </c:pt>
                <c:pt idx="62">
                  <c:v>-386.66337220512082</c:v>
                </c:pt>
                <c:pt idx="63">
                  <c:v>-384.19540345512092</c:v>
                </c:pt>
                <c:pt idx="64">
                  <c:v>-381.76962220512087</c:v>
                </c:pt>
                <c:pt idx="65">
                  <c:v>-379.38602845512088</c:v>
                </c:pt>
                <c:pt idx="66">
                  <c:v>-377.0446222051209</c:v>
                </c:pt>
                <c:pt idx="67">
                  <c:v>-374.74540345512094</c:v>
                </c:pt>
                <c:pt idx="68">
                  <c:v>-372.48837220512092</c:v>
                </c:pt>
                <c:pt idx="69">
                  <c:v>-370.27352845512087</c:v>
                </c:pt>
                <c:pt idx="70">
                  <c:v>-368.10087220512094</c:v>
                </c:pt>
                <c:pt idx="71">
                  <c:v>-365.97040345512096</c:v>
                </c:pt>
                <c:pt idx="72">
                  <c:v>-363.88212220512094</c:v>
                </c:pt>
                <c:pt idx="73">
                  <c:v>-361.83602845512087</c:v>
                </c:pt>
                <c:pt idx="74">
                  <c:v>-359.83212220512092</c:v>
                </c:pt>
                <c:pt idx="75">
                  <c:v>-357.87040345512094</c:v>
                </c:pt>
                <c:pt idx="76">
                  <c:v>-355.95087220512096</c:v>
                </c:pt>
                <c:pt idx="77">
                  <c:v>-354.07352845512094</c:v>
                </c:pt>
                <c:pt idx="78">
                  <c:v>-352.23837220512092</c:v>
                </c:pt>
                <c:pt idx="79">
                  <c:v>-350.44540345512098</c:v>
                </c:pt>
                <c:pt idx="80">
                  <c:v>-348.69462220512094</c:v>
                </c:pt>
                <c:pt idx="81">
                  <c:v>-346.9860284551209</c:v>
                </c:pt>
                <c:pt idx="82">
                  <c:v>-345.31962220512094</c:v>
                </c:pt>
                <c:pt idx="83">
                  <c:v>-343.69540345512098</c:v>
                </c:pt>
                <c:pt idx="84">
                  <c:v>-342.11337220512098</c:v>
                </c:pt>
                <c:pt idx="85">
                  <c:v>-340.57352845512094</c:v>
                </c:pt>
                <c:pt idx="86">
                  <c:v>-339.07587220512096</c:v>
                </c:pt>
                <c:pt idx="87">
                  <c:v>-337.62040345512099</c:v>
                </c:pt>
                <c:pt idx="88">
                  <c:v>-336.20712220512092</c:v>
                </c:pt>
                <c:pt idx="89">
                  <c:v>-334.83602845512087</c:v>
                </c:pt>
                <c:pt idx="90">
                  <c:v>-333.50712220512094</c:v>
                </c:pt>
                <c:pt idx="91">
                  <c:v>-332.22040345512096</c:v>
                </c:pt>
                <c:pt idx="92">
                  <c:v>-330.97587220512088</c:v>
                </c:pt>
                <c:pt idx="93">
                  <c:v>-329.77352845512092</c:v>
                </c:pt>
                <c:pt idx="94">
                  <c:v>-328.61337220512087</c:v>
                </c:pt>
                <c:pt idx="95">
                  <c:v>-327.49540345512094</c:v>
                </c:pt>
                <c:pt idx="96">
                  <c:v>-326.4196222051209</c:v>
                </c:pt>
                <c:pt idx="97">
                  <c:v>-325.38602845512088</c:v>
                </c:pt>
                <c:pt idx="98">
                  <c:v>-324.39462220512087</c:v>
                </c:pt>
                <c:pt idx="99">
                  <c:v>-323.44540345512092</c:v>
                </c:pt>
                <c:pt idx="100">
                  <c:v>-322.53837220512088</c:v>
                </c:pt>
                <c:pt idx="101">
                  <c:v>-321.67352845512085</c:v>
                </c:pt>
                <c:pt idx="102">
                  <c:v>-320.85087220512088</c:v>
                </c:pt>
                <c:pt idx="103">
                  <c:v>-320.07040345512087</c:v>
                </c:pt>
                <c:pt idx="104">
                  <c:v>-319.33212220512087</c:v>
                </c:pt>
                <c:pt idx="105">
                  <c:v>-318.63602845512088</c:v>
                </c:pt>
                <c:pt idx="106">
                  <c:v>-317.98212220512085</c:v>
                </c:pt>
                <c:pt idx="107">
                  <c:v>-317.37040345512094</c:v>
                </c:pt>
                <c:pt idx="108">
                  <c:v>-316.80087220512081</c:v>
                </c:pt>
                <c:pt idx="109">
                  <c:v>-316.27352845512087</c:v>
                </c:pt>
                <c:pt idx="110">
                  <c:v>-315.78837220512082</c:v>
                </c:pt>
                <c:pt idx="111">
                  <c:v>-315.34540345512085</c:v>
                </c:pt>
                <c:pt idx="112">
                  <c:v>-314.94462220512088</c:v>
                </c:pt>
                <c:pt idx="113">
                  <c:v>-314.58602845512081</c:v>
                </c:pt>
                <c:pt idx="114">
                  <c:v>-314.26962220512081</c:v>
                </c:pt>
                <c:pt idx="115">
                  <c:v>-313.99540345512082</c:v>
                </c:pt>
                <c:pt idx="116">
                  <c:v>-313.76337220512073</c:v>
                </c:pt>
                <c:pt idx="117">
                  <c:v>-313.57352845512071</c:v>
                </c:pt>
                <c:pt idx="118">
                  <c:v>-313.42587220512075</c:v>
                </c:pt>
                <c:pt idx="119">
                  <c:v>-313.32040345512075</c:v>
                </c:pt>
                <c:pt idx="120">
                  <c:v>-313.25712220512082</c:v>
                </c:pt>
                <c:pt idx="121">
                  <c:v>-313.23602845512073</c:v>
                </c:pt>
                <c:pt idx="122">
                  <c:v>-313.25712220512071</c:v>
                </c:pt>
                <c:pt idx="123">
                  <c:v>-313.3204034551207</c:v>
                </c:pt>
                <c:pt idx="124">
                  <c:v>-313.42587220512064</c:v>
                </c:pt>
                <c:pt idx="125">
                  <c:v>-313.57352845512065</c:v>
                </c:pt>
                <c:pt idx="126">
                  <c:v>-313.76337220512067</c:v>
                </c:pt>
                <c:pt idx="127">
                  <c:v>-313.99540345512071</c:v>
                </c:pt>
                <c:pt idx="128">
                  <c:v>-314.2696222051207</c:v>
                </c:pt>
                <c:pt idx="129">
                  <c:v>-314.58602845512058</c:v>
                </c:pt>
                <c:pt idx="130">
                  <c:v>-314.9446222051206</c:v>
                </c:pt>
                <c:pt idx="131">
                  <c:v>-315.34540345512062</c:v>
                </c:pt>
                <c:pt idx="132">
                  <c:v>-315.78837220512048</c:v>
                </c:pt>
                <c:pt idx="133">
                  <c:v>-316.27352845512053</c:v>
                </c:pt>
                <c:pt idx="134">
                  <c:v>-316.80087220512053</c:v>
                </c:pt>
                <c:pt idx="135">
                  <c:v>-317.3704034551206</c:v>
                </c:pt>
                <c:pt idx="136">
                  <c:v>-317.98212220512062</c:v>
                </c:pt>
                <c:pt idx="137">
                  <c:v>-318.63602845512048</c:v>
                </c:pt>
                <c:pt idx="138">
                  <c:v>-319.33212220512053</c:v>
                </c:pt>
                <c:pt idx="139">
                  <c:v>-320.07040345512053</c:v>
                </c:pt>
                <c:pt idx="140">
                  <c:v>-320.85087220512042</c:v>
                </c:pt>
                <c:pt idx="141">
                  <c:v>-321.67352845512045</c:v>
                </c:pt>
                <c:pt idx="142">
                  <c:v>-322.53837220512042</c:v>
                </c:pt>
                <c:pt idx="143">
                  <c:v>-323.44540345512041</c:v>
                </c:pt>
                <c:pt idx="144">
                  <c:v>-324.39462220512047</c:v>
                </c:pt>
                <c:pt idx="145">
                  <c:v>-325.38602845512037</c:v>
                </c:pt>
                <c:pt idx="146">
                  <c:v>-326.41962220512039</c:v>
                </c:pt>
                <c:pt idx="147">
                  <c:v>-327.49540345512037</c:v>
                </c:pt>
                <c:pt idx="148">
                  <c:v>-328.61337220512024</c:v>
                </c:pt>
                <c:pt idx="149">
                  <c:v>-329.77352845512024</c:v>
                </c:pt>
                <c:pt idx="150">
                  <c:v>-330.97587220512031</c:v>
                </c:pt>
                <c:pt idx="151">
                  <c:v>-332.22040345512033</c:v>
                </c:pt>
                <c:pt idx="152">
                  <c:v>-333.50712220512025</c:v>
                </c:pt>
                <c:pt idx="153">
                  <c:v>-334.83602845512019</c:v>
                </c:pt>
                <c:pt idx="154">
                  <c:v>-336.20712220512024</c:v>
                </c:pt>
                <c:pt idx="155">
                  <c:v>-337.6204034551202</c:v>
                </c:pt>
                <c:pt idx="156">
                  <c:v>-339.07587220512005</c:v>
                </c:pt>
                <c:pt idx="157">
                  <c:v>-340.57352845512008</c:v>
                </c:pt>
                <c:pt idx="158">
                  <c:v>-342.11337220512013</c:v>
                </c:pt>
                <c:pt idx="159">
                  <c:v>-343.69540345512013</c:v>
                </c:pt>
                <c:pt idx="160">
                  <c:v>-345.31962220512014</c:v>
                </c:pt>
                <c:pt idx="161">
                  <c:v>-346.98602845511999</c:v>
                </c:pt>
                <c:pt idx="162">
                  <c:v>-348.69462220512003</c:v>
                </c:pt>
                <c:pt idx="163">
                  <c:v>-350.44540345511996</c:v>
                </c:pt>
                <c:pt idx="164">
                  <c:v>-352.23837220512002</c:v>
                </c:pt>
                <c:pt idx="165">
                  <c:v>-354.07352845512003</c:v>
                </c:pt>
                <c:pt idx="166">
                  <c:v>-355.95087220511999</c:v>
                </c:pt>
                <c:pt idx="167">
                  <c:v>-357.87040345512008</c:v>
                </c:pt>
                <c:pt idx="168">
                  <c:v>-359.83212220512007</c:v>
                </c:pt>
                <c:pt idx="169">
                  <c:v>-361.83602845512007</c:v>
                </c:pt>
                <c:pt idx="170">
                  <c:v>-363.88212220512014</c:v>
                </c:pt>
                <c:pt idx="171">
                  <c:v>-365.97040345512016</c:v>
                </c:pt>
                <c:pt idx="172">
                  <c:v>-368.10087220512014</c:v>
                </c:pt>
                <c:pt idx="173">
                  <c:v>-370.27352845512019</c:v>
                </c:pt>
                <c:pt idx="174">
                  <c:v>-372.48837220512019</c:v>
                </c:pt>
                <c:pt idx="175">
                  <c:v>-374.7454034551202</c:v>
                </c:pt>
                <c:pt idx="176">
                  <c:v>-377.04462220512028</c:v>
                </c:pt>
                <c:pt idx="177">
                  <c:v>-379.38602845512025</c:v>
                </c:pt>
                <c:pt idx="178">
                  <c:v>-381.7696222051203</c:v>
                </c:pt>
                <c:pt idx="179">
                  <c:v>-384.19540345512036</c:v>
                </c:pt>
                <c:pt idx="180">
                  <c:v>-386.66337220512037</c:v>
                </c:pt>
                <c:pt idx="181">
                  <c:v>-389.17352845512039</c:v>
                </c:pt>
                <c:pt idx="182">
                  <c:v>-391.72587220512048</c:v>
                </c:pt>
                <c:pt idx="183">
                  <c:v>-394.32040345512053</c:v>
                </c:pt>
                <c:pt idx="184">
                  <c:v>-396.95712220512053</c:v>
                </c:pt>
                <c:pt idx="185">
                  <c:v>-399.63602845512048</c:v>
                </c:pt>
                <c:pt idx="186">
                  <c:v>-402.3571222051205</c:v>
                </c:pt>
                <c:pt idx="187">
                  <c:v>-405.1204034551206</c:v>
                </c:pt>
                <c:pt idx="188">
                  <c:v>-407.92587220512058</c:v>
                </c:pt>
                <c:pt idx="189">
                  <c:v>-410.77352845512064</c:v>
                </c:pt>
                <c:pt idx="190">
                  <c:v>-413.66337220512065</c:v>
                </c:pt>
                <c:pt idx="191">
                  <c:v>-416.59540345512073</c:v>
                </c:pt>
                <c:pt idx="192">
                  <c:v>-419.56962220512082</c:v>
                </c:pt>
                <c:pt idx="193">
                  <c:v>-422.58602845512081</c:v>
                </c:pt>
                <c:pt idx="194">
                  <c:v>-425.64462220512087</c:v>
                </c:pt>
                <c:pt idx="195">
                  <c:v>-428.74540345512094</c:v>
                </c:pt>
                <c:pt idx="196">
                  <c:v>-431.88837220512096</c:v>
                </c:pt>
                <c:pt idx="197">
                  <c:v>-435.07352845512094</c:v>
                </c:pt>
                <c:pt idx="198">
                  <c:v>-438.30087220512098</c:v>
                </c:pt>
                <c:pt idx="199">
                  <c:v>-441.57040345512115</c:v>
                </c:pt>
                <c:pt idx="200">
                  <c:v>-444.88212220512116</c:v>
                </c:pt>
                <c:pt idx="201">
                  <c:v>-448.23602845512119</c:v>
                </c:pt>
                <c:pt idx="202">
                  <c:v>-451.63212220512128</c:v>
                </c:pt>
                <c:pt idx="203">
                  <c:v>-455.07040345512132</c:v>
                </c:pt>
                <c:pt idx="204">
                  <c:v>-458.55087220512144</c:v>
                </c:pt>
                <c:pt idx="205">
                  <c:v>-462.07352845512145</c:v>
                </c:pt>
                <c:pt idx="206">
                  <c:v>-465.63837220512141</c:v>
                </c:pt>
                <c:pt idx="207">
                  <c:v>-469.2454034551215</c:v>
                </c:pt>
                <c:pt idx="208">
                  <c:v>-472.89462220512155</c:v>
                </c:pt>
                <c:pt idx="209">
                  <c:v>-476.58602845512166</c:v>
                </c:pt>
                <c:pt idx="210">
                  <c:v>-480.31962220512173</c:v>
                </c:pt>
                <c:pt idx="211">
                  <c:v>-484.09540345512181</c:v>
                </c:pt>
                <c:pt idx="212">
                  <c:v>-487.91337220512196</c:v>
                </c:pt>
                <c:pt idx="213">
                  <c:v>-491.77352845512189</c:v>
                </c:pt>
                <c:pt idx="214">
                  <c:v>-495.67587220512206</c:v>
                </c:pt>
                <c:pt idx="215">
                  <c:v>-499.62040345512207</c:v>
                </c:pt>
                <c:pt idx="216">
                  <c:v>-503.60712220512204</c:v>
                </c:pt>
                <c:pt idx="217">
                  <c:v>-507.63602845512224</c:v>
                </c:pt>
                <c:pt idx="218">
                  <c:v>-511.70712220512246</c:v>
                </c:pt>
                <c:pt idx="219">
                  <c:v>-515.82040345512235</c:v>
                </c:pt>
                <c:pt idx="220">
                  <c:v>-519.97587220512241</c:v>
                </c:pt>
                <c:pt idx="221">
                  <c:v>-524.17352845512255</c:v>
                </c:pt>
                <c:pt idx="222">
                  <c:v>-528.41337220512276</c:v>
                </c:pt>
                <c:pt idx="223">
                  <c:v>-532.69540345512269</c:v>
                </c:pt>
                <c:pt idx="224">
                  <c:v>-537.01962220512257</c:v>
                </c:pt>
                <c:pt idx="225">
                  <c:v>-541.38602845512287</c:v>
                </c:pt>
                <c:pt idx="226">
                  <c:v>-545.79462220512301</c:v>
                </c:pt>
                <c:pt idx="227">
                  <c:v>-550.2454034551231</c:v>
                </c:pt>
                <c:pt idx="228">
                  <c:v>-554.73837220512291</c:v>
                </c:pt>
                <c:pt idx="229">
                  <c:v>-559.27352845512314</c:v>
                </c:pt>
                <c:pt idx="230">
                  <c:v>-563.85087220512355</c:v>
                </c:pt>
                <c:pt idx="231">
                  <c:v>-568.47040345512335</c:v>
                </c:pt>
                <c:pt idx="232">
                  <c:v>-573.13212220512344</c:v>
                </c:pt>
                <c:pt idx="233">
                  <c:v>-577.83602845512348</c:v>
                </c:pt>
                <c:pt idx="234">
                  <c:v>-582.58212220512371</c:v>
                </c:pt>
                <c:pt idx="235">
                  <c:v>-587.37040345512366</c:v>
                </c:pt>
                <c:pt idx="236">
                  <c:v>-592.20087220512357</c:v>
                </c:pt>
                <c:pt idx="237">
                  <c:v>-597.07352845512401</c:v>
                </c:pt>
                <c:pt idx="238">
                  <c:v>-601.98837220512405</c:v>
                </c:pt>
                <c:pt idx="239">
                  <c:v>-606.94540345512405</c:v>
                </c:pt>
                <c:pt idx="240">
                  <c:v>-611.94462220512412</c:v>
                </c:pt>
                <c:pt idx="241">
                  <c:v>-616.98602845512437</c:v>
                </c:pt>
                <c:pt idx="242">
                  <c:v>-616.98602845512073</c:v>
                </c:pt>
                <c:pt idx="243">
                  <c:v>-616.98602845512073</c:v>
                </c:pt>
                <c:pt idx="244">
                  <c:v>-616.98602845512073</c:v>
                </c:pt>
                <c:pt idx="245">
                  <c:v>-616.98602845512073</c:v>
                </c:pt>
                <c:pt idx="246">
                  <c:v>-616.98602845512073</c:v>
                </c:pt>
                <c:pt idx="247">
                  <c:v>-616.98602845512073</c:v>
                </c:pt>
                <c:pt idx="248">
                  <c:v>-616.98602845512073</c:v>
                </c:pt>
                <c:pt idx="249">
                  <c:v>-616.98602845512073</c:v>
                </c:pt>
                <c:pt idx="250">
                  <c:v>-616.98602845512073</c:v>
                </c:pt>
                <c:pt idx="251">
                  <c:v>-616.98602845512073</c:v>
                </c:pt>
                <c:pt idx="252">
                  <c:v>-616.98602845512073</c:v>
                </c:pt>
                <c:pt idx="253">
                  <c:v>-616.98602845512073</c:v>
                </c:pt>
                <c:pt idx="254">
                  <c:v>-616.98602845512073</c:v>
                </c:pt>
                <c:pt idx="255">
                  <c:v>-616.98602845512073</c:v>
                </c:pt>
                <c:pt idx="256">
                  <c:v>-616.98602845512073</c:v>
                </c:pt>
                <c:pt idx="257">
                  <c:v>-616.98602845512073</c:v>
                </c:pt>
                <c:pt idx="258">
                  <c:v>-616.98602845512073</c:v>
                </c:pt>
                <c:pt idx="259">
                  <c:v>-616.98602845512073</c:v>
                </c:pt>
                <c:pt idx="260">
                  <c:v>-616.98602845512073</c:v>
                </c:pt>
                <c:pt idx="261">
                  <c:v>-616.98602845512073</c:v>
                </c:pt>
                <c:pt idx="262">
                  <c:v>-616.98602845512073</c:v>
                </c:pt>
                <c:pt idx="263">
                  <c:v>-616.98602845512073</c:v>
                </c:pt>
                <c:pt idx="264">
                  <c:v>-616.98602845512073</c:v>
                </c:pt>
                <c:pt idx="265">
                  <c:v>-616.98602845512073</c:v>
                </c:pt>
                <c:pt idx="266">
                  <c:v>-616.98602845512073</c:v>
                </c:pt>
                <c:pt idx="267">
                  <c:v>-616.98602845512073</c:v>
                </c:pt>
                <c:pt idx="268">
                  <c:v>-616.98602845512073</c:v>
                </c:pt>
                <c:pt idx="269">
                  <c:v>-616.98602845512073</c:v>
                </c:pt>
                <c:pt idx="270">
                  <c:v>-616.98602845512073</c:v>
                </c:pt>
                <c:pt idx="271">
                  <c:v>-616.98602845512073</c:v>
                </c:pt>
                <c:pt idx="272">
                  <c:v>-616.98602845512073</c:v>
                </c:pt>
                <c:pt idx="273">
                  <c:v>-616.98602845512073</c:v>
                </c:pt>
                <c:pt idx="274">
                  <c:v>-616.98602845512073</c:v>
                </c:pt>
                <c:pt idx="275">
                  <c:v>-616.98602845512073</c:v>
                </c:pt>
                <c:pt idx="276">
                  <c:v>-616.98602845512073</c:v>
                </c:pt>
                <c:pt idx="277">
                  <c:v>-616.98602845512073</c:v>
                </c:pt>
                <c:pt idx="278">
                  <c:v>-616.98602845512073</c:v>
                </c:pt>
                <c:pt idx="279">
                  <c:v>-616.98602845512073</c:v>
                </c:pt>
                <c:pt idx="280">
                  <c:v>-616.98602845512073</c:v>
                </c:pt>
                <c:pt idx="281">
                  <c:v>-616.98602845512073</c:v>
                </c:pt>
                <c:pt idx="282">
                  <c:v>-616.98602845512073</c:v>
                </c:pt>
                <c:pt idx="283">
                  <c:v>-616.98602845512073</c:v>
                </c:pt>
                <c:pt idx="284">
                  <c:v>-616.98602845512073</c:v>
                </c:pt>
                <c:pt idx="285">
                  <c:v>-616.98602845512073</c:v>
                </c:pt>
                <c:pt idx="286">
                  <c:v>-616.98602845512073</c:v>
                </c:pt>
                <c:pt idx="287">
                  <c:v>-616.98602845512073</c:v>
                </c:pt>
                <c:pt idx="288">
                  <c:v>-616.98602845512073</c:v>
                </c:pt>
                <c:pt idx="289">
                  <c:v>-616.98602845512073</c:v>
                </c:pt>
                <c:pt idx="290">
                  <c:v>-616.98602845512073</c:v>
                </c:pt>
                <c:pt idx="291">
                  <c:v>-616.98602845512073</c:v>
                </c:pt>
                <c:pt idx="292">
                  <c:v>-616.98602845512073</c:v>
                </c:pt>
                <c:pt idx="293">
                  <c:v>-616.98602845512073</c:v>
                </c:pt>
                <c:pt idx="294">
                  <c:v>-616.98602845512073</c:v>
                </c:pt>
                <c:pt idx="295">
                  <c:v>-616.98602845512073</c:v>
                </c:pt>
                <c:pt idx="296">
                  <c:v>-616.98602845512073</c:v>
                </c:pt>
                <c:pt idx="297">
                  <c:v>-616.98602845512073</c:v>
                </c:pt>
                <c:pt idx="298">
                  <c:v>-616.98602845512073</c:v>
                </c:pt>
                <c:pt idx="299">
                  <c:v>-616.98602845512073</c:v>
                </c:pt>
                <c:pt idx="300">
                  <c:v>-616.98602845512073</c:v>
                </c:pt>
                <c:pt idx="301">
                  <c:v>-616.98602845512073</c:v>
                </c:pt>
                <c:pt idx="302">
                  <c:v>-616.98602845512073</c:v>
                </c:pt>
                <c:pt idx="303">
                  <c:v>-616.98602845512073</c:v>
                </c:pt>
                <c:pt idx="304">
                  <c:v>-616.98602845512073</c:v>
                </c:pt>
                <c:pt idx="305">
                  <c:v>-616.98602845512073</c:v>
                </c:pt>
                <c:pt idx="306">
                  <c:v>-616.98602845512073</c:v>
                </c:pt>
                <c:pt idx="307">
                  <c:v>-616.98602845512073</c:v>
                </c:pt>
                <c:pt idx="308">
                  <c:v>-616.98602845512073</c:v>
                </c:pt>
                <c:pt idx="309">
                  <c:v>-616.98602845512073</c:v>
                </c:pt>
                <c:pt idx="310">
                  <c:v>-616.98602845512073</c:v>
                </c:pt>
                <c:pt idx="311">
                  <c:v>-616.98602845512073</c:v>
                </c:pt>
                <c:pt idx="312">
                  <c:v>-616.98602845512073</c:v>
                </c:pt>
                <c:pt idx="313">
                  <c:v>-616.98602845512073</c:v>
                </c:pt>
                <c:pt idx="314">
                  <c:v>-616.98602845512073</c:v>
                </c:pt>
                <c:pt idx="315">
                  <c:v>-616.98602845512073</c:v>
                </c:pt>
                <c:pt idx="316">
                  <c:v>-616.98602845512073</c:v>
                </c:pt>
                <c:pt idx="317">
                  <c:v>-616.98602845512073</c:v>
                </c:pt>
                <c:pt idx="318">
                  <c:v>-616.98602845512073</c:v>
                </c:pt>
                <c:pt idx="319">
                  <c:v>-616.98602845512073</c:v>
                </c:pt>
                <c:pt idx="320">
                  <c:v>-616.98602845512073</c:v>
                </c:pt>
                <c:pt idx="321">
                  <c:v>-616.98602845512073</c:v>
                </c:pt>
                <c:pt idx="322">
                  <c:v>-616.98602845512073</c:v>
                </c:pt>
                <c:pt idx="323">
                  <c:v>-616.98602845512073</c:v>
                </c:pt>
                <c:pt idx="324">
                  <c:v>-616.98602845512073</c:v>
                </c:pt>
                <c:pt idx="325">
                  <c:v>-616.98602845512073</c:v>
                </c:pt>
                <c:pt idx="326">
                  <c:v>-616.98602845512073</c:v>
                </c:pt>
                <c:pt idx="327">
                  <c:v>-616.98602845512073</c:v>
                </c:pt>
                <c:pt idx="328">
                  <c:v>-616.98602845512073</c:v>
                </c:pt>
                <c:pt idx="329">
                  <c:v>-616.98602845512073</c:v>
                </c:pt>
                <c:pt idx="330">
                  <c:v>-616.98602845512073</c:v>
                </c:pt>
                <c:pt idx="331">
                  <c:v>-616.98602845512073</c:v>
                </c:pt>
                <c:pt idx="332">
                  <c:v>-616.98602845512073</c:v>
                </c:pt>
                <c:pt idx="333">
                  <c:v>-616.98602845512073</c:v>
                </c:pt>
                <c:pt idx="334">
                  <c:v>-616.98602845512073</c:v>
                </c:pt>
                <c:pt idx="335">
                  <c:v>-616.98602845512073</c:v>
                </c:pt>
                <c:pt idx="336">
                  <c:v>-616.98602845512073</c:v>
                </c:pt>
                <c:pt idx="337">
                  <c:v>-616.98602845512073</c:v>
                </c:pt>
                <c:pt idx="338">
                  <c:v>-616.98602845512073</c:v>
                </c:pt>
                <c:pt idx="339">
                  <c:v>-616.98602845512073</c:v>
                </c:pt>
                <c:pt idx="340">
                  <c:v>-616.98602845512073</c:v>
                </c:pt>
                <c:pt idx="341">
                  <c:v>-616.98602845512073</c:v>
                </c:pt>
                <c:pt idx="342">
                  <c:v>-616.98602845512073</c:v>
                </c:pt>
                <c:pt idx="343">
                  <c:v>-616.98602845512073</c:v>
                </c:pt>
                <c:pt idx="344">
                  <c:v>-616.98602845512073</c:v>
                </c:pt>
                <c:pt idx="345">
                  <c:v>-616.98602845512073</c:v>
                </c:pt>
                <c:pt idx="346">
                  <c:v>-616.98602845512073</c:v>
                </c:pt>
                <c:pt idx="347">
                  <c:v>-616.98602845512073</c:v>
                </c:pt>
                <c:pt idx="348">
                  <c:v>-616.98602845512073</c:v>
                </c:pt>
                <c:pt idx="349">
                  <c:v>-616.98602845512073</c:v>
                </c:pt>
                <c:pt idx="350">
                  <c:v>-616.98602845512073</c:v>
                </c:pt>
                <c:pt idx="351">
                  <c:v>-616.98602845512073</c:v>
                </c:pt>
                <c:pt idx="352">
                  <c:v>-616.98602845512073</c:v>
                </c:pt>
                <c:pt idx="353">
                  <c:v>-616.98602845512073</c:v>
                </c:pt>
                <c:pt idx="354">
                  <c:v>-616.98602845512073</c:v>
                </c:pt>
                <c:pt idx="355">
                  <c:v>-616.98602845512073</c:v>
                </c:pt>
                <c:pt idx="356">
                  <c:v>-616.98602845512073</c:v>
                </c:pt>
                <c:pt idx="357">
                  <c:v>-616.98602845512073</c:v>
                </c:pt>
                <c:pt idx="358">
                  <c:v>-616.98602845512073</c:v>
                </c:pt>
                <c:pt idx="359">
                  <c:v>-616.98602845512073</c:v>
                </c:pt>
                <c:pt idx="360">
                  <c:v>-616.98602845512073</c:v>
                </c:pt>
                <c:pt idx="361">
                  <c:v>-616.98602845512073</c:v>
                </c:pt>
                <c:pt idx="362">
                  <c:v>-616.98602845512073</c:v>
                </c:pt>
                <c:pt idx="363">
                  <c:v>-616.98602845512073</c:v>
                </c:pt>
                <c:pt idx="364">
                  <c:v>-616.98602845512073</c:v>
                </c:pt>
                <c:pt idx="365">
                  <c:v>-616.98602845512073</c:v>
                </c:pt>
                <c:pt idx="366">
                  <c:v>-616.98602845512073</c:v>
                </c:pt>
                <c:pt idx="367">
                  <c:v>-616.98602845512073</c:v>
                </c:pt>
                <c:pt idx="368">
                  <c:v>-616.98602845512073</c:v>
                </c:pt>
                <c:pt idx="369">
                  <c:v>-616.98602845512073</c:v>
                </c:pt>
                <c:pt idx="370">
                  <c:v>-616.98602845512073</c:v>
                </c:pt>
                <c:pt idx="371">
                  <c:v>-616.98602845512073</c:v>
                </c:pt>
                <c:pt idx="372">
                  <c:v>-616.98602845512073</c:v>
                </c:pt>
                <c:pt idx="373">
                  <c:v>-616.98602845512073</c:v>
                </c:pt>
                <c:pt idx="374">
                  <c:v>-616.98602845512073</c:v>
                </c:pt>
                <c:pt idx="375">
                  <c:v>-616.98602845512073</c:v>
                </c:pt>
                <c:pt idx="376">
                  <c:v>-616.98602845512073</c:v>
                </c:pt>
                <c:pt idx="377">
                  <c:v>-616.98602845512073</c:v>
                </c:pt>
                <c:pt idx="378">
                  <c:v>-616.98602845512073</c:v>
                </c:pt>
                <c:pt idx="379">
                  <c:v>-616.98602845512073</c:v>
                </c:pt>
                <c:pt idx="380">
                  <c:v>-616.98602845512073</c:v>
                </c:pt>
                <c:pt idx="381">
                  <c:v>-616.98602845512073</c:v>
                </c:pt>
                <c:pt idx="382">
                  <c:v>-616.98602845512073</c:v>
                </c:pt>
                <c:pt idx="383">
                  <c:v>-616.98602845512073</c:v>
                </c:pt>
                <c:pt idx="384">
                  <c:v>-616.98602845512073</c:v>
                </c:pt>
                <c:pt idx="385">
                  <c:v>-616.98602845512073</c:v>
                </c:pt>
                <c:pt idx="386">
                  <c:v>-616.98602845512073</c:v>
                </c:pt>
                <c:pt idx="387">
                  <c:v>-616.98602845512073</c:v>
                </c:pt>
                <c:pt idx="388">
                  <c:v>-616.98602845512073</c:v>
                </c:pt>
                <c:pt idx="389">
                  <c:v>-616.98602845512073</c:v>
                </c:pt>
                <c:pt idx="390">
                  <c:v>-616.98602845512073</c:v>
                </c:pt>
                <c:pt idx="391">
                  <c:v>-616.98602845512073</c:v>
                </c:pt>
                <c:pt idx="392">
                  <c:v>-616.98602845512073</c:v>
                </c:pt>
                <c:pt idx="393">
                  <c:v>-616.98602845512073</c:v>
                </c:pt>
                <c:pt idx="394">
                  <c:v>-616.98602845512073</c:v>
                </c:pt>
                <c:pt idx="395">
                  <c:v>-616.98602845512073</c:v>
                </c:pt>
                <c:pt idx="396">
                  <c:v>-616.98602845512073</c:v>
                </c:pt>
                <c:pt idx="397">
                  <c:v>-616.98602845512073</c:v>
                </c:pt>
                <c:pt idx="398">
                  <c:v>-616.98602845512073</c:v>
                </c:pt>
                <c:pt idx="399">
                  <c:v>-616.98602845512073</c:v>
                </c:pt>
                <c:pt idx="400">
                  <c:v>-616.98602845512073</c:v>
                </c:pt>
                <c:pt idx="401">
                  <c:v>-616.98602845512073</c:v>
                </c:pt>
                <c:pt idx="402">
                  <c:v>-616.98602845512073</c:v>
                </c:pt>
                <c:pt idx="403">
                  <c:v>-616.98602845512073</c:v>
                </c:pt>
                <c:pt idx="404">
                  <c:v>-616.98602845512073</c:v>
                </c:pt>
                <c:pt idx="405">
                  <c:v>-616.98602845512073</c:v>
                </c:pt>
                <c:pt idx="406">
                  <c:v>-616.98602845512073</c:v>
                </c:pt>
                <c:pt idx="407">
                  <c:v>-616.98602845512073</c:v>
                </c:pt>
                <c:pt idx="408">
                  <c:v>-616.98602845512073</c:v>
                </c:pt>
                <c:pt idx="409">
                  <c:v>-616.98602845512073</c:v>
                </c:pt>
                <c:pt idx="410">
                  <c:v>-616.98602845512073</c:v>
                </c:pt>
                <c:pt idx="411">
                  <c:v>-616.98602845512073</c:v>
                </c:pt>
                <c:pt idx="412">
                  <c:v>-616.98602845512073</c:v>
                </c:pt>
                <c:pt idx="413">
                  <c:v>-616.98602845512073</c:v>
                </c:pt>
                <c:pt idx="414">
                  <c:v>-616.98602845512073</c:v>
                </c:pt>
                <c:pt idx="415">
                  <c:v>-616.98602845512073</c:v>
                </c:pt>
                <c:pt idx="416">
                  <c:v>-616.98602845512073</c:v>
                </c:pt>
                <c:pt idx="417">
                  <c:v>-616.98602845512073</c:v>
                </c:pt>
                <c:pt idx="418">
                  <c:v>-616.98602845512073</c:v>
                </c:pt>
                <c:pt idx="419">
                  <c:v>-616.98602845512073</c:v>
                </c:pt>
                <c:pt idx="420">
                  <c:v>-616.98602845512073</c:v>
                </c:pt>
                <c:pt idx="421">
                  <c:v>-616.98602845512073</c:v>
                </c:pt>
                <c:pt idx="422">
                  <c:v>-616.98602845512073</c:v>
                </c:pt>
                <c:pt idx="423">
                  <c:v>-616.98602845512073</c:v>
                </c:pt>
                <c:pt idx="424">
                  <c:v>-616.98602845512073</c:v>
                </c:pt>
                <c:pt idx="425">
                  <c:v>-616.98602845512073</c:v>
                </c:pt>
                <c:pt idx="426">
                  <c:v>-616.98602845512073</c:v>
                </c:pt>
                <c:pt idx="427">
                  <c:v>-616.98602845512073</c:v>
                </c:pt>
                <c:pt idx="428">
                  <c:v>-616.98602845512073</c:v>
                </c:pt>
                <c:pt idx="429">
                  <c:v>-616.98602845512073</c:v>
                </c:pt>
                <c:pt idx="430">
                  <c:v>-616.98602845512073</c:v>
                </c:pt>
                <c:pt idx="431">
                  <c:v>-616.98602845512073</c:v>
                </c:pt>
                <c:pt idx="432">
                  <c:v>-616.98602845512073</c:v>
                </c:pt>
                <c:pt idx="433">
                  <c:v>-616.98602845512073</c:v>
                </c:pt>
                <c:pt idx="434">
                  <c:v>-616.98602845512073</c:v>
                </c:pt>
                <c:pt idx="435">
                  <c:v>-616.98602845512073</c:v>
                </c:pt>
                <c:pt idx="436">
                  <c:v>-616.98602845512073</c:v>
                </c:pt>
                <c:pt idx="437">
                  <c:v>-616.98602845512073</c:v>
                </c:pt>
                <c:pt idx="438">
                  <c:v>-616.98602845512073</c:v>
                </c:pt>
                <c:pt idx="439">
                  <c:v>-616.98602845512073</c:v>
                </c:pt>
                <c:pt idx="440">
                  <c:v>-616.98602845512073</c:v>
                </c:pt>
                <c:pt idx="441">
                  <c:v>-616.98602845512073</c:v>
                </c:pt>
                <c:pt idx="442">
                  <c:v>-616.98602845512073</c:v>
                </c:pt>
                <c:pt idx="443">
                  <c:v>-616.98602845512073</c:v>
                </c:pt>
                <c:pt idx="444">
                  <c:v>-616.98602845512073</c:v>
                </c:pt>
                <c:pt idx="445">
                  <c:v>-616.98602845512073</c:v>
                </c:pt>
                <c:pt idx="446">
                  <c:v>-616.98602845512073</c:v>
                </c:pt>
                <c:pt idx="447">
                  <c:v>-616.98602845512073</c:v>
                </c:pt>
                <c:pt idx="448">
                  <c:v>-616.98602845512073</c:v>
                </c:pt>
                <c:pt idx="449">
                  <c:v>-616.98602845512073</c:v>
                </c:pt>
                <c:pt idx="450">
                  <c:v>-616.98602845512073</c:v>
                </c:pt>
                <c:pt idx="451">
                  <c:v>-616.98602845512073</c:v>
                </c:pt>
                <c:pt idx="452">
                  <c:v>-616.98602845512073</c:v>
                </c:pt>
                <c:pt idx="453">
                  <c:v>-616.98602845512073</c:v>
                </c:pt>
                <c:pt idx="454">
                  <c:v>-616.98602845512073</c:v>
                </c:pt>
                <c:pt idx="455">
                  <c:v>-616.98602845512073</c:v>
                </c:pt>
                <c:pt idx="456">
                  <c:v>-616.98602845512073</c:v>
                </c:pt>
                <c:pt idx="457">
                  <c:v>-616.98602845512073</c:v>
                </c:pt>
                <c:pt idx="458">
                  <c:v>-616.98602845512073</c:v>
                </c:pt>
                <c:pt idx="459">
                  <c:v>-616.98602845512073</c:v>
                </c:pt>
                <c:pt idx="460">
                  <c:v>-616.98602845512073</c:v>
                </c:pt>
                <c:pt idx="461">
                  <c:v>-616.98602845512073</c:v>
                </c:pt>
                <c:pt idx="462">
                  <c:v>-616.98602845512073</c:v>
                </c:pt>
                <c:pt idx="463">
                  <c:v>-616.98602845512073</c:v>
                </c:pt>
                <c:pt idx="464">
                  <c:v>-616.98602845512073</c:v>
                </c:pt>
                <c:pt idx="465">
                  <c:v>-616.98602845512073</c:v>
                </c:pt>
                <c:pt idx="466">
                  <c:v>-616.98602845512073</c:v>
                </c:pt>
                <c:pt idx="467">
                  <c:v>-616.98602845512073</c:v>
                </c:pt>
                <c:pt idx="468">
                  <c:v>-616.98602845512073</c:v>
                </c:pt>
                <c:pt idx="469">
                  <c:v>-616.98602845512073</c:v>
                </c:pt>
                <c:pt idx="470">
                  <c:v>-616.98602845512073</c:v>
                </c:pt>
                <c:pt idx="471">
                  <c:v>-616.98602845512073</c:v>
                </c:pt>
                <c:pt idx="472">
                  <c:v>-616.98602845512073</c:v>
                </c:pt>
                <c:pt idx="473">
                  <c:v>-616.98602845512073</c:v>
                </c:pt>
                <c:pt idx="474">
                  <c:v>-616.98602845512073</c:v>
                </c:pt>
                <c:pt idx="475">
                  <c:v>-616.98602845512073</c:v>
                </c:pt>
                <c:pt idx="476">
                  <c:v>-616.98602845512073</c:v>
                </c:pt>
                <c:pt idx="477">
                  <c:v>-616.98602845512073</c:v>
                </c:pt>
                <c:pt idx="478">
                  <c:v>-616.98602845512073</c:v>
                </c:pt>
                <c:pt idx="479">
                  <c:v>-616.98602845512073</c:v>
                </c:pt>
                <c:pt idx="480">
                  <c:v>-616.98602845512073</c:v>
                </c:pt>
                <c:pt idx="481">
                  <c:v>-616.98602845512073</c:v>
                </c:pt>
                <c:pt idx="482">
                  <c:v>-616.98602845512073</c:v>
                </c:pt>
                <c:pt idx="483">
                  <c:v>-616.98602845512073</c:v>
                </c:pt>
                <c:pt idx="484">
                  <c:v>-616.98602845512073</c:v>
                </c:pt>
                <c:pt idx="485">
                  <c:v>-616.98602845512073</c:v>
                </c:pt>
                <c:pt idx="486">
                  <c:v>-616.98602845512073</c:v>
                </c:pt>
                <c:pt idx="487">
                  <c:v>-616.98602845512073</c:v>
                </c:pt>
                <c:pt idx="488">
                  <c:v>-616.98602845512073</c:v>
                </c:pt>
                <c:pt idx="489">
                  <c:v>-616.98602845512073</c:v>
                </c:pt>
                <c:pt idx="490">
                  <c:v>-616.98602845512073</c:v>
                </c:pt>
                <c:pt idx="491">
                  <c:v>-616.98602845512073</c:v>
                </c:pt>
                <c:pt idx="492">
                  <c:v>-616.98602845512073</c:v>
                </c:pt>
                <c:pt idx="493">
                  <c:v>-616.98602845512073</c:v>
                </c:pt>
                <c:pt idx="494">
                  <c:v>-616.98602845512073</c:v>
                </c:pt>
                <c:pt idx="495">
                  <c:v>-616.98602845512073</c:v>
                </c:pt>
                <c:pt idx="496">
                  <c:v>-616.98602845512073</c:v>
                </c:pt>
                <c:pt idx="497">
                  <c:v>-616.98602845512073</c:v>
                </c:pt>
                <c:pt idx="498">
                  <c:v>-616.98602845512073</c:v>
                </c:pt>
                <c:pt idx="499">
                  <c:v>-616.98602845512073</c:v>
                </c:pt>
                <c:pt idx="500">
                  <c:v>-616.98602845512073</c:v>
                </c:pt>
                <c:pt idx="501">
                  <c:v>-616.98602845512073</c:v>
                </c:pt>
                <c:pt idx="502">
                  <c:v>-616.98602845512073</c:v>
                </c:pt>
                <c:pt idx="503">
                  <c:v>-616.98602845512073</c:v>
                </c:pt>
                <c:pt idx="504">
                  <c:v>-616.98602845512073</c:v>
                </c:pt>
                <c:pt idx="505">
                  <c:v>-616.98602845512073</c:v>
                </c:pt>
                <c:pt idx="506">
                  <c:v>-616.98602845512073</c:v>
                </c:pt>
                <c:pt idx="507">
                  <c:v>-616.98602845512073</c:v>
                </c:pt>
                <c:pt idx="508">
                  <c:v>-616.98602845512073</c:v>
                </c:pt>
                <c:pt idx="509">
                  <c:v>-616.98602845512073</c:v>
                </c:pt>
                <c:pt idx="510">
                  <c:v>-616.98602845512073</c:v>
                </c:pt>
                <c:pt idx="511">
                  <c:v>-616.98602845512073</c:v>
                </c:pt>
                <c:pt idx="512">
                  <c:v>-616.98602845512073</c:v>
                </c:pt>
                <c:pt idx="513">
                  <c:v>-616.98602845512073</c:v>
                </c:pt>
                <c:pt idx="514">
                  <c:v>-616.98602845512073</c:v>
                </c:pt>
                <c:pt idx="515">
                  <c:v>-616.98602845512073</c:v>
                </c:pt>
                <c:pt idx="516">
                  <c:v>-616.98602845512073</c:v>
                </c:pt>
                <c:pt idx="517">
                  <c:v>-616.98602845512073</c:v>
                </c:pt>
                <c:pt idx="518">
                  <c:v>-616.98602845512073</c:v>
                </c:pt>
                <c:pt idx="519">
                  <c:v>-616.98602845512073</c:v>
                </c:pt>
                <c:pt idx="520">
                  <c:v>-616.98602845512073</c:v>
                </c:pt>
                <c:pt idx="521">
                  <c:v>-616.98602845512073</c:v>
                </c:pt>
                <c:pt idx="522">
                  <c:v>-616.98602845512073</c:v>
                </c:pt>
                <c:pt idx="523">
                  <c:v>-616.98602845512073</c:v>
                </c:pt>
                <c:pt idx="524">
                  <c:v>-616.98602845512073</c:v>
                </c:pt>
                <c:pt idx="525">
                  <c:v>-616.98602845512073</c:v>
                </c:pt>
                <c:pt idx="526">
                  <c:v>-616.98602845512073</c:v>
                </c:pt>
                <c:pt idx="527">
                  <c:v>-616.98602845512073</c:v>
                </c:pt>
                <c:pt idx="528">
                  <c:v>-616.98602845512073</c:v>
                </c:pt>
                <c:pt idx="529">
                  <c:v>-616.98602845512073</c:v>
                </c:pt>
                <c:pt idx="530">
                  <c:v>-616.98602845512073</c:v>
                </c:pt>
                <c:pt idx="531">
                  <c:v>-616.98602845512073</c:v>
                </c:pt>
                <c:pt idx="532">
                  <c:v>-616.98602845512073</c:v>
                </c:pt>
                <c:pt idx="533">
                  <c:v>-616.98602845512073</c:v>
                </c:pt>
                <c:pt idx="534">
                  <c:v>-616.98602845512073</c:v>
                </c:pt>
                <c:pt idx="535">
                  <c:v>-616.98602845512073</c:v>
                </c:pt>
                <c:pt idx="536">
                  <c:v>-616.98602845512073</c:v>
                </c:pt>
                <c:pt idx="537">
                  <c:v>-616.98602845512073</c:v>
                </c:pt>
                <c:pt idx="538">
                  <c:v>-616.98602845512073</c:v>
                </c:pt>
                <c:pt idx="539">
                  <c:v>-616.98602845512073</c:v>
                </c:pt>
                <c:pt idx="540">
                  <c:v>-616.98602845512073</c:v>
                </c:pt>
                <c:pt idx="541">
                  <c:v>-616.98602845512073</c:v>
                </c:pt>
                <c:pt idx="542">
                  <c:v>-616.98602845512073</c:v>
                </c:pt>
                <c:pt idx="543">
                  <c:v>-616.98602845512073</c:v>
                </c:pt>
                <c:pt idx="544">
                  <c:v>-616.98602845512073</c:v>
                </c:pt>
                <c:pt idx="545">
                  <c:v>-616.98602845512073</c:v>
                </c:pt>
                <c:pt idx="546">
                  <c:v>-616.98602845512073</c:v>
                </c:pt>
                <c:pt idx="547">
                  <c:v>-616.98602845512073</c:v>
                </c:pt>
                <c:pt idx="548">
                  <c:v>-616.98602845512073</c:v>
                </c:pt>
                <c:pt idx="549">
                  <c:v>-616.98602845512073</c:v>
                </c:pt>
                <c:pt idx="550">
                  <c:v>-616.98602845512073</c:v>
                </c:pt>
                <c:pt idx="551">
                  <c:v>-616.98602845512073</c:v>
                </c:pt>
                <c:pt idx="552">
                  <c:v>-616.98602845512073</c:v>
                </c:pt>
                <c:pt idx="553">
                  <c:v>-616.98602845512073</c:v>
                </c:pt>
                <c:pt idx="554">
                  <c:v>-616.98602845512073</c:v>
                </c:pt>
                <c:pt idx="555">
                  <c:v>-616.98602845512073</c:v>
                </c:pt>
                <c:pt idx="556">
                  <c:v>-616.98602845512073</c:v>
                </c:pt>
                <c:pt idx="557">
                  <c:v>-616.98602845512073</c:v>
                </c:pt>
                <c:pt idx="558">
                  <c:v>-616.98602845512073</c:v>
                </c:pt>
                <c:pt idx="559">
                  <c:v>-616.98602845512073</c:v>
                </c:pt>
                <c:pt idx="560">
                  <c:v>-616.98602845512073</c:v>
                </c:pt>
                <c:pt idx="561">
                  <c:v>-616.98602845512073</c:v>
                </c:pt>
                <c:pt idx="562">
                  <c:v>-616.98602845512073</c:v>
                </c:pt>
                <c:pt idx="563">
                  <c:v>-616.98602845512073</c:v>
                </c:pt>
                <c:pt idx="564">
                  <c:v>-616.98602845512073</c:v>
                </c:pt>
                <c:pt idx="565">
                  <c:v>-616.98602845512073</c:v>
                </c:pt>
                <c:pt idx="566">
                  <c:v>-616.98602845512073</c:v>
                </c:pt>
                <c:pt idx="567">
                  <c:v>-616.98602845512073</c:v>
                </c:pt>
                <c:pt idx="568">
                  <c:v>-616.98602845512073</c:v>
                </c:pt>
                <c:pt idx="569">
                  <c:v>-616.98602845512073</c:v>
                </c:pt>
                <c:pt idx="570">
                  <c:v>-616.98602845512073</c:v>
                </c:pt>
                <c:pt idx="571">
                  <c:v>-616.98602845512073</c:v>
                </c:pt>
                <c:pt idx="572">
                  <c:v>-616.98602845512073</c:v>
                </c:pt>
                <c:pt idx="573">
                  <c:v>-616.98602845512073</c:v>
                </c:pt>
                <c:pt idx="574">
                  <c:v>-616.98602845512073</c:v>
                </c:pt>
                <c:pt idx="575">
                  <c:v>-616.98602845512073</c:v>
                </c:pt>
                <c:pt idx="576">
                  <c:v>-616.98602845512073</c:v>
                </c:pt>
                <c:pt idx="577">
                  <c:v>-616.98602845512073</c:v>
                </c:pt>
                <c:pt idx="578">
                  <c:v>-616.98602845512073</c:v>
                </c:pt>
                <c:pt idx="579">
                  <c:v>-616.98602845512073</c:v>
                </c:pt>
                <c:pt idx="580">
                  <c:v>-616.98602845512073</c:v>
                </c:pt>
                <c:pt idx="581">
                  <c:v>-616.98602845512073</c:v>
                </c:pt>
                <c:pt idx="582">
                  <c:v>-616.98602845512073</c:v>
                </c:pt>
                <c:pt idx="583">
                  <c:v>-616.98602845512073</c:v>
                </c:pt>
                <c:pt idx="584">
                  <c:v>-616.98602845512073</c:v>
                </c:pt>
                <c:pt idx="585">
                  <c:v>-616.98602845512073</c:v>
                </c:pt>
                <c:pt idx="586">
                  <c:v>-616.98602845512073</c:v>
                </c:pt>
                <c:pt idx="587">
                  <c:v>-616.98602845512073</c:v>
                </c:pt>
                <c:pt idx="588">
                  <c:v>-616.98602845512073</c:v>
                </c:pt>
                <c:pt idx="589">
                  <c:v>-616.98602845512073</c:v>
                </c:pt>
                <c:pt idx="590">
                  <c:v>-616.98602845512073</c:v>
                </c:pt>
                <c:pt idx="591">
                  <c:v>-616.98602845512073</c:v>
                </c:pt>
                <c:pt idx="592">
                  <c:v>-616.98602845512073</c:v>
                </c:pt>
                <c:pt idx="593">
                  <c:v>-616.98602845512073</c:v>
                </c:pt>
                <c:pt idx="594">
                  <c:v>-616.98602845512073</c:v>
                </c:pt>
                <c:pt idx="595">
                  <c:v>-616.98602845512073</c:v>
                </c:pt>
                <c:pt idx="596">
                  <c:v>-616.98602845512073</c:v>
                </c:pt>
                <c:pt idx="597">
                  <c:v>-616.98602845512073</c:v>
                </c:pt>
                <c:pt idx="598">
                  <c:v>-616.98602845512073</c:v>
                </c:pt>
                <c:pt idx="599">
                  <c:v>-616.98602845512073</c:v>
                </c:pt>
                <c:pt idx="600">
                  <c:v>-616.98602845512073</c:v>
                </c:pt>
                <c:pt idx="601">
                  <c:v>-616.98602845512073</c:v>
                </c:pt>
                <c:pt idx="60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43-47F5-9F19-439BAF40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72552"/>
        <c:axId val="310067456"/>
      </c:scatterChart>
      <c:valAx>
        <c:axId val="310072552"/>
        <c:scaling>
          <c:orientation val="minMax"/>
          <c:max val="32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67456"/>
        <c:crosses val="autoZero"/>
        <c:crossBetween val="midCat"/>
        <c:majorUnit val="2"/>
      </c:valAx>
      <c:valAx>
        <c:axId val="310067456"/>
        <c:scaling>
          <c:orientation val="maxMin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>
                    <a:solidFill>
                      <a:srgbClr val="C00000"/>
                    </a:solidFill>
                  </a:rPr>
                  <a:t>N [kN]</a:t>
                </a:r>
                <a:r>
                  <a:rPr lang="es-ES" sz="1200" b="1"/>
                  <a:t>, </a:t>
                </a:r>
                <a:r>
                  <a:rPr lang="es-ES" sz="1200" b="1">
                    <a:solidFill>
                      <a:srgbClr val="00B050"/>
                    </a:solidFill>
                  </a:rPr>
                  <a:t>M [kNm]</a:t>
                </a:r>
              </a:p>
            </c:rich>
          </c:tx>
          <c:layout>
            <c:manualLayout>
              <c:xMode val="edge"/>
              <c:yMode val="edge"/>
              <c:x val="7.4139976275207596E-3"/>
              <c:y val="0.39944861467956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72552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496452168083E-2"/>
          <c:y val="7.7157723053257354E-2"/>
          <c:w val="0.9018090376148612"/>
          <c:h val="0.88429336004535775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ED-4869-822E-490EA5F89F2D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ED-4869-822E-490EA5F89F2D}"/>
            </c:ext>
          </c:extLst>
        </c:ser>
        <c:ser>
          <c:idx val="1"/>
          <c:order val="1"/>
          <c:tx>
            <c:v>M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D-4869-822E-490EA5F89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(Hoja1!$BD$5,Hoja1!$C$45,Hoja1!$C$2)</c:f>
              <c:numCache>
                <c:formatCode>0.00</c:formatCode>
                <c:ptCount val="3"/>
                <c:pt idx="0">
                  <c:v>0</c:v>
                </c:pt>
                <c:pt idx="1">
                  <c:v>6</c:v>
                </c:pt>
                <c:pt idx="2" formatCode="General">
                  <c:v>12</c:v>
                </c:pt>
              </c:numCache>
            </c:numRef>
          </c:xVal>
          <c:yVal>
            <c:numRef>
              <c:f>(Hoja1!$C$48,Hoja1!$C$48,Hoja1!$C$48)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ED-4869-822E-490EA5F89F2D}"/>
            </c:ext>
          </c:extLst>
        </c:ser>
        <c:ser>
          <c:idx val="0"/>
          <c:order val="2"/>
          <c:tx>
            <c:v>N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D-4869-822E-490EA5F89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(Hoja1!$BD$5,Hoja1!$L$4,Hoja1!$L$4,Hoja1!$L$4,Hoja1!$BD$5)</c:f>
              <c:numCache>
                <c:formatCode>0</c:formatCode>
                <c:ptCount val="5"/>
                <c:pt idx="0" formatCode="0.00">
                  <c:v>0</c:v>
                </c:pt>
                <c:pt idx="1">
                  <c:v>1173.5131716000001</c:v>
                </c:pt>
                <c:pt idx="2">
                  <c:v>1173.5131716000001</c:v>
                </c:pt>
                <c:pt idx="3">
                  <c:v>1173.5131716000001</c:v>
                </c:pt>
                <c:pt idx="4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ED-4869-822E-490EA5F8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067064"/>
        <c:axId val="310069416"/>
      </c:scatterChart>
      <c:valAx>
        <c:axId val="310067064"/>
        <c:scaling>
          <c:orientation val="minMax"/>
          <c:max val="32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69416"/>
        <c:crosses val="autoZero"/>
        <c:crossBetween val="midCat"/>
        <c:majorUnit val="2"/>
      </c:valAx>
      <c:valAx>
        <c:axId val="310069416"/>
        <c:scaling>
          <c:orientation val="maxMin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 i="0" u="none" strike="noStrike" baseline="0">
                    <a:solidFill>
                      <a:srgbClr val="C00000"/>
                    </a:solidFill>
                    <a:effectLst/>
                  </a:rPr>
                  <a:t>N [kN]</a:t>
                </a:r>
                <a:r>
                  <a:rPr lang="es-ES" sz="1200" b="1" i="0" u="none" strike="noStrike" baseline="0">
                    <a:effectLst/>
                  </a:rPr>
                  <a:t>, </a:t>
                </a:r>
                <a:r>
                  <a:rPr lang="es-ES" sz="1200" b="1" i="0" u="none" strike="noStrike" baseline="0">
                    <a:solidFill>
                      <a:srgbClr val="00B050"/>
                    </a:solidFill>
                    <a:effectLst/>
                  </a:rPr>
                  <a:t>M [kNm]</a:t>
                </a:r>
                <a:endParaRPr lang="es-ES" sz="1200" b="1">
                  <a:solidFill>
                    <a:srgbClr val="00B050"/>
                  </a:solidFill>
                </a:endParaRPr>
              </a:p>
            </c:rich>
          </c:tx>
          <c:layout>
            <c:manualLayout>
              <c:xMode val="edge"/>
              <c:yMode val="edge"/>
              <c:x val="7.4139976275207596E-3"/>
              <c:y val="0.39944861467956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0067064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496452168083E-2"/>
          <c:y val="7.7157723053257354E-2"/>
          <c:w val="0.9018090376148612"/>
          <c:h val="0.88429336004535775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74-4F76-A787-F70EA44D24E9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74-4F76-A787-F70EA44D24E9}"/>
            </c:ext>
          </c:extLst>
        </c:ser>
        <c:ser>
          <c:idx val="1"/>
          <c:order val="1"/>
          <c:tx>
            <c:v>M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4-4F76-A787-F70EA44D24E9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(Hoja1!$CU$5,Hoja1!$L$5,Hoja1!$L$5,Hoja1!$L$5,Hoja1!$CU$5)</c:f>
              <c:numCache>
                <c:formatCode>0</c:formatCode>
                <c:ptCount val="5"/>
                <c:pt idx="0">
                  <c:v>0</c:v>
                </c:pt>
                <c:pt idx="1">
                  <c:v>-616.98602845512073</c:v>
                </c:pt>
                <c:pt idx="2">
                  <c:v>-616.98602845512073</c:v>
                </c:pt>
                <c:pt idx="3">
                  <c:v>-616.98602845512073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74-4F76-A787-F70EA44D24E9}"/>
            </c:ext>
          </c:extLst>
        </c:ser>
        <c:ser>
          <c:idx val="0"/>
          <c:order val="2"/>
          <c:tx>
            <c:v>N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D3EEA5D-7E29-4479-92A5-783EE19A33C3}" type="YVALUE">
                      <a:rPr lang="en-US" b="1">
                        <a:solidFill>
                          <a:srgbClr val="C00000"/>
                        </a:solidFill>
                      </a:rPr>
                      <a:pPr/>
                      <a:t>[VALOR DE Y]</a:t>
                    </a:fld>
                    <a:endParaRPr lang="es-E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C74-4F76-A787-F70EA44D24E9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(Hoja1!$BD$5,Hoja1!$BD$5,Hoja1!$BD$5,Hoja1!$BD$5,Hoja1!$BD$5)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74-4F76-A787-F70EA44D2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036064"/>
        <c:axId val="311043512"/>
      </c:scatterChart>
      <c:valAx>
        <c:axId val="311036064"/>
        <c:scaling>
          <c:orientation val="minMax"/>
          <c:max val="32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043512"/>
        <c:crosses val="autoZero"/>
        <c:crossBetween val="midCat"/>
        <c:majorUnit val="2"/>
      </c:valAx>
      <c:valAx>
        <c:axId val="311043512"/>
        <c:scaling>
          <c:orientation val="maxMin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>
                    <a:solidFill>
                      <a:srgbClr val="C00000"/>
                    </a:solidFill>
                  </a:rPr>
                  <a:t>N [kN]</a:t>
                </a:r>
                <a:r>
                  <a:rPr lang="es-ES" sz="1200" b="1"/>
                  <a:t>, </a:t>
                </a:r>
                <a:r>
                  <a:rPr lang="es-ES" sz="1200" b="1">
                    <a:solidFill>
                      <a:srgbClr val="00B050"/>
                    </a:solidFill>
                  </a:rPr>
                  <a:t>M [kNm]</a:t>
                </a:r>
              </a:p>
            </c:rich>
          </c:tx>
          <c:layout>
            <c:manualLayout>
              <c:xMode val="edge"/>
              <c:yMode val="edge"/>
              <c:x val="7.4139976275207596E-3"/>
              <c:y val="0.39944861467956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036064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22496452168083E-2"/>
          <c:y val="7.7157723053257354E-2"/>
          <c:w val="0.9018090376148612"/>
          <c:h val="0.88429336004535775"/>
        </c:manualLayout>
      </c:layout>
      <c:scatterChart>
        <c:scatterStyle val="lineMarker"/>
        <c:varyColors val="0"/>
        <c:ser>
          <c:idx val="4"/>
          <c:order val="0"/>
          <c:tx>
            <c:v>undeformed axe</c:v>
          </c:tx>
          <c:spPr>
            <a:ln w="952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9525" cap="rnd">
                <a:solidFill>
                  <a:sysClr val="windowText" lastClr="00000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46-4D8D-B00D-89FFC459AA9B}"/>
              </c:ext>
            </c:extLst>
          </c:dPt>
          <c:xVal>
            <c:numRef>
              <c:f>(Hoja1!$BD$5,Hoja1!$C$2)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12</c:v>
                </c:pt>
              </c:numCache>
            </c:numRef>
          </c:xVal>
          <c:yVal>
            <c:numRef>
              <c:f>(Hoja1!$CX$5,Hoja1!$CX$5)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46-4D8D-B00D-89FFC459AA9B}"/>
            </c:ext>
          </c:extLst>
        </c:ser>
        <c:ser>
          <c:idx val="0"/>
          <c:order val="1"/>
          <c:tx>
            <c:v>N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D3EEA5D-7E29-4479-92A5-783EE19A33C3}" type="YVALUE">
                      <a:rPr lang="en-US" b="1">
                        <a:solidFill>
                          <a:srgbClr val="C00000"/>
                        </a:solidFill>
                      </a:rPr>
                      <a:pPr/>
                      <a:t>[VALOR DE Y]</a:t>
                    </a:fld>
                    <a:endParaRPr lang="es-E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146-4D8D-B00D-89FFC459AA9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(Hoja1!$BD$5,Hoja1!$BD$5,Hoja1!$C$45,Hoja1!$C$2,Hoja1!$C$2)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 formatCode="General">
                  <c:v>12</c:v>
                </c:pt>
                <c:pt idx="4" formatCode="General">
                  <c:v>12</c:v>
                </c:pt>
              </c:numCache>
            </c:numRef>
          </c:xVal>
          <c:yVal>
            <c:numRef>
              <c:f>(Hoja1!$BD$5,Hoja1!$BD$5,Hoja1!$BD$5,Hoja1!$BD$5,Hoja1!$BD$5)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46-4D8D-B00D-89FFC459AA9B}"/>
            </c:ext>
          </c:extLst>
        </c:ser>
        <c:ser>
          <c:idx val="1"/>
          <c:order val="2"/>
          <c:tx>
            <c:v>M</c:v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6-4D8D-B00D-89FFC459AA9B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(Hoja1!$BD$5,Hoja1!$BD$5:$BD$605,Hoja1!$C$2)</c:f>
              <c:numCache>
                <c:formatCode>0.00</c:formatCode>
                <c:ptCount val="603"/>
                <c:pt idx="0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0.15000000000000002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0.39999999999999997</c:v>
                </c:pt>
                <c:pt idx="10">
                  <c:v>0.44999999999999996</c:v>
                </c:pt>
                <c:pt idx="11">
                  <c:v>0.49999999999999994</c:v>
                </c:pt>
                <c:pt idx="12">
                  <c:v>0.54999999999999993</c:v>
                </c:pt>
                <c:pt idx="13">
                  <c:v>0.6</c:v>
                </c:pt>
                <c:pt idx="14">
                  <c:v>0.65</c:v>
                </c:pt>
                <c:pt idx="15">
                  <c:v>0.70000000000000007</c:v>
                </c:pt>
                <c:pt idx="16">
                  <c:v>0.75000000000000011</c:v>
                </c:pt>
                <c:pt idx="17">
                  <c:v>0.80000000000000016</c:v>
                </c:pt>
                <c:pt idx="18">
                  <c:v>0.8500000000000002</c:v>
                </c:pt>
                <c:pt idx="19">
                  <c:v>0.90000000000000024</c:v>
                </c:pt>
                <c:pt idx="20">
                  <c:v>0.95000000000000029</c:v>
                </c:pt>
                <c:pt idx="21">
                  <c:v>1.0000000000000002</c:v>
                </c:pt>
                <c:pt idx="22">
                  <c:v>1.0500000000000003</c:v>
                </c:pt>
                <c:pt idx="23">
                  <c:v>1.1000000000000003</c:v>
                </c:pt>
                <c:pt idx="24">
                  <c:v>1.1500000000000004</c:v>
                </c:pt>
                <c:pt idx="25">
                  <c:v>1.2000000000000004</c:v>
                </c:pt>
                <c:pt idx="26">
                  <c:v>1.2500000000000004</c:v>
                </c:pt>
                <c:pt idx="27">
                  <c:v>1.3000000000000005</c:v>
                </c:pt>
                <c:pt idx="28">
                  <c:v>1.3500000000000005</c:v>
                </c:pt>
                <c:pt idx="29">
                  <c:v>1.4000000000000006</c:v>
                </c:pt>
                <c:pt idx="30">
                  <c:v>1.4500000000000006</c:v>
                </c:pt>
                <c:pt idx="31">
                  <c:v>1.5000000000000007</c:v>
                </c:pt>
                <c:pt idx="32">
                  <c:v>1.5500000000000007</c:v>
                </c:pt>
                <c:pt idx="33">
                  <c:v>1.6000000000000008</c:v>
                </c:pt>
                <c:pt idx="34">
                  <c:v>1.6500000000000008</c:v>
                </c:pt>
                <c:pt idx="35">
                  <c:v>1.7000000000000008</c:v>
                </c:pt>
                <c:pt idx="36">
                  <c:v>1.7500000000000009</c:v>
                </c:pt>
                <c:pt idx="37">
                  <c:v>1.8000000000000009</c:v>
                </c:pt>
                <c:pt idx="38">
                  <c:v>1.850000000000001</c:v>
                </c:pt>
                <c:pt idx="39">
                  <c:v>1.900000000000001</c:v>
                </c:pt>
                <c:pt idx="40">
                  <c:v>1.9500000000000011</c:v>
                </c:pt>
                <c:pt idx="41">
                  <c:v>2.0000000000000009</c:v>
                </c:pt>
                <c:pt idx="42">
                  <c:v>2.0500000000000007</c:v>
                </c:pt>
                <c:pt idx="43">
                  <c:v>2.1000000000000005</c:v>
                </c:pt>
                <c:pt idx="44">
                  <c:v>2.1500000000000004</c:v>
                </c:pt>
                <c:pt idx="45">
                  <c:v>2.2000000000000002</c:v>
                </c:pt>
                <c:pt idx="46">
                  <c:v>2.25</c:v>
                </c:pt>
                <c:pt idx="47">
                  <c:v>2.2999999999999998</c:v>
                </c:pt>
                <c:pt idx="48">
                  <c:v>2.3499999999999996</c:v>
                </c:pt>
                <c:pt idx="49">
                  <c:v>2.3999999999999995</c:v>
                </c:pt>
                <c:pt idx="50">
                  <c:v>2.4499999999999993</c:v>
                </c:pt>
                <c:pt idx="51">
                  <c:v>2.4999999999999991</c:v>
                </c:pt>
                <c:pt idx="52">
                  <c:v>2.5499999999999989</c:v>
                </c:pt>
                <c:pt idx="53">
                  <c:v>2.5999999999999988</c:v>
                </c:pt>
                <c:pt idx="54">
                  <c:v>2.6499999999999986</c:v>
                </c:pt>
                <c:pt idx="55">
                  <c:v>2.6999999999999984</c:v>
                </c:pt>
                <c:pt idx="56">
                  <c:v>2.7499999999999982</c:v>
                </c:pt>
                <c:pt idx="57">
                  <c:v>2.799999999999998</c:v>
                </c:pt>
                <c:pt idx="58">
                  <c:v>2.8499999999999979</c:v>
                </c:pt>
                <c:pt idx="59">
                  <c:v>2.8999999999999977</c:v>
                </c:pt>
                <c:pt idx="60">
                  <c:v>2.9499999999999975</c:v>
                </c:pt>
                <c:pt idx="61">
                  <c:v>2.9999999999999973</c:v>
                </c:pt>
                <c:pt idx="62">
                  <c:v>3.0499999999999972</c:v>
                </c:pt>
                <c:pt idx="63">
                  <c:v>3.099999999999997</c:v>
                </c:pt>
                <c:pt idx="64">
                  <c:v>3.1499999999999968</c:v>
                </c:pt>
                <c:pt idx="65">
                  <c:v>3.1999999999999966</c:v>
                </c:pt>
                <c:pt idx="66">
                  <c:v>3.2499999999999964</c:v>
                </c:pt>
                <c:pt idx="67">
                  <c:v>3.2999999999999963</c:v>
                </c:pt>
                <c:pt idx="68">
                  <c:v>3.3499999999999961</c:v>
                </c:pt>
                <c:pt idx="69">
                  <c:v>3.3999999999999959</c:v>
                </c:pt>
                <c:pt idx="70">
                  <c:v>3.4499999999999957</c:v>
                </c:pt>
                <c:pt idx="71">
                  <c:v>3.4999999999999956</c:v>
                </c:pt>
                <c:pt idx="72">
                  <c:v>3.5499999999999954</c:v>
                </c:pt>
                <c:pt idx="73">
                  <c:v>3.5999999999999952</c:v>
                </c:pt>
                <c:pt idx="74">
                  <c:v>3.649999999999995</c:v>
                </c:pt>
                <c:pt idx="75">
                  <c:v>3.6999999999999948</c:v>
                </c:pt>
                <c:pt idx="76">
                  <c:v>3.7499999999999947</c:v>
                </c:pt>
                <c:pt idx="77">
                  <c:v>3.7999999999999945</c:v>
                </c:pt>
                <c:pt idx="78">
                  <c:v>3.8499999999999943</c:v>
                </c:pt>
                <c:pt idx="79">
                  <c:v>3.8999999999999941</c:v>
                </c:pt>
                <c:pt idx="80">
                  <c:v>3.949999999999994</c:v>
                </c:pt>
                <c:pt idx="81">
                  <c:v>3.9999999999999938</c:v>
                </c:pt>
                <c:pt idx="82">
                  <c:v>4.0499999999999936</c:v>
                </c:pt>
                <c:pt idx="83">
                  <c:v>4.0999999999999934</c:v>
                </c:pt>
                <c:pt idx="84">
                  <c:v>4.1499999999999932</c:v>
                </c:pt>
                <c:pt idx="85">
                  <c:v>4.1999999999999931</c:v>
                </c:pt>
                <c:pt idx="86">
                  <c:v>4.2499999999999929</c:v>
                </c:pt>
                <c:pt idx="87">
                  <c:v>4.2999999999999927</c:v>
                </c:pt>
                <c:pt idx="88">
                  <c:v>4.3499999999999925</c:v>
                </c:pt>
                <c:pt idx="89">
                  <c:v>4.3999999999999924</c:v>
                </c:pt>
                <c:pt idx="90">
                  <c:v>4.4499999999999922</c:v>
                </c:pt>
                <c:pt idx="91">
                  <c:v>4.499999999999992</c:v>
                </c:pt>
                <c:pt idx="92">
                  <c:v>4.5499999999999918</c:v>
                </c:pt>
                <c:pt idx="93">
                  <c:v>4.5999999999999917</c:v>
                </c:pt>
                <c:pt idx="94">
                  <c:v>4.6499999999999915</c:v>
                </c:pt>
                <c:pt idx="95">
                  <c:v>4.6999999999999913</c:v>
                </c:pt>
                <c:pt idx="96">
                  <c:v>4.7499999999999911</c:v>
                </c:pt>
                <c:pt idx="97">
                  <c:v>4.7999999999999909</c:v>
                </c:pt>
                <c:pt idx="98">
                  <c:v>4.8499999999999908</c:v>
                </c:pt>
                <c:pt idx="99">
                  <c:v>4.8999999999999906</c:v>
                </c:pt>
                <c:pt idx="100">
                  <c:v>4.9499999999999904</c:v>
                </c:pt>
                <c:pt idx="101">
                  <c:v>4.9999999999999902</c:v>
                </c:pt>
                <c:pt idx="102">
                  <c:v>5.0499999999999901</c:v>
                </c:pt>
                <c:pt idx="103">
                  <c:v>5.0999999999999899</c:v>
                </c:pt>
                <c:pt idx="104">
                  <c:v>5.1499999999999897</c:v>
                </c:pt>
                <c:pt idx="105">
                  <c:v>5.1999999999999895</c:v>
                </c:pt>
                <c:pt idx="106">
                  <c:v>5.2499999999999893</c:v>
                </c:pt>
                <c:pt idx="107">
                  <c:v>5.2999999999999892</c:v>
                </c:pt>
                <c:pt idx="108">
                  <c:v>5.349999999999989</c:v>
                </c:pt>
                <c:pt idx="109">
                  <c:v>5.3999999999999888</c:v>
                </c:pt>
                <c:pt idx="110">
                  <c:v>5.4499999999999886</c:v>
                </c:pt>
                <c:pt idx="111">
                  <c:v>5.4999999999999885</c:v>
                </c:pt>
                <c:pt idx="112">
                  <c:v>5.5499999999999883</c:v>
                </c:pt>
                <c:pt idx="113">
                  <c:v>5.5999999999999881</c:v>
                </c:pt>
                <c:pt idx="114">
                  <c:v>5.6499999999999879</c:v>
                </c:pt>
                <c:pt idx="115">
                  <c:v>5.6999999999999877</c:v>
                </c:pt>
                <c:pt idx="116">
                  <c:v>5.7499999999999876</c:v>
                </c:pt>
                <c:pt idx="117">
                  <c:v>5.7999999999999874</c:v>
                </c:pt>
                <c:pt idx="118">
                  <c:v>5.8499999999999872</c:v>
                </c:pt>
                <c:pt idx="119">
                  <c:v>5.899999999999987</c:v>
                </c:pt>
                <c:pt idx="120">
                  <c:v>5.9499999999999869</c:v>
                </c:pt>
                <c:pt idx="121">
                  <c:v>5.9999999999999867</c:v>
                </c:pt>
                <c:pt idx="122">
                  <c:v>6.0499999999999865</c:v>
                </c:pt>
                <c:pt idx="123">
                  <c:v>6.0999999999999863</c:v>
                </c:pt>
                <c:pt idx="124">
                  <c:v>6.1499999999999861</c:v>
                </c:pt>
                <c:pt idx="125">
                  <c:v>6.199999999999986</c:v>
                </c:pt>
                <c:pt idx="126">
                  <c:v>6.2499999999999858</c:v>
                </c:pt>
                <c:pt idx="127">
                  <c:v>6.2999999999999856</c:v>
                </c:pt>
                <c:pt idx="128">
                  <c:v>6.3499999999999854</c:v>
                </c:pt>
                <c:pt idx="129">
                  <c:v>6.3999999999999853</c:v>
                </c:pt>
                <c:pt idx="130">
                  <c:v>6.4499999999999851</c:v>
                </c:pt>
                <c:pt idx="131">
                  <c:v>6.4999999999999849</c:v>
                </c:pt>
                <c:pt idx="132">
                  <c:v>6.5499999999999847</c:v>
                </c:pt>
                <c:pt idx="133">
                  <c:v>6.5999999999999845</c:v>
                </c:pt>
                <c:pt idx="134">
                  <c:v>6.6499999999999844</c:v>
                </c:pt>
                <c:pt idx="135">
                  <c:v>6.6999999999999842</c:v>
                </c:pt>
                <c:pt idx="136">
                  <c:v>6.749999999999984</c:v>
                </c:pt>
                <c:pt idx="137">
                  <c:v>6.7999999999999838</c:v>
                </c:pt>
                <c:pt idx="138">
                  <c:v>6.8499999999999837</c:v>
                </c:pt>
                <c:pt idx="139">
                  <c:v>6.8999999999999835</c:v>
                </c:pt>
                <c:pt idx="140">
                  <c:v>6.9499999999999833</c:v>
                </c:pt>
                <c:pt idx="141">
                  <c:v>6.9999999999999831</c:v>
                </c:pt>
                <c:pt idx="142">
                  <c:v>7.0499999999999829</c:v>
                </c:pt>
                <c:pt idx="143">
                  <c:v>7.0999999999999828</c:v>
                </c:pt>
                <c:pt idx="144">
                  <c:v>7.1499999999999826</c:v>
                </c:pt>
                <c:pt idx="145">
                  <c:v>7.1999999999999824</c:v>
                </c:pt>
                <c:pt idx="146">
                  <c:v>7.2499999999999822</c:v>
                </c:pt>
                <c:pt idx="147">
                  <c:v>7.2999999999999821</c:v>
                </c:pt>
                <c:pt idx="148">
                  <c:v>7.3499999999999819</c:v>
                </c:pt>
                <c:pt idx="149">
                  <c:v>7.3999999999999817</c:v>
                </c:pt>
                <c:pt idx="150">
                  <c:v>7.4499999999999815</c:v>
                </c:pt>
                <c:pt idx="151">
                  <c:v>7.4999999999999813</c:v>
                </c:pt>
                <c:pt idx="152">
                  <c:v>7.5499999999999812</c:v>
                </c:pt>
                <c:pt idx="153">
                  <c:v>7.599999999999981</c:v>
                </c:pt>
                <c:pt idx="154">
                  <c:v>7.6499999999999808</c:v>
                </c:pt>
                <c:pt idx="155">
                  <c:v>7.6999999999999806</c:v>
                </c:pt>
                <c:pt idx="156">
                  <c:v>7.7499999999999805</c:v>
                </c:pt>
                <c:pt idx="157">
                  <c:v>7.7999999999999803</c:v>
                </c:pt>
                <c:pt idx="158">
                  <c:v>7.8499999999999801</c:v>
                </c:pt>
                <c:pt idx="159">
                  <c:v>7.8999999999999799</c:v>
                </c:pt>
                <c:pt idx="160">
                  <c:v>7.9499999999999797</c:v>
                </c:pt>
                <c:pt idx="161">
                  <c:v>7.9999999999999796</c:v>
                </c:pt>
                <c:pt idx="162">
                  <c:v>8.0499999999999794</c:v>
                </c:pt>
                <c:pt idx="163">
                  <c:v>8.0999999999999801</c:v>
                </c:pt>
                <c:pt idx="164">
                  <c:v>8.1499999999999808</c:v>
                </c:pt>
                <c:pt idx="165">
                  <c:v>8.1999999999999815</c:v>
                </c:pt>
                <c:pt idx="166">
                  <c:v>8.2499999999999822</c:v>
                </c:pt>
                <c:pt idx="167">
                  <c:v>8.2999999999999829</c:v>
                </c:pt>
                <c:pt idx="168">
                  <c:v>8.3499999999999837</c:v>
                </c:pt>
                <c:pt idx="169">
                  <c:v>8.3999999999999844</c:v>
                </c:pt>
                <c:pt idx="170">
                  <c:v>8.4499999999999851</c:v>
                </c:pt>
                <c:pt idx="171">
                  <c:v>8.4999999999999858</c:v>
                </c:pt>
                <c:pt idx="172">
                  <c:v>8.5499999999999865</c:v>
                </c:pt>
                <c:pt idx="173">
                  <c:v>8.5999999999999872</c:v>
                </c:pt>
                <c:pt idx="174">
                  <c:v>8.6499999999999879</c:v>
                </c:pt>
                <c:pt idx="175">
                  <c:v>8.6999999999999886</c:v>
                </c:pt>
                <c:pt idx="176">
                  <c:v>8.7499999999999893</c:v>
                </c:pt>
                <c:pt idx="177">
                  <c:v>8.7999999999999901</c:v>
                </c:pt>
                <c:pt idx="178">
                  <c:v>8.8499999999999908</c:v>
                </c:pt>
                <c:pt idx="179">
                  <c:v>8.8999999999999915</c:v>
                </c:pt>
                <c:pt idx="180">
                  <c:v>8.9499999999999922</c:v>
                </c:pt>
                <c:pt idx="181">
                  <c:v>8.9999999999999929</c:v>
                </c:pt>
                <c:pt idx="182">
                  <c:v>9.0499999999999936</c:v>
                </c:pt>
                <c:pt idx="183">
                  <c:v>9.0999999999999943</c:v>
                </c:pt>
                <c:pt idx="184">
                  <c:v>9.149999999999995</c:v>
                </c:pt>
                <c:pt idx="185">
                  <c:v>9.1999999999999957</c:v>
                </c:pt>
                <c:pt idx="186">
                  <c:v>9.2499999999999964</c:v>
                </c:pt>
                <c:pt idx="187">
                  <c:v>9.2999999999999972</c:v>
                </c:pt>
                <c:pt idx="188">
                  <c:v>9.3499999999999979</c:v>
                </c:pt>
                <c:pt idx="189">
                  <c:v>9.3999999999999986</c:v>
                </c:pt>
                <c:pt idx="190">
                  <c:v>9.4499999999999993</c:v>
                </c:pt>
                <c:pt idx="191">
                  <c:v>9.5</c:v>
                </c:pt>
                <c:pt idx="192">
                  <c:v>9.5500000000000007</c:v>
                </c:pt>
                <c:pt idx="193">
                  <c:v>9.6000000000000014</c:v>
                </c:pt>
                <c:pt idx="194">
                  <c:v>9.6500000000000021</c:v>
                </c:pt>
                <c:pt idx="195">
                  <c:v>9.7000000000000028</c:v>
                </c:pt>
                <c:pt idx="196">
                  <c:v>9.7500000000000036</c:v>
                </c:pt>
                <c:pt idx="197">
                  <c:v>9.8000000000000043</c:v>
                </c:pt>
                <c:pt idx="198">
                  <c:v>9.850000000000005</c:v>
                </c:pt>
                <c:pt idx="199">
                  <c:v>9.9000000000000057</c:v>
                </c:pt>
                <c:pt idx="200">
                  <c:v>9.9500000000000064</c:v>
                </c:pt>
                <c:pt idx="201">
                  <c:v>10.000000000000007</c:v>
                </c:pt>
                <c:pt idx="202">
                  <c:v>10.050000000000008</c:v>
                </c:pt>
                <c:pt idx="203">
                  <c:v>10.100000000000009</c:v>
                </c:pt>
                <c:pt idx="204">
                  <c:v>10.150000000000009</c:v>
                </c:pt>
                <c:pt idx="205">
                  <c:v>10.20000000000001</c:v>
                </c:pt>
                <c:pt idx="206">
                  <c:v>10.250000000000011</c:v>
                </c:pt>
                <c:pt idx="207">
                  <c:v>10.300000000000011</c:v>
                </c:pt>
                <c:pt idx="208">
                  <c:v>10.350000000000012</c:v>
                </c:pt>
                <c:pt idx="209">
                  <c:v>10.400000000000013</c:v>
                </c:pt>
                <c:pt idx="210">
                  <c:v>10.450000000000014</c:v>
                </c:pt>
                <c:pt idx="211">
                  <c:v>10.500000000000014</c:v>
                </c:pt>
                <c:pt idx="212">
                  <c:v>10.550000000000015</c:v>
                </c:pt>
                <c:pt idx="213">
                  <c:v>10.600000000000016</c:v>
                </c:pt>
                <c:pt idx="214">
                  <c:v>10.650000000000016</c:v>
                </c:pt>
                <c:pt idx="215">
                  <c:v>10.700000000000017</c:v>
                </c:pt>
                <c:pt idx="216">
                  <c:v>10.750000000000018</c:v>
                </c:pt>
                <c:pt idx="217">
                  <c:v>10.800000000000018</c:v>
                </c:pt>
                <c:pt idx="218">
                  <c:v>10.850000000000019</c:v>
                </c:pt>
                <c:pt idx="219">
                  <c:v>10.90000000000002</c:v>
                </c:pt>
                <c:pt idx="220">
                  <c:v>10.950000000000021</c:v>
                </c:pt>
                <c:pt idx="221">
                  <c:v>11.000000000000021</c:v>
                </c:pt>
                <c:pt idx="222">
                  <c:v>11.050000000000022</c:v>
                </c:pt>
                <c:pt idx="223">
                  <c:v>11.100000000000023</c:v>
                </c:pt>
                <c:pt idx="224">
                  <c:v>11.150000000000023</c:v>
                </c:pt>
                <c:pt idx="225">
                  <c:v>11.200000000000024</c:v>
                </c:pt>
                <c:pt idx="226">
                  <c:v>11.250000000000025</c:v>
                </c:pt>
                <c:pt idx="227">
                  <c:v>11.300000000000026</c:v>
                </c:pt>
                <c:pt idx="228">
                  <c:v>11.350000000000026</c:v>
                </c:pt>
                <c:pt idx="229">
                  <c:v>11.400000000000027</c:v>
                </c:pt>
                <c:pt idx="230">
                  <c:v>11.450000000000028</c:v>
                </c:pt>
                <c:pt idx="231">
                  <c:v>11.500000000000028</c:v>
                </c:pt>
                <c:pt idx="232">
                  <c:v>11.550000000000029</c:v>
                </c:pt>
                <c:pt idx="233">
                  <c:v>11.60000000000003</c:v>
                </c:pt>
                <c:pt idx="234">
                  <c:v>11.650000000000031</c:v>
                </c:pt>
                <c:pt idx="235">
                  <c:v>11.700000000000031</c:v>
                </c:pt>
                <c:pt idx="236">
                  <c:v>11.750000000000032</c:v>
                </c:pt>
                <c:pt idx="237">
                  <c:v>11.800000000000033</c:v>
                </c:pt>
                <c:pt idx="238">
                  <c:v>11.850000000000033</c:v>
                </c:pt>
                <c:pt idx="239">
                  <c:v>11.900000000000034</c:v>
                </c:pt>
                <c:pt idx="240">
                  <c:v>11.950000000000035</c:v>
                </c:pt>
                <c:pt idx="241">
                  <c:v>12.000000000000036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  <c:pt idx="406">
                  <c:v>12</c:v>
                </c:pt>
                <c:pt idx="407">
                  <c:v>12</c:v>
                </c:pt>
                <c:pt idx="408">
                  <c:v>12</c:v>
                </c:pt>
                <c:pt idx="409">
                  <c:v>12</c:v>
                </c:pt>
                <c:pt idx="410">
                  <c:v>12</c:v>
                </c:pt>
                <c:pt idx="411">
                  <c:v>12</c:v>
                </c:pt>
                <c:pt idx="412">
                  <c:v>12</c:v>
                </c:pt>
                <c:pt idx="413">
                  <c:v>12</c:v>
                </c:pt>
                <c:pt idx="414">
                  <c:v>12</c:v>
                </c:pt>
                <c:pt idx="415">
                  <c:v>12</c:v>
                </c:pt>
                <c:pt idx="416">
                  <c:v>12</c:v>
                </c:pt>
                <c:pt idx="417">
                  <c:v>12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12</c:v>
                </c:pt>
                <c:pt idx="425">
                  <c:v>12</c:v>
                </c:pt>
                <c:pt idx="426">
                  <c:v>12</c:v>
                </c:pt>
                <c:pt idx="427">
                  <c:v>12</c:v>
                </c:pt>
                <c:pt idx="428">
                  <c:v>12</c:v>
                </c:pt>
                <c:pt idx="429">
                  <c:v>12</c:v>
                </c:pt>
                <c:pt idx="430">
                  <c:v>12</c:v>
                </c:pt>
                <c:pt idx="431">
                  <c:v>12</c:v>
                </c:pt>
                <c:pt idx="432">
                  <c:v>12</c:v>
                </c:pt>
                <c:pt idx="433">
                  <c:v>12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12</c:v>
                </c:pt>
                <c:pt idx="526">
                  <c:v>12</c:v>
                </c:pt>
                <c:pt idx="527">
                  <c:v>12</c:v>
                </c:pt>
                <c:pt idx="528">
                  <c:v>12</c:v>
                </c:pt>
                <c:pt idx="529">
                  <c:v>12</c:v>
                </c:pt>
                <c:pt idx="530">
                  <c:v>12</c:v>
                </c:pt>
                <c:pt idx="531">
                  <c:v>12</c:v>
                </c:pt>
                <c:pt idx="532">
                  <c:v>12</c:v>
                </c:pt>
                <c:pt idx="533">
                  <c:v>12</c:v>
                </c:pt>
                <c:pt idx="534">
                  <c:v>12</c:v>
                </c:pt>
                <c:pt idx="535">
                  <c:v>12</c:v>
                </c:pt>
                <c:pt idx="536">
                  <c:v>12</c:v>
                </c:pt>
                <c:pt idx="537">
                  <c:v>12</c:v>
                </c:pt>
                <c:pt idx="538">
                  <c:v>12</c:v>
                </c:pt>
                <c:pt idx="539">
                  <c:v>12</c:v>
                </c:pt>
                <c:pt idx="540">
                  <c:v>12</c:v>
                </c:pt>
                <c:pt idx="541">
                  <c:v>12</c:v>
                </c:pt>
                <c:pt idx="542">
                  <c:v>12</c:v>
                </c:pt>
                <c:pt idx="543">
                  <c:v>12</c:v>
                </c:pt>
                <c:pt idx="544">
                  <c:v>12</c:v>
                </c:pt>
                <c:pt idx="545">
                  <c:v>12</c:v>
                </c:pt>
                <c:pt idx="546">
                  <c:v>12</c:v>
                </c:pt>
                <c:pt idx="547">
                  <c:v>12</c:v>
                </c:pt>
                <c:pt idx="548">
                  <c:v>12</c:v>
                </c:pt>
                <c:pt idx="549">
                  <c:v>12</c:v>
                </c:pt>
                <c:pt idx="550">
                  <c:v>12</c:v>
                </c:pt>
                <c:pt idx="551">
                  <c:v>12</c:v>
                </c:pt>
                <c:pt idx="552">
                  <c:v>12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12</c:v>
                </c:pt>
                <c:pt idx="559">
                  <c:v>12</c:v>
                </c:pt>
                <c:pt idx="560">
                  <c:v>12</c:v>
                </c:pt>
                <c:pt idx="561">
                  <c:v>12</c:v>
                </c:pt>
                <c:pt idx="562">
                  <c:v>12</c:v>
                </c:pt>
                <c:pt idx="563">
                  <c:v>12</c:v>
                </c:pt>
                <c:pt idx="564">
                  <c:v>12</c:v>
                </c:pt>
                <c:pt idx="565">
                  <c:v>12</c:v>
                </c:pt>
                <c:pt idx="566">
                  <c:v>12</c:v>
                </c:pt>
                <c:pt idx="567">
                  <c:v>12</c:v>
                </c:pt>
                <c:pt idx="568">
                  <c:v>12</c:v>
                </c:pt>
                <c:pt idx="569">
                  <c:v>12</c:v>
                </c:pt>
                <c:pt idx="570">
                  <c:v>12</c:v>
                </c:pt>
                <c:pt idx="571">
                  <c:v>12</c:v>
                </c:pt>
                <c:pt idx="572">
                  <c:v>12</c:v>
                </c:pt>
                <c:pt idx="573">
                  <c:v>12</c:v>
                </c:pt>
                <c:pt idx="574">
                  <c:v>12</c:v>
                </c:pt>
                <c:pt idx="575">
                  <c:v>12</c:v>
                </c:pt>
                <c:pt idx="576">
                  <c:v>12</c:v>
                </c:pt>
                <c:pt idx="577">
                  <c:v>12</c:v>
                </c:pt>
                <c:pt idx="578">
                  <c:v>12</c:v>
                </c:pt>
                <c:pt idx="579">
                  <c:v>12</c:v>
                </c:pt>
                <c:pt idx="580">
                  <c:v>12</c:v>
                </c:pt>
                <c:pt idx="581">
                  <c:v>12</c:v>
                </c:pt>
                <c:pt idx="582">
                  <c:v>12</c:v>
                </c:pt>
                <c:pt idx="583">
                  <c:v>12</c:v>
                </c:pt>
                <c:pt idx="584">
                  <c:v>12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12</c:v>
                </c:pt>
                <c:pt idx="589">
                  <c:v>12</c:v>
                </c:pt>
                <c:pt idx="590">
                  <c:v>12</c:v>
                </c:pt>
                <c:pt idx="591">
                  <c:v>12</c:v>
                </c:pt>
                <c:pt idx="592">
                  <c:v>12</c:v>
                </c:pt>
                <c:pt idx="593">
                  <c:v>12</c:v>
                </c:pt>
                <c:pt idx="594">
                  <c:v>12</c:v>
                </c:pt>
                <c:pt idx="595">
                  <c:v>12</c:v>
                </c:pt>
                <c:pt idx="596">
                  <c:v>12</c:v>
                </c:pt>
                <c:pt idx="597">
                  <c:v>12</c:v>
                </c:pt>
                <c:pt idx="598">
                  <c:v>12</c:v>
                </c:pt>
                <c:pt idx="599">
                  <c:v>12</c:v>
                </c:pt>
                <c:pt idx="600">
                  <c:v>12</c:v>
                </c:pt>
                <c:pt idx="601">
                  <c:v>12</c:v>
                </c:pt>
                <c:pt idx="602" formatCode="General">
                  <c:v>12</c:v>
                </c:pt>
              </c:numCache>
            </c:numRef>
          </c:xVal>
          <c:yVal>
            <c:numRef>
              <c:f>(Hoja1!$C$48,Hoja1!$BO$5:$BO$605,Hoja1!$C$48)</c:f>
              <c:numCache>
                <c:formatCode>0</c:formatCode>
                <c:ptCount val="603"/>
                <c:pt idx="0" formatCode="General">
                  <c:v>0</c:v>
                </c:pt>
                <c:pt idx="1">
                  <c:v>0</c:v>
                </c:pt>
                <c:pt idx="2">
                  <c:v>5.0414062500000014</c:v>
                </c:pt>
                <c:pt idx="3">
                  <c:v>10.040625000000002</c:v>
                </c:pt>
                <c:pt idx="4">
                  <c:v>14.997656250000002</c:v>
                </c:pt>
                <c:pt idx="5">
                  <c:v>19.912500000000001</c:v>
                </c:pt>
                <c:pt idx="6">
                  <c:v>24.78515625</c:v>
                </c:pt>
                <c:pt idx="7">
                  <c:v>29.615624999999998</c:v>
                </c:pt>
                <c:pt idx="8">
                  <c:v>34.403906249999999</c:v>
                </c:pt>
                <c:pt idx="9">
                  <c:v>39.15</c:v>
                </c:pt>
                <c:pt idx="10">
                  <c:v>43.853906250000001</c:v>
                </c:pt>
                <c:pt idx="11">
                  <c:v>48.515624999999993</c:v>
                </c:pt>
                <c:pt idx="12">
                  <c:v>53.135156249999994</c:v>
                </c:pt>
                <c:pt idx="13">
                  <c:v>57.712499999999991</c:v>
                </c:pt>
                <c:pt idx="14">
                  <c:v>62.247656250000006</c:v>
                </c:pt>
                <c:pt idx="15">
                  <c:v>66.740624999999994</c:v>
                </c:pt>
                <c:pt idx="16">
                  <c:v>71.191406250000014</c:v>
                </c:pt>
                <c:pt idx="17">
                  <c:v>75.600000000000009</c:v>
                </c:pt>
                <c:pt idx="18">
                  <c:v>79.96640625000002</c:v>
                </c:pt>
                <c:pt idx="19">
                  <c:v>84.29062500000002</c:v>
                </c:pt>
                <c:pt idx="20">
                  <c:v>88.572656250000037</c:v>
                </c:pt>
                <c:pt idx="21">
                  <c:v>92.812500000000028</c:v>
                </c:pt>
                <c:pt idx="22">
                  <c:v>97.010156250000023</c:v>
                </c:pt>
                <c:pt idx="23">
                  <c:v>101.16562500000002</c:v>
                </c:pt>
                <c:pt idx="24">
                  <c:v>105.27890625000002</c:v>
                </c:pt>
                <c:pt idx="25">
                  <c:v>109.35000000000004</c:v>
                </c:pt>
                <c:pt idx="26">
                  <c:v>113.37890625000003</c:v>
                </c:pt>
                <c:pt idx="27">
                  <c:v>117.36562500000004</c:v>
                </c:pt>
                <c:pt idx="28">
                  <c:v>121.31015625000003</c:v>
                </c:pt>
                <c:pt idx="29">
                  <c:v>125.21250000000006</c:v>
                </c:pt>
                <c:pt idx="30">
                  <c:v>129.07265625000002</c:v>
                </c:pt>
                <c:pt idx="31">
                  <c:v>132.89062500000006</c:v>
                </c:pt>
                <c:pt idx="32">
                  <c:v>136.66640625000005</c:v>
                </c:pt>
                <c:pt idx="33">
                  <c:v>140.40000000000006</c:v>
                </c:pt>
                <c:pt idx="34">
                  <c:v>144.09140625000006</c:v>
                </c:pt>
                <c:pt idx="35">
                  <c:v>147.74062500000005</c:v>
                </c:pt>
                <c:pt idx="36">
                  <c:v>151.34765625000006</c:v>
                </c:pt>
                <c:pt idx="37">
                  <c:v>154.91250000000008</c:v>
                </c:pt>
                <c:pt idx="38">
                  <c:v>158.43515625000006</c:v>
                </c:pt>
                <c:pt idx="39">
                  <c:v>161.91562500000006</c:v>
                </c:pt>
                <c:pt idx="40">
                  <c:v>165.35390625000005</c:v>
                </c:pt>
                <c:pt idx="41">
                  <c:v>168.75000000000006</c:v>
                </c:pt>
                <c:pt idx="42">
                  <c:v>172.10390625000005</c:v>
                </c:pt>
                <c:pt idx="43">
                  <c:v>175.41562500000006</c:v>
                </c:pt>
                <c:pt idx="44">
                  <c:v>178.68515625000001</c:v>
                </c:pt>
                <c:pt idx="45">
                  <c:v>181.91250000000002</c:v>
                </c:pt>
                <c:pt idx="46">
                  <c:v>185.09765625</c:v>
                </c:pt>
                <c:pt idx="47">
                  <c:v>188.24062499999999</c:v>
                </c:pt>
                <c:pt idx="48">
                  <c:v>191.34140624999998</c:v>
                </c:pt>
                <c:pt idx="49">
                  <c:v>194.39999999999995</c:v>
                </c:pt>
                <c:pt idx="50">
                  <c:v>197.41640624999994</c:v>
                </c:pt>
                <c:pt idx="51">
                  <c:v>200.39062499999994</c:v>
                </c:pt>
                <c:pt idx="52">
                  <c:v>203.32265624999994</c:v>
                </c:pt>
                <c:pt idx="53">
                  <c:v>206.21249999999992</c:v>
                </c:pt>
                <c:pt idx="54">
                  <c:v>209.06015624999992</c:v>
                </c:pt>
                <c:pt idx="55">
                  <c:v>211.86562499999988</c:v>
                </c:pt>
                <c:pt idx="56">
                  <c:v>214.62890624999991</c:v>
                </c:pt>
                <c:pt idx="57">
                  <c:v>217.34999999999991</c:v>
                </c:pt>
                <c:pt idx="58">
                  <c:v>220.02890624999989</c:v>
                </c:pt>
                <c:pt idx="59">
                  <c:v>222.66562499999986</c:v>
                </c:pt>
                <c:pt idx="60">
                  <c:v>225.26015624999985</c:v>
                </c:pt>
                <c:pt idx="61">
                  <c:v>227.81249999999989</c:v>
                </c:pt>
                <c:pt idx="62">
                  <c:v>230.32265624999988</c:v>
                </c:pt>
                <c:pt idx="63">
                  <c:v>232.79062499999981</c:v>
                </c:pt>
                <c:pt idx="64">
                  <c:v>235.21640624999986</c:v>
                </c:pt>
                <c:pt idx="65">
                  <c:v>237.59999999999985</c:v>
                </c:pt>
                <c:pt idx="66">
                  <c:v>239.94140624999983</c:v>
                </c:pt>
                <c:pt idx="67">
                  <c:v>242.2406249999998</c:v>
                </c:pt>
                <c:pt idx="68">
                  <c:v>244.49765624999981</c:v>
                </c:pt>
                <c:pt idx="69">
                  <c:v>246.71249999999984</c:v>
                </c:pt>
                <c:pt idx="70">
                  <c:v>248.8851562499998</c:v>
                </c:pt>
                <c:pt idx="71">
                  <c:v>251.0156249999998</c:v>
                </c:pt>
                <c:pt idx="72">
                  <c:v>253.1039062499998</c:v>
                </c:pt>
                <c:pt idx="73">
                  <c:v>255.14999999999984</c:v>
                </c:pt>
                <c:pt idx="74">
                  <c:v>257.15390624999981</c:v>
                </c:pt>
                <c:pt idx="75">
                  <c:v>259.1156249999998</c:v>
                </c:pt>
                <c:pt idx="76">
                  <c:v>261.03515624999977</c:v>
                </c:pt>
                <c:pt idx="77">
                  <c:v>262.9124999999998</c:v>
                </c:pt>
                <c:pt idx="78">
                  <c:v>264.74765624999981</c:v>
                </c:pt>
                <c:pt idx="79">
                  <c:v>266.54062499999975</c:v>
                </c:pt>
                <c:pt idx="80">
                  <c:v>268.2914062499998</c:v>
                </c:pt>
                <c:pt idx="81">
                  <c:v>269.99999999999983</c:v>
                </c:pt>
                <c:pt idx="82">
                  <c:v>271.6664062499998</c:v>
                </c:pt>
                <c:pt idx="83">
                  <c:v>273.29062499999975</c:v>
                </c:pt>
                <c:pt idx="84">
                  <c:v>274.87265624999975</c:v>
                </c:pt>
                <c:pt idx="85">
                  <c:v>276.4124999999998</c:v>
                </c:pt>
                <c:pt idx="86">
                  <c:v>277.91015624999977</c:v>
                </c:pt>
                <c:pt idx="87">
                  <c:v>279.36562499999974</c:v>
                </c:pt>
                <c:pt idx="88">
                  <c:v>280.77890624999981</c:v>
                </c:pt>
                <c:pt idx="89">
                  <c:v>282.14999999999986</c:v>
                </c:pt>
                <c:pt idx="90">
                  <c:v>283.4789062499998</c:v>
                </c:pt>
                <c:pt idx="91">
                  <c:v>284.76562499999977</c:v>
                </c:pt>
                <c:pt idx="92">
                  <c:v>286.01015624999985</c:v>
                </c:pt>
                <c:pt idx="93">
                  <c:v>287.21249999999981</c:v>
                </c:pt>
                <c:pt idx="94">
                  <c:v>288.37265624999986</c:v>
                </c:pt>
                <c:pt idx="95">
                  <c:v>289.4906249999998</c:v>
                </c:pt>
                <c:pt idx="96">
                  <c:v>290.56640624999983</c:v>
                </c:pt>
                <c:pt idx="97">
                  <c:v>291.59999999999985</c:v>
                </c:pt>
                <c:pt idx="98">
                  <c:v>292.59140624999986</c:v>
                </c:pt>
                <c:pt idx="99">
                  <c:v>293.54062499999981</c:v>
                </c:pt>
                <c:pt idx="100">
                  <c:v>294.44765624999985</c:v>
                </c:pt>
                <c:pt idx="101">
                  <c:v>295.31249999999989</c:v>
                </c:pt>
                <c:pt idx="102">
                  <c:v>296.13515624999985</c:v>
                </c:pt>
                <c:pt idx="103">
                  <c:v>296.91562499999986</c:v>
                </c:pt>
                <c:pt idx="104">
                  <c:v>297.65390624999986</c:v>
                </c:pt>
                <c:pt idx="105">
                  <c:v>298.34999999999985</c:v>
                </c:pt>
                <c:pt idx="106">
                  <c:v>299.00390624999989</c:v>
                </c:pt>
                <c:pt idx="107">
                  <c:v>299.6156249999998</c:v>
                </c:pt>
                <c:pt idx="108">
                  <c:v>300.18515624999992</c:v>
                </c:pt>
                <c:pt idx="109">
                  <c:v>300.71249999999986</c:v>
                </c:pt>
                <c:pt idx="110">
                  <c:v>301.19765624999991</c:v>
                </c:pt>
                <c:pt idx="111">
                  <c:v>301.64062499999989</c:v>
                </c:pt>
                <c:pt idx="112">
                  <c:v>302.04140624999985</c:v>
                </c:pt>
                <c:pt idx="113">
                  <c:v>302.39999999999992</c:v>
                </c:pt>
                <c:pt idx="114">
                  <c:v>302.71640624999992</c:v>
                </c:pt>
                <c:pt idx="115">
                  <c:v>302.99062499999991</c:v>
                </c:pt>
                <c:pt idx="116">
                  <c:v>303.22265625</c:v>
                </c:pt>
                <c:pt idx="117">
                  <c:v>303.41250000000002</c:v>
                </c:pt>
                <c:pt idx="118">
                  <c:v>303.56015624999998</c:v>
                </c:pt>
                <c:pt idx="119">
                  <c:v>303.66562499999998</c:v>
                </c:pt>
                <c:pt idx="120">
                  <c:v>303.72890624999991</c:v>
                </c:pt>
                <c:pt idx="121">
                  <c:v>303.75</c:v>
                </c:pt>
                <c:pt idx="122">
                  <c:v>303.72890625000002</c:v>
                </c:pt>
                <c:pt idx="123">
                  <c:v>303.66562500000003</c:v>
                </c:pt>
                <c:pt idx="124">
                  <c:v>303.56015625000009</c:v>
                </c:pt>
                <c:pt idx="125">
                  <c:v>303.41250000000008</c:v>
                </c:pt>
                <c:pt idx="126">
                  <c:v>303.22265625000006</c:v>
                </c:pt>
                <c:pt idx="127">
                  <c:v>302.99062500000002</c:v>
                </c:pt>
                <c:pt idx="128">
                  <c:v>302.71640625000003</c:v>
                </c:pt>
                <c:pt idx="129">
                  <c:v>302.40000000000015</c:v>
                </c:pt>
                <c:pt idx="130">
                  <c:v>302.04140625000014</c:v>
                </c:pt>
                <c:pt idx="131">
                  <c:v>301.64062500000011</c:v>
                </c:pt>
                <c:pt idx="132">
                  <c:v>301.19765625000025</c:v>
                </c:pt>
                <c:pt idx="133">
                  <c:v>300.7125000000002</c:v>
                </c:pt>
                <c:pt idx="134">
                  <c:v>300.1851562500002</c:v>
                </c:pt>
                <c:pt idx="135">
                  <c:v>299.61562500000014</c:v>
                </c:pt>
                <c:pt idx="136">
                  <c:v>299.00390625000011</c:v>
                </c:pt>
                <c:pt idx="137">
                  <c:v>298.35000000000025</c:v>
                </c:pt>
                <c:pt idx="138">
                  <c:v>297.6539062500002</c:v>
                </c:pt>
                <c:pt idx="139">
                  <c:v>296.9156250000002</c:v>
                </c:pt>
                <c:pt idx="140">
                  <c:v>296.13515625000031</c:v>
                </c:pt>
                <c:pt idx="141">
                  <c:v>295.31250000000028</c:v>
                </c:pt>
                <c:pt idx="142">
                  <c:v>294.44765625000031</c:v>
                </c:pt>
                <c:pt idx="143">
                  <c:v>293.54062500000032</c:v>
                </c:pt>
                <c:pt idx="144">
                  <c:v>292.59140625000026</c:v>
                </c:pt>
                <c:pt idx="145">
                  <c:v>291.60000000000036</c:v>
                </c:pt>
                <c:pt idx="146">
                  <c:v>290.56640625000034</c:v>
                </c:pt>
                <c:pt idx="147">
                  <c:v>289.49062500000036</c:v>
                </c:pt>
                <c:pt idx="148">
                  <c:v>288.37265625000049</c:v>
                </c:pt>
                <c:pt idx="149">
                  <c:v>287.21250000000049</c:v>
                </c:pt>
                <c:pt idx="150">
                  <c:v>286.01015625000042</c:v>
                </c:pt>
                <c:pt idx="151">
                  <c:v>284.7656250000004</c:v>
                </c:pt>
                <c:pt idx="152">
                  <c:v>283.47890625000048</c:v>
                </c:pt>
                <c:pt idx="153">
                  <c:v>282.15000000000055</c:v>
                </c:pt>
                <c:pt idx="154">
                  <c:v>280.77890625000049</c:v>
                </c:pt>
                <c:pt idx="155">
                  <c:v>279.36562500000053</c:v>
                </c:pt>
                <c:pt idx="156">
                  <c:v>277.91015625000068</c:v>
                </c:pt>
                <c:pt idx="157">
                  <c:v>276.41250000000065</c:v>
                </c:pt>
                <c:pt idx="158">
                  <c:v>274.8726562500006</c:v>
                </c:pt>
                <c:pt idx="159">
                  <c:v>273.2906250000006</c:v>
                </c:pt>
                <c:pt idx="160">
                  <c:v>271.66640625000059</c:v>
                </c:pt>
                <c:pt idx="161">
                  <c:v>270.00000000000074</c:v>
                </c:pt>
                <c:pt idx="162">
                  <c:v>268.2914062500007</c:v>
                </c:pt>
                <c:pt idx="163">
                  <c:v>266.54062500000077</c:v>
                </c:pt>
                <c:pt idx="164">
                  <c:v>264.74765625000072</c:v>
                </c:pt>
                <c:pt idx="165">
                  <c:v>262.9125000000007</c:v>
                </c:pt>
                <c:pt idx="166">
                  <c:v>261.03515625000074</c:v>
                </c:pt>
                <c:pt idx="167">
                  <c:v>259.11562500000065</c:v>
                </c:pt>
                <c:pt idx="168">
                  <c:v>257.15390625000066</c:v>
                </c:pt>
                <c:pt idx="169">
                  <c:v>255.15000000000069</c:v>
                </c:pt>
                <c:pt idx="170">
                  <c:v>253.10390625000062</c:v>
                </c:pt>
                <c:pt idx="171">
                  <c:v>251.0156250000006</c:v>
                </c:pt>
                <c:pt idx="172">
                  <c:v>248.88515625000062</c:v>
                </c:pt>
                <c:pt idx="173">
                  <c:v>246.71250000000055</c:v>
                </c:pt>
                <c:pt idx="174">
                  <c:v>244.49765625000055</c:v>
                </c:pt>
                <c:pt idx="175">
                  <c:v>242.24062500000053</c:v>
                </c:pt>
                <c:pt idx="176">
                  <c:v>239.94140625000048</c:v>
                </c:pt>
                <c:pt idx="177">
                  <c:v>237.60000000000045</c:v>
                </c:pt>
                <c:pt idx="178">
                  <c:v>235.21640625000046</c:v>
                </c:pt>
                <c:pt idx="179">
                  <c:v>232.79062500000038</c:v>
                </c:pt>
                <c:pt idx="180">
                  <c:v>230.32265625000036</c:v>
                </c:pt>
                <c:pt idx="181">
                  <c:v>227.81250000000037</c:v>
                </c:pt>
                <c:pt idx="182">
                  <c:v>225.26015625000028</c:v>
                </c:pt>
                <c:pt idx="183">
                  <c:v>222.66562500000023</c:v>
                </c:pt>
                <c:pt idx="184">
                  <c:v>220.02890625000023</c:v>
                </c:pt>
                <c:pt idx="185">
                  <c:v>217.35000000000028</c:v>
                </c:pt>
                <c:pt idx="186">
                  <c:v>214.62890625000023</c:v>
                </c:pt>
                <c:pt idx="187">
                  <c:v>211.86562500000011</c:v>
                </c:pt>
                <c:pt idx="188">
                  <c:v>209.06015625000015</c:v>
                </c:pt>
                <c:pt idx="189">
                  <c:v>206.21250000000009</c:v>
                </c:pt>
                <c:pt idx="190">
                  <c:v>203.32265625000008</c:v>
                </c:pt>
                <c:pt idx="191">
                  <c:v>200.390625</c:v>
                </c:pt>
                <c:pt idx="192">
                  <c:v>197.41640624999994</c:v>
                </c:pt>
                <c:pt idx="193">
                  <c:v>194.39999999999992</c:v>
                </c:pt>
                <c:pt idx="194">
                  <c:v>191.34140624999984</c:v>
                </c:pt>
                <c:pt idx="195">
                  <c:v>188.24062499999977</c:v>
                </c:pt>
                <c:pt idx="196">
                  <c:v>185.09765624999977</c:v>
                </c:pt>
                <c:pt idx="197">
                  <c:v>181.91249999999977</c:v>
                </c:pt>
                <c:pt idx="198">
                  <c:v>178.68515624999972</c:v>
                </c:pt>
                <c:pt idx="199">
                  <c:v>175.41562499999958</c:v>
                </c:pt>
                <c:pt idx="200">
                  <c:v>172.1039062499996</c:v>
                </c:pt>
                <c:pt idx="201">
                  <c:v>168.74999999999952</c:v>
                </c:pt>
                <c:pt idx="202">
                  <c:v>165.35390624999948</c:v>
                </c:pt>
                <c:pt idx="203">
                  <c:v>161.91562499999938</c:v>
                </c:pt>
                <c:pt idx="204">
                  <c:v>158.4351562499993</c:v>
                </c:pt>
                <c:pt idx="205">
                  <c:v>154.91249999999928</c:v>
                </c:pt>
                <c:pt idx="206">
                  <c:v>151.34765624999929</c:v>
                </c:pt>
                <c:pt idx="207">
                  <c:v>147.7406249999992</c:v>
                </c:pt>
                <c:pt idx="208">
                  <c:v>144.09140624999915</c:v>
                </c:pt>
                <c:pt idx="209">
                  <c:v>140.39999999999904</c:v>
                </c:pt>
                <c:pt idx="210">
                  <c:v>136.66640624999897</c:v>
                </c:pt>
                <c:pt idx="211">
                  <c:v>132.89062499999892</c:v>
                </c:pt>
                <c:pt idx="212">
                  <c:v>129.0726562499988</c:v>
                </c:pt>
                <c:pt idx="213">
                  <c:v>125.21249999999883</c:v>
                </c:pt>
                <c:pt idx="214">
                  <c:v>121.31015624999866</c:v>
                </c:pt>
                <c:pt idx="215">
                  <c:v>117.36562499999866</c:v>
                </c:pt>
                <c:pt idx="216">
                  <c:v>113.37890624999868</c:v>
                </c:pt>
                <c:pt idx="217">
                  <c:v>109.3499999999985</c:v>
                </c:pt>
                <c:pt idx="218">
                  <c:v>105.27890624999826</c:v>
                </c:pt>
                <c:pt idx="219">
                  <c:v>101.1656249999984</c:v>
                </c:pt>
                <c:pt idx="220">
                  <c:v>97.010156249998346</c:v>
                </c:pt>
                <c:pt idx="221">
                  <c:v>92.812499999998195</c:v>
                </c:pt>
                <c:pt idx="222">
                  <c:v>88.572656249997976</c:v>
                </c:pt>
                <c:pt idx="223">
                  <c:v>84.290624999998045</c:v>
                </c:pt>
                <c:pt idx="224">
                  <c:v>79.96640624999813</c:v>
                </c:pt>
                <c:pt idx="225">
                  <c:v>75.599999999997905</c:v>
                </c:pt>
                <c:pt idx="226">
                  <c:v>71.191406249997726</c:v>
                </c:pt>
                <c:pt idx="227">
                  <c:v>66.740624999997692</c:v>
                </c:pt>
                <c:pt idx="228">
                  <c:v>62.247656249997824</c:v>
                </c:pt>
                <c:pt idx="229">
                  <c:v>57.712499999997632</c:v>
                </c:pt>
                <c:pt idx="230">
                  <c:v>53.135156249997237</c:v>
                </c:pt>
                <c:pt idx="231">
                  <c:v>48.515624999997364</c:v>
                </c:pt>
                <c:pt idx="232">
                  <c:v>43.853906249997287</c:v>
                </c:pt>
                <c:pt idx="233">
                  <c:v>39.149999999997249</c:v>
                </c:pt>
                <c:pt idx="234">
                  <c:v>34.403906249997007</c:v>
                </c:pt>
                <c:pt idx="235">
                  <c:v>29.615624999997046</c:v>
                </c:pt>
                <c:pt idx="236">
                  <c:v>24.785156249997122</c:v>
                </c:pt>
                <c:pt idx="237">
                  <c:v>19.912499999996758</c:v>
                </c:pt>
                <c:pt idx="238">
                  <c:v>14.997656249996671</c:v>
                </c:pt>
                <c:pt idx="239">
                  <c:v>10.040624999996624</c:v>
                </c:pt>
                <c:pt idx="240">
                  <c:v>5.0414062499966139</c:v>
                </c:pt>
                <c:pt idx="241">
                  <c:v>-3.5971225997855072E-12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46-4D8D-B00D-89FFC459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043120"/>
        <c:axId val="311038808"/>
      </c:scatterChart>
      <c:valAx>
        <c:axId val="311043120"/>
        <c:scaling>
          <c:orientation val="minMax"/>
          <c:max val="32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038808"/>
        <c:crosses val="autoZero"/>
        <c:crossBetween val="midCat"/>
        <c:majorUnit val="2"/>
      </c:valAx>
      <c:valAx>
        <c:axId val="311038808"/>
        <c:scaling>
          <c:orientation val="maxMin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1">
                    <a:solidFill>
                      <a:srgbClr val="C00000"/>
                    </a:solidFill>
                  </a:rPr>
                  <a:t>N [kN]</a:t>
                </a:r>
                <a:r>
                  <a:rPr lang="es-ES" sz="1200" b="1"/>
                  <a:t>, </a:t>
                </a:r>
                <a:r>
                  <a:rPr lang="es-ES" sz="1200" b="1">
                    <a:solidFill>
                      <a:srgbClr val="00B050"/>
                    </a:solidFill>
                  </a:rPr>
                  <a:t>M [kNm]</a:t>
                </a:r>
              </a:p>
            </c:rich>
          </c:tx>
          <c:layout>
            <c:manualLayout>
              <c:xMode val="edge"/>
              <c:yMode val="edge"/>
              <c:x val="7.4139976275207596E-3"/>
              <c:y val="0.39944861467956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1043120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50</xdr:row>
      <xdr:rowOff>0</xdr:rowOff>
    </xdr:from>
    <xdr:to>
      <xdr:col>29</xdr:col>
      <xdr:colOff>22290</xdr:colOff>
      <xdr:row>80</xdr:row>
      <xdr:rowOff>27709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50</xdr:row>
      <xdr:rowOff>0</xdr:rowOff>
    </xdr:from>
    <xdr:to>
      <xdr:col>35</xdr:col>
      <xdr:colOff>22290</xdr:colOff>
      <xdr:row>80</xdr:row>
      <xdr:rowOff>13855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50</xdr:row>
      <xdr:rowOff>13855</xdr:rowOff>
    </xdr:from>
    <xdr:to>
      <xdr:col>41</xdr:col>
      <xdr:colOff>22290</xdr:colOff>
      <xdr:row>79</xdr:row>
      <xdr:rowOff>166254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50</xdr:row>
      <xdr:rowOff>0</xdr:rowOff>
    </xdr:from>
    <xdr:to>
      <xdr:col>47</xdr:col>
      <xdr:colOff>22290</xdr:colOff>
      <xdr:row>80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80</xdr:row>
      <xdr:rowOff>0</xdr:rowOff>
    </xdr:from>
    <xdr:to>
      <xdr:col>29</xdr:col>
      <xdr:colOff>13253</xdr:colOff>
      <xdr:row>97</xdr:row>
      <xdr:rowOff>143434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80</xdr:row>
      <xdr:rowOff>0</xdr:rowOff>
    </xdr:from>
    <xdr:to>
      <xdr:col>35</xdr:col>
      <xdr:colOff>13253</xdr:colOff>
      <xdr:row>97</xdr:row>
      <xdr:rowOff>143434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80</xdr:row>
      <xdr:rowOff>0</xdr:rowOff>
    </xdr:from>
    <xdr:to>
      <xdr:col>41</xdr:col>
      <xdr:colOff>13253</xdr:colOff>
      <xdr:row>97</xdr:row>
      <xdr:rowOff>143434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0</xdr:colOff>
      <xdr:row>80</xdr:row>
      <xdr:rowOff>0</xdr:rowOff>
    </xdr:from>
    <xdr:to>
      <xdr:col>47</xdr:col>
      <xdr:colOff>13253</xdr:colOff>
      <xdr:row>97</xdr:row>
      <xdr:rowOff>143434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29</xdr:col>
      <xdr:colOff>22290</xdr:colOff>
      <xdr:row>31</xdr:row>
      <xdr:rowOff>27709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35</xdr:col>
      <xdr:colOff>22290</xdr:colOff>
      <xdr:row>31</xdr:row>
      <xdr:rowOff>13855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29</xdr:col>
      <xdr:colOff>0</xdr:colOff>
      <xdr:row>1</xdr:row>
      <xdr:rowOff>13855</xdr:rowOff>
    </xdr:from>
    <xdr:to>
      <xdr:col>41</xdr:col>
      <xdr:colOff>22290</xdr:colOff>
      <xdr:row>30</xdr:row>
      <xdr:rowOff>166254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0</xdr:colOff>
      <xdr:row>1</xdr:row>
      <xdr:rowOff>0</xdr:rowOff>
    </xdr:from>
    <xdr:to>
      <xdr:col>47</xdr:col>
      <xdr:colOff>22290</xdr:colOff>
      <xdr:row>31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0</xdr:colOff>
      <xdr:row>31</xdr:row>
      <xdr:rowOff>0</xdr:rowOff>
    </xdr:from>
    <xdr:to>
      <xdr:col>29</xdr:col>
      <xdr:colOff>13253</xdr:colOff>
      <xdr:row>48</xdr:row>
      <xdr:rowOff>143434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31</xdr:row>
      <xdr:rowOff>0</xdr:rowOff>
    </xdr:from>
    <xdr:to>
      <xdr:col>35</xdr:col>
      <xdr:colOff>13253</xdr:colOff>
      <xdr:row>48</xdr:row>
      <xdr:rowOff>143434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41</xdr:col>
      <xdr:colOff>13253</xdr:colOff>
      <xdr:row>48</xdr:row>
      <xdr:rowOff>143434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35</xdr:col>
      <xdr:colOff>0</xdr:colOff>
      <xdr:row>31</xdr:row>
      <xdr:rowOff>0</xdr:rowOff>
    </xdr:from>
    <xdr:to>
      <xdr:col>47</xdr:col>
      <xdr:colOff>13253</xdr:colOff>
      <xdr:row>48</xdr:row>
      <xdr:rowOff>143434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606"/>
  <sheetViews>
    <sheetView tabSelected="1" zoomScale="70" zoomScaleNormal="70" workbookViewId="0">
      <selection activeCell="N50" sqref="N50"/>
    </sheetView>
  </sheetViews>
  <sheetFormatPr baseColWidth="10" defaultRowHeight="15" x14ac:dyDescent="0.25"/>
  <cols>
    <col min="1" max="1" width="17.42578125" bestFit="1" customWidth="1"/>
    <col min="2" max="2" width="9.140625" bestFit="1" customWidth="1"/>
    <col min="3" max="3" width="9.28515625" bestFit="1" customWidth="1"/>
    <col min="4" max="4" width="3.7109375" customWidth="1"/>
    <col min="5" max="5" width="16.85546875" customWidth="1"/>
    <col min="6" max="6" width="7.140625" bestFit="1" customWidth="1"/>
    <col min="7" max="7" width="10.5703125" bestFit="1" customWidth="1"/>
    <col min="8" max="8" width="8.28515625" bestFit="1" customWidth="1"/>
    <col min="9" max="9" width="2.28515625" customWidth="1"/>
    <col min="10" max="10" width="16.42578125" customWidth="1"/>
    <col min="11" max="11" width="9.140625" bestFit="1" customWidth="1"/>
    <col min="12" max="12" width="7.28515625" customWidth="1"/>
    <col min="14" max="14" width="9" bestFit="1" customWidth="1"/>
    <col min="16" max="16" width="4.28515625" bestFit="1" customWidth="1"/>
    <col min="17" max="17" width="3.42578125" customWidth="1"/>
    <col min="48" max="48" width="6.5703125" customWidth="1"/>
    <col min="49" max="49" width="4.140625" bestFit="1" customWidth="1"/>
    <col min="50" max="50" width="6.5703125" bestFit="1" customWidth="1"/>
    <col min="51" max="51" width="7.140625" customWidth="1"/>
    <col min="52" max="52" width="4.140625" bestFit="1" customWidth="1"/>
    <col min="53" max="53" width="5.5703125" bestFit="1" customWidth="1"/>
  </cols>
  <sheetData>
    <row r="1" spans="1:120" x14ac:dyDescent="0.25">
      <c r="A1" s="5" t="s">
        <v>22</v>
      </c>
      <c r="E1" s="5" t="s">
        <v>46</v>
      </c>
      <c r="J1" s="5" t="s">
        <v>140</v>
      </c>
      <c r="R1" s="5" t="s">
        <v>140</v>
      </c>
      <c r="BE1" s="5" t="s">
        <v>140</v>
      </c>
      <c r="CK1" s="5" t="s">
        <v>141</v>
      </c>
    </row>
    <row r="2" spans="1:120" x14ac:dyDescent="0.25">
      <c r="A2" t="s">
        <v>0</v>
      </c>
      <c r="B2" t="s">
        <v>3</v>
      </c>
      <c r="C2" s="8">
        <v>12</v>
      </c>
      <c r="D2" s="21"/>
      <c r="E2" t="s">
        <v>134</v>
      </c>
      <c r="F2" t="s">
        <v>48</v>
      </c>
      <c r="G2" s="19">
        <v>5.5</v>
      </c>
      <c r="I2" s="21"/>
      <c r="J2" t="s">
        <v>88</v>
      </c>
      <c r="K2" t="s">
        <v>7</v>
      </c>
      <c r="L2" s="22">
        <f>0.6*C22</f>
        <v>17.947211700274533</v>
      </c>
      <c r="AW2" s="2" t="str">
        <f>J1</f>
        <v>SLS CRACKING SHORT TERM</v>
      </c>
      <c r="AX2" s="2"/>
      <c r="AY2" s="2"/>
      <c r="AZ2" s="2"/>
      <c r="BA2" s="2"/>
      <c r="BB2" s="2"/>
      <c r="BE2" t="s">
        <v>124</v>
      </c>
      <c r="BO2" t="s">
        <v>116</v>
      </c>
      <c r="BZ2" t="s">
        <v>131</v>
      </c>
      <c r="CK2" t="s">
        <v>124</v>
      </c>
      <c r="CU2" t="s">
        <v>116</v>
      </c>
      <c r="DF2" t="s">
        <v>131</v>
      </c>
    </row>
    <row r="3" spans="1:120" x14ac:dyDescent="0.25">
      <c r="A3" t="s">
        <v>23</v>
      </c>
      <c r="B3" t="s">
        <v>3</v>
      </c>
      <c r="C3" s="9">
        <v>5</v>
      </c>
      <c r="D3" s="21"/>
      <c r="E3" t="s">
        <v>47</v>
      </c>
      <c r="F3" t="s">
        <v>48</v>
      </c>
      <c r="G3" s="20">
        <v>3</v>
      </c>
      <c r="I3" s="21"/>
      <c r="J3" t="s">
        <v>89</v>
      </c>
      <c r="K3" t="s">
        <v>7</v>
      </c>
      <c r="L3" s="13">
        <v>0</v>
      </c>
      <c r="AW3" s="2" t="str">
        <f t="shared" ref="AW3:AW13" si="0">J8</f>
        <v>EXTREME SECTION</v>
      </c>
      <c r="AX3" s="2"/>
      <c r="AY3" s="2"/>
      <c r="AZ3" s="2" t="str">
        <f t="shared" ref="AZ3:AZ13" si="1">M8</f>
        <v>MIDDLE SECTION</v>
      </c>
      <c r="BA3" s="2"/>
      <c r="BB3" s="2"/>
      <c r="BD3" t="s">
        <v>6</v>
      </c>
      <c r="BE3" s="1" t="s">
        <v>12</v>
      </c>
      <c r="BF3" s="1" t="s">
        <v>10</v>
      </c>
      <c r="BG3" s="1" t="s">
        <v>15</v>
      </c>
      <c r="BH3" s="1" t="s">
        <v>18</v>
      </c>
      <c r="BI3" s="1" t="s">
        <v>13</v>
      </c>
      <c r="BJ3" s="1" t="s">
        <v>14</v>
      </c>
      <c r="BK3" s="1" t="s">
        <v>16</v>
      </c>
      <c r="BL3" s="1" t="s">
        <v>17</v>
      </c>
      <c r="BM3" s="1" t="s">
        <v>20</v>
      </c>
      <c r="BN3" s="1" t="s">
        <v>21</v>
      </c>
      <c r="BO3" t="s">
        <v>123</v>
      </c>
      <c r="BP3" s="1" t="s">
        <v>12</v>
      </c>
      <c r="BQ3" s="1" t="s">
        <v>10</v>
      </c>
      <c r="BR3" s="1" t="s">
        <v>15</v>
      </c>
      <c r="BS3" s="1" t="s">
        <v>18</v>
      </c>
      <c r="BT3" s="1" t="s">
        <v>13</v>
      </c>
      <c r="BU3" s="1" t="s">
        <v>14</v>
      </c>
      <c r="BV3" s="1" t="s">
        <v>16</v>
      </c>
      <c r="BW3" s="1" t="s">
        <v>17</v>
      </c>
      <c r="BX3" s="1" t="s">
        <v>20</v>
      </c>
      <c r="BY3" s="1" t="s">
        <v>21</v>
      </c>
      <c r="BZ3" t="s">
        <v>123</v>
      </c>
      <c r="CA3" s="1" t="s">
        <v>12</v>
      </c>
      <c r="CB3" s="1" t="s">
        <v>10</v>
      </c>
      <c r="CC3" s="1" t="s">
        <v>15</v>
      </c>
      <c r="CD3" s="1" t="s">
        <v>18</v>
      </c>
      <c r="CE3" s="1" t="s">
        <v>13</v>
      </c>
      <c r="CF3" s="1" t="s">
        <v>14</v>
      </c>
      <c r="CG3" s="1" t="s">
        <v>16</v>
      </c>
      <c r="CH3" s="1" t="s">
        <v>17</v>
      </c>
      <c r="CI3" s="1" t="s">
        <v>20</v>
      </c>
      <c r="CJ3" s="1" t="s">
        <v>21</v>
      </c>
      <c r="CK3" s="1" t="s">
        <v>12</v>
      </c>
      <c r="CL3" s="1" t="s">
        <v>10</v>
      </c>
      <c r="CM3" s="1" t="s">
        <v>15</v>
      </c>
      <c r="CN3" s="1" t="s">
        <v>18</v>
      </c>
      <c r="CO3" s="1" t="s">
        <v>13</v>
      </c>
      <c r="CP3" s="1" t="s">
        <v>14</v>
      </c>
      <c r="CQ3" s="1" t="s">
        <v>16</v>
      </c>
      <c r="CR3" s="1" t="s">
        <v>17</v>
      </c>
      <c r="CS3" s="1" t="s">
        <v>20</v>
      </c>
      <c r="CT3" s="1" t="s">
        <v>21</v>
      </c>
      <c r="CU3" t="s">
        <v>123</v>
      </c>
      <c r="CV3" s="1" t="s">
        <v>12</v>
      </c>
      <c r="CW3" s="1" t="s">
        <v>10</v>
      </c>
      <c r="CX3" s="1" t="s">
        <v>15</v>
      </c>
      <c r="CY3" s="1" t="s">
        <v>18</v>
      </c>
      <c r="CZ3" s="1" t="s">
        <v>13</v>
      </c>
      <c r="DA3" s="1" t="s">
        <v>14</v>
      </c>
      <c r="DB3" s="1" t="s">
        <v>16</v>
      </c>
      <c r="DC3" s="1" t="s">
        <v>17</v>
      </c>
      <c r="DD3" s="1" t="s">
        <v>20</v>
      </c>
      <c r="DE3" s="1" t="s">
        <v>21</v>
      </c>
      <c r="DF3" t="s">
        <v>123</v>
      </c>
      <c r="DG3" s="1" t="s">
        <v>12</v>
      </c>
      <c r="DH3" s="1" t="s">
        <v>10</v>
      </c>
      <c r="DI3" s="1" t="s">
        <v>15</v>
      </c>
      <c r="DJ3" s="1" t="s">
        <v>18</v>
      </c>
      <c r="DK3" s="1" t="s">
        <v>13</v>
      </c>
      <c r="DL3" s="1" t="s">
        <v>14</v>
      </c>
      <c r="DM3" s="1" t="s">
        <v>16</v>
      </c>
      <c r="DN3" s="1" t="s">
        <v>17</v>
      </c>
      <c r="DO3" s="1" t="s">
        <v>20</v>
      </c>
      <c r="DP3" s="1" t="s">
        <v>21</v>
      </c>
    </row>
    <row r="4" spans="1:120" x14ac:dyDescent="0.25">
      <c r="A4" t="s">
        <v>8</v>
      </c>
      <c r="B4" t="s">
        <v>4</v>
      </c>
      <c r="C4" s="9">
        <v>500</v>
      </c>
      <c r="D4" s="21"/>
      <c r="E4" t="s">
        <v>133</v>
      </c>
      <c r="F4" t="s">
        <v>48</v>
      </c>
      <c r="G4" s="11">
        <f>G9/C3</f>
        <v>3.375</v>
      </c>
      <c r="I4" s="21"/>
      <c r="J4" s="21" t="s">
        <v>95</v>
      </c>
      <c r="K4" s="21" t="s">
        <v>67</v>
      </c>
      <c r="L4" s="12">
        <f>G17*G20</f>
        <v>1173.5131716000001</v>
      </c>
      <c r="AW4" s="2" t="str">
        <f t="shared" si="0"/>
        <v>Top fibre</v>
      </c>
      <c r="AX4" s="2"/>
      <c r="AY4" s="2"/>
      <c r="AZ4" s="2" t="str">
        <f t="shared" si="1"/>
        <v>Top fibre</v>
      </c>
      <c r="BA4" s="2"/>
      <c r="BB4" s="2"/>
      <c r="BD4" t="s">
        <v>3</v>
      </c>
      <c r="BE4" t="s">
        <v>9</v>
      </c>
      <c r="BF4" t="s">
        <v>4</v>
      </c>
      <c r="BG4" t="s">
        <v>3</v>
      </c>
      <c r="BH4" t="s">
        <v>19</v>
      </c>
      <c r="BI4" t="s">
        <v>3</v>
      </c>
      <c r="BJ4" t="s">
        <v>3</v>
      </c>
      <c r="BK4" t="s">
        <v>3</v>
      </c>
      <c r="BL4" t="s">
        <v>3</v>
      </c>
      <c r="BM4" t="s">
        <v>3</v>
      </c>
      <c r="BN4" t="s">
        <v>3</v>
      </c>
      <c r="BO4" t="s">
        <v>66</v>
      </c>
      <c r="BP4" t="s">
        <v>9</v>
      </c>
      <c r="BQ4" t="s">
        <v>4</v>
      </c>
      <c r="BR4" t="s">
        <v>3</v>
      </c>
      <c r="BS4" t="s">
        <v>19</v>
      </c>
      <c r="BT4" t="s">
        <v>3</v>
      </c>
      <c r="BU4" t="s">
        <v>3</v>
      </c>
      <c r="BV4" t="s">
        <v>3</v>
      </c>
      <c r="BW4" t="s">
        <v>3</v>
      </c>
      <c r="BX4" t="s">
        <v>3</v>
      </c>
      <c r="BY4" t="s">
        <v>3</v>
      </c>
      <c r="BZ4" t="s">
        <v>66</v>
      </c>
      <c r="CA4" t="s">
        <v>9</v>
      </c>
      <c r="CB4" t="s">
        <v>4</v>
      </c>
      <c r="CC4" t="s">
        <v>3</v>
      </c>
      <c r="CD4" t="s">
        <v>19</v>
      </c>
      <c r="CE4" t="s">
        <v>3</v>
      </c>
      <c r="CF4" t="s">
        <v>3</v>
      </c>
      <c r="CG4" t="s">
        <v>3</v>
      </c>
      <c r="CH4" t="s">
        <v>3</v>
      </c>
      <c r="CI4" t="s">
        <v>3</v>
      </c>
      <c r="CJ4" t="s">
        <v>3</v>
      </c>
      <c r="CK4" t="s">
        <v>9</v>
      </c>
      <c r="CL4" t="s">
        <v>4</v>
      </c>
      <c r="CM4" t="s">
        <v>3</v>
      </c>
      <c r="CN4" t="s">
        <v>19</v>
      </c>
      <c r="CO4" t="s">
        <v>3</v>
      </c>
      <c r="CP4" t="s">
        <v>3</v>
      </c>
      <c r="CQ4" t="s">
        <v>3</v>
      </c>
      <c r="CR4" t="s">
        <v>3</v>
      </c>
      <c r="CS4" t="s">
        <v>3</v>
      </c>
      <c r="CT4" t="s">
        <v>3</v>
      </c>
      <c r="CU4" t="s">
        <v>66</v>
      </c>
      <c r="CV4" t="s">
        <v>9</v>
      </c>
      <c r="CW4" t="s">
        <v>4</v>
      </c>
      <c r="CX4" t="s">
        <v>3</v>
      </c>
      <c r="CY4" t="s">
        <v>19</v>
      </c>
      <c r="CZ4" t="s">
        <v>3</v>
      </c>
      <c r="DA4" t="s">
        <v>3</v>
      </c>
      <c r="DB4" t="s">
        <v>3</v>
      </c>
      <c r="DC4" t="s">
        <v>3</v>
      </c>
      <c r="DD4" t="s">
        <v>3</v>
      </c>
      <c r="DE4" t="s">
        <v>3</v>
      </c>
      <c r="DF4" t="s">
        <v>66</v>
      </c>
      <c r="DG4" t="s">
        <v>9</v>
      </c>
      <c r="DH4" t="s">
        <v>4</v>
      </c>
      <c r="DI4" t="s">
        <v>3</v>
      </c>
      <c r="DJ4" t="s">
        <v>19</v>
      </c>
      <c r="DK4" t="s">
        <v>3</v>
      </c>
      <c r="DL4" t="s">
        <v>3</v>
      </c>
      <c r="DM4" t="s">
        <v>3</v>
      </c>
      <c r="DN4" t="s">
        <v>3</v>
      </c>
      <c r="DO4" t="s">
        <v>3</v>
      </c>
      <c r="DP4" t="s">
        <v>3</v>
      </c>
    </row>
    <row r="5" spans="1:120" x14ac:dyDescent="0.25">
      <c r="A5" t="s">
        <v>1</v>
      </c>
      <c r="B5" t="s">
        <v>4</v>
      </c>
      <c r="C5" s="9">
        <v>1350</v>
      </c>
      <c r="D5" s="21"/>
      <c r="E5" t="s">
        <v>135</v>
      </c>
      <c r="F5" t="s">
        <v>48</v>
      </c>
      <c r="G5" s="24">
        <v>2</v>
      </c>
      <c r="I5" s="21"/>
      <c r="J5" s="21" t="s">
        <v>96</v>
      </c>
      <c r="K5" s="21" t="s">
        <v>66</v>
      </c>
      <c r="L5" s="12">
        <f>-L4*G44/1000</f>
        <v>-616.98602845512073</v>
      </c>
      <c r="AW5" s="2" t="str">
        <f t="shared" si="0"/>
        <v>σc2</v>
      </c>
      <c r="AX5" s="2" t="s">
        <v>3</v>
      </c>
      <c r="AY5" s="2">
        <f>L10*$C$44</f>
        <v>-0.23275184028742038</v>
      </c>
      <c r="AZ5" s="2" t="str">
        <f t="shared" si="1"/>
        <v>σc2</v>
      </c>
      <c r="BA5" s="2" t="s">
        <v>3</v>
      </c>
      <c r="BB5" s="2">
        <f>$C$45+O10*$C$44</f>
        <v>5.9657567842710257</v>
      </c>
      <c r="BD5" s="2">
        <v>0</v>
      </c>
      <c r="BE5" s="33">
        <f t="shared" ref="BE5:BE68" si="2">$L$5*1000000/($C$16*$G$43)*(BD5*1000-$C$2*1000/2)</f>
        <v>1.1003995213742523E-3</v>
      </c>
      <c r="BF5" s="2">
        <f t="shared" ref="BF5:BF68" si="3">$L$5*1000000/(2*$C$16*$G$43)*((BD5*1000)^2-$C$2*1000*BD5*1000)</f>
        <v>0</v>
      </c>
      <c r="BG5" s="2">
        <f t="shared" ref="BG5:BG68" si="4">BF5/1000*$C$43</f>
        <v>0</v>
      </c>
      <c r="BH5" s="2">
        <f t="shared" ref="BH5:BH68" si="5">$C$43*BE5</f>
        <v>1.1003995213742523</v>
      </c>
      <c r="BI5" s="34">
        <f t="shared" ref="BI5:BI68" si="6">$C$5/1000/2*SIN(ATAN(BH5))</f>
        <v>0.49954160847146317</v>
      </c>
      <c r="BJ5" s="34">
        <f t="shared" ref="BJ5:BJ68" si="7">-$C$5/1000/2*COS(ATAN(BH5))</f>
        <v>-0.45396385473487144</v>
      </c>
      <c r="BK5" s="2">
        <f t="shared" ref="BK5:BK68" si="8">$BD5+BI5</f>
        <v>0.49954160847146317</v>
      </c>
      <c r="BL5" s="2">
        <f>BG5+BJ5</f>
        <v>-0.45396385473487144</v>
      </c>
      <c r="BM5" s="2">
        <f t="shared" ref="BM5:BM68" si="9">$BD5-BI5</f>
        <v>-0.49954160847146317</v>
      </c>
      <c r="BN5" s="2">
        <f>BG5-BJ5</f>
        <v>0.45396385473487144</v>
      </c>
      <c r="BO5" s="12">
        <f t="shared" ref="BO5:BO68" si="10">$G$9/2*(-(BD5^2)+$C$2*BD5)</f>
        <v>0</v>
      </c>
      <c r="BP5" s="4">
        <f t="shared" ref="BP5:BP68" si="11">$G$9/(2*$C$16*$G$49)*(-((BD5*1000)^3)/3+$C$2*1000/2*(BD5*1000)^2-(($C$2*1000)^3)/12)</f>
        <v>-3.555112212347937E-4</v>
      </c>
      <c r="BQ5" s="2">
        <f t="shared" ref="BQ5:BQ68" si="12">$G$9/(24*$C$16*$G$49)*(-((BD5*1000)^4)+2*$C$2*1000*(BD5*1000)^3-(($C$2*1000)^3)*(BD5*1000))</f>
        <v>0</v>
      </c>
      <c r="BR5" s="2">
        <f t="shared" ref="BR5:BR68" si="13">BQ5/1000*$C$43</f>
        <v>0</v>
      </c>
      <c r="BS5" s="2">
        <f t="shared" ref="BS5:BS68" si="14">$C$43*BP5</f>
        <v>-0.35551122123479373</v>
      </c>
      <c r="BT5" s="34">
        <f t="shared" ref="BT5:BT68" si="15">$C$5/1000/2*SIN(ATAN(BS5))</f>
        <v>-0.226106493262869</v>
      </c>
      <c r="BU5" s="34">
        <f t="shared" ref="BU5:BU68" si="16">-$C$5/1000/2*COS(ATAN(BS5))</f>
        <v>-0.63600381579387422</v>
      </c>
      <c r="BV5" s="2">
        <f t="shared" ref="BV5:BV68" si="17">$BD5+BT5</f>
        <v>-0.226106493262869</v>
      </c>
      <c r="BW5" s="2">
        <f>BR5+BU5</f>
        <v>-0.63600381579387422</v>
      </c>
      <c r="BX5" s="2">
        <f t="shared" ref="BX5:BX68" si="18">$BD5-BT5</f>
        <v>0.226106493262869</v>
      </c>
      <c r="BY5" s="2">
        <f>BR5-BU5</f>
        <v>0.63600381579387422</v>
      </c>
      <c r="BZ5" s="12">
        <f t="shared" ref="BZ5:BZ68" si="19">BO5+$L$5</f>
        <v>-616.98602845512073</v>
      </c>
      <c r="CA5" s="4">
        <f>BE5+BP5</f>
        <v>7.4488830013945862E-4</v>
      </c>
      <c r="CB5" s="2">
        <f>BF5+BQ5</f>
        <v>0</v>
      </c>
      <c r="CC5" s="2">
        <f t="shared" ref="CC5:CC68" si="20">CB5/1000*$C$43</f>
        <v>0</v>
      </c>
      <c r="CD5" s="2">
        <f t="shared" ref="CD5:CD68" si="21">$C$43*CA5</f>
        <v>0.74488830013945861</v>
      </c>
      <c r="CE5" s="34">
        <f t="shared" ref="CE5:CE68" si="22">$C$5/1000/2*SIN(ATAN(CD5))</f>
        <v>0.40322688288348113</v>
      </c>
      <c r="CF5" s="34">
        <f t="shared" ref="CF5:CF68" si="23">-$C$5/1000/2*COS(ATAN(CD5))</f>
        <v>-0.54132530046181238</v>
      </c>
      <c r="CG5" s="2">
        <f t="shared" ref="CG5:CG68" si="24">$BD5+CE5</f>
        <v>0.40322688288348113</v>
      </c>
      <c r="CH5" s="2">
        <f>CC5+CF5</f>
        <v>-0.54132530046181238</v>
      </c>
      <c r="CI5" s="2">
        <f t="shared" ref="CI5:CI68" si="25">$BD5-CE5</f>
        <v>-0.40322688288348113</v>
      </c>
      <c r="CJ5" s="2">
        <f>CC5-CF5</f>
        <v>0.54132530046181238</v>
      </c>
      <c r="CK5" s="33">
        <f t="shared" ref="CK5:CK68" si="26">$L$24*1000000/($C$16*$G$43)*(BD5*1000-$C$2*1000/2)</f>
        <v>8.372087267598476E-4</v>
      </c>
      <c r="CL5" s="2">
        <f t="shared" ref="CL5:CL68" si="27">$L$24*1000000/(2*$C$16*$G$43)*((BD5*1000)^2-$C$2*1000*BD5*1000)</f>
        <v>0</v>
      </c>
      <c r="CM5" s="2">
        <f t="shared" ref="CM5:CM68" si="28">CL5/1000*$C$43</f>
        <v>0</v>
      </c>
      <c r="CN5" s="2">
        <f t="shared" ref="CN5:CN68" si="29">$C$43*CK5</f>
        <v>0.83720872675984759</v>
      </c>
      <c r="CO5" s="34">
        <f t="shared" ref="CO5:CO68" si="30">$C$5/1000/2*SIN(ATAN(CN5))</f>
        <v>0.43330706797492213</v>
      </c>
      <c r="CP5" s="34">
        <f t="shared" ref="CP5:CP68" si="31">-$C$5/1000/2*COS(ATAN(CN5))</f>
        <v>-0.51756157589505836</v>
      </c>
      <c r="CQ5" s="2">
        <f t="shared" ref="CQ5:CQ68" si="32">$BD5+CO5</f>
        <v>0.43330706797492213</v>
      </c>
      <c r="CR5" s="2">
        <f>CM5+CP5</f>
        <v>-0.51756157589505836</v>
      </c>
      <c r="CS5" s="2">
        <f t="shared" ref="CS5:CS68" si="33">$BD5-CO5</f>
        <v>-0.43330706797492213</v>
      </c>
      <c r="CT5" s="2">
        <f>CM5-CP5</f>
        <v>0.51756157589505836</v>
      </c>
      <c r="CU5" s="12">
        <f t="shared" ref="CU5:CU68" si="34">$G$13/2*(-(BD5^2)+$C$2*BD5)</f>
        <v>0</v>
      </c>
      <c r="CV5" s="4">
        <f t="shared" ref="CV5:CV68" si="35">$G$13/(2*$C$16*$G$49)*(-((BD5*1000)^3)/3+$C$2*1000/2*(BD5*1000)^2-(($C$2*1000)^3)/12)</f>
        <v>-1.2508728154557555E-3</v>
      </c>
      <c r="CW5" s="2">
        <f t="shared" ref="CW5:CW68" si="36">$G$13/(24*$C$16*$G$49)*(-((BD5*1000)^4)+2*$C$2*1000*(BD5*1000)^3-(($C$2*1000)^3)*(BD5*1000))</f>
        <v>0</v>
      </c>
      <c r="CX5" s="2">
        <f t="shared" ref="CX5:CX68" si="37">CW5/1000*$C$43</f>
        <v>0</v>
      </c>
      <c r="CY5" s="2">
        <f t="shared" ref="CY5:CY68" si="38">$C$43*CV5</f>
        <v>-1.2508728154557556</v>
      </c>
      <c r="CZ5" s="34">
        <f t="shared" ref="CZ5:CZ68" si="39">$C$5/1000/2*SIN(ATAN(CY5))</f>
        <v>-0.52722997980737807</v>
      </c>
      <c r="DA5" s="34">
        <f t="shared" ref="DA5:DA68" si="40">-$C$5/1000/2*COS(ATAN(CY5))</f>
        <v>-0.42148967768180484</v>
      </c>
      <c r="DB5" s="2">
        <f t="shared" ref="DB5:DB68" si="41">$BD5+CZ5</f>
        <v>-0.52722997980737807</v>
      </c>
      <c r="DC5" s="2">
        <f>CX5+DA5</f>
        <v>-0.42148967768180484</v>
      </c>
      <c r="DD5" s="2">
        <f t="shared" ref="DD5:DD68" si="42">$BD5-CZ5</f>
        <v>0.52722997980737807</v>
      </c>
      <c r="DE5" s="2">
        <f>CX5-DA5</f>
        <v>0.42148967768180484</v>
      </c>
      <c r="DF5" s="12">
        <f t="shared" ref="DF5:DF68" si="43">CU5+$L$24</f>
        <v>-469.41685931163391</v>
      </c>
      <c r="DG5" s="4">
        <f>CK5+CV5</f>
        <v>-4.1366408869590793E-4</v>
      </c>
      <c r="DH5" s="2">
        <f>CL5+CW5</f>
        <v>0</v>
      </c>
      <c r="DI5" s="2">
        <f t="shared" ref="DI5:DI68" si="44">DH5/1000*$C$43</f>
        <v>0</v>
      </c>
      <c r="DJ5" s="2">
        <f t="shared" ref="DJ5:DJ68" si="45">$C$43*DG5</f>
        <v>-0.41366408869590793</v>
      </c>
      <c r="DK5" s="34">
        <f t="shared" ref="DK5:DK68" si="46">$C$5/1000/2*SIN(ATAN(DJ5))</f>
        <v>-0.2580187512710006</v>
      </c>
      <c r="DL5" s="34">
        <f t="shared" ref="DL5:DL68" si="47">-$C$5/1000/2*COS(ATAN(DJ5))</f>
        <v>-0.62373978868800217</v>
      </c>
      <c r="DM5" s="2">
        <f t="shared" ref="DM5:DM68" si="48">$BD5+DK5</f>
        <v>-0.2580187512710006</v>
      </c>
      <c r="DN5" s="2">
        <f>DI5+DL5</f>
        <v>-0.62373978868800217</v>
      </c>
      <c r="DO5" s="2">
        <f t="shared" ref="DO5:DO68" si="49">$BD5-DK5</f>
        <v>0.2580187512710006</v>
      </c>
      <c r="DP5" s="2">
        <f>DI5-DL5</f>
        <v>0.62373978868800217</v>
      </c>
    </row>
    <row r="6" spans="1:120" x14ac:dyDescent="0.25">
      <c r="A6" t="s">
        <v>37</v>
      </c>
      <c r="B6" t="s">
        <v>4</v>
      </c>
      <c r="C6" s="9">
        <v>150</v>
      </c>
      <c r="D6" s="21"/>
      <c r="E6" t="s">
        <v>137</v>
      </c>
      <c r="F6" t="s">
        <v>48</v>
      </c>
      <c r="G6" s="11">
        <f>G5+G3</f>
        <v>5</v>
      </c>
      <c r="I6" s="21"/>
      <c r="J6" s="21" t="s">
        <v>97</v>
      </c>
      <c r="K6" s="21" t="s">
        <v>66</v>
      </c>
      <c r="L6" s="12">
        <f>G9*C2^2/8</f>
        <v>303.75</v>
      </c>
      <c r="AW6" s="2" t="str">
        <f t="shared" si="0"/>
        <v>σc2,1</v>
      </c>
      <c r="AX6" s="2" t="s">
        <v>3</v>
      </c>
      <c r="AY6" s="2">
        <f>L11*$C$44</f>
        <v>0.17410540485506054</v>
      </c>
      <c r="AZ6" s="2" t="str">
        <f t="shared" si="1"/>
        <v>σc2,1</v>
      </c>
      <c r="BA6" s="2" t="s">
        <v>3</v>
      </c>
      <c r="BB6" s="2">
        <f>$C$45+O11*$C$44</f>
        <v>6.1741054048550605</v>
      </c>
      <c r="BD6" s="2">
        <f>IF(BD5+0.05&gt;$C$2,$C$2,BD5+0.05)</f>
        <v>0.05</v>
      </c>
      <c r="BE6" s="33">
        <f t="shared" si="2"/>
        <v>1.0912295253628003E-3</v>
      </c>
      <c r="BF6" s="2">
        <f t="shared" si="3"/>
        <v>5.4790726168426319E-2</v>
      </c>
      <c r="BG6" s="2">
        <f t="shared" si="4"/>
        <v>5.4790726168426319E-2</v>
      </c>
      <c r="BH6" s="2">
        <f t="shared" si="5"/>
        <v>1.0912295253628004</v>
      </c>
      <c r="BI6" s="34">
        <f t="shared" si="6"/>
        <v>0.49764576343913708</v>
      </c>
      <c r="BJ6" s="34">
        <f t="shared" si="7"/>
        <v>-0.4560413294111384</v>
      </c>
      <c r="BK6" s="2">
        <f t="shared" si="8"/>
        <v>0.54764576343913707</v>
      </c>
      <c r="BL6" s="2">
        <f t="shared" ref="BL6:BL69" si="50">BG6+BJ6</f>
        <v>-0.40125060324271206</v>
      </c>
      <c r="BM6" s="2">
        <f t="shared" si="9"/>
        <v>-0.44764576343913709</v>
      </c>
      <c r="BN6" s="2">
        <f t="shared" ref="BN6:BN69" si="51">BG6-BJ6</f>
        <v>0.51083205557956468</v>
      </c>
      <c r="BO6" s="12">
        <f t="shared" si="10"/>
        <v>5.0414062500000014</v>
      </c>
      <c r="BP6" s="4">
        <f t="shared" si="11"/>
        <v>-3.5547429168374524E-4</v>
      </c>
      <c r="BQ6" s="2">
        <f t="shared" si="12"/>
        <v>-1.7774945140606253E-2</v>
      </c>
      <c r="BR6" s="2">
        <f t="shared" si="13"/>
        <v>-1.7774945140606253E-2</v>
      </c>
      <c r="BS6" s="2">
        <f t="shared" si="14"/>
        <v>-0.35547429168374522</v>
      </c>
      <c r="BT6" s="34">
        <f t="shared" si="15"/>
        <v>-0.22608564099770298</v>
      </c>
      <c r="BU6" s="34">
        <f t="shared" si="16"/>
        <v>-0.63601122862309423</v>
      </c>
      <c r="BV6" s="2">
        <f t="shared" si="17"/>
        <v>-0.17608564099770296</v>
      </c>
      <c r="BW6" s="2">
        <f t="shared" ref="BW6:BW69" si="52">BR6+BU6</f>
        <v>-0.65378617376370052</v>
      </c>
      <c r="BX6" s="2">
        <f t="shared" si="18"/>
        <v>0.276085640997703</v>
      </c>
      <c r="BY6" s="2">
        <f t="shared" ref="BY6:BY69" si="53">BR6-BU6</f>
        <v>0.61823628348248794</v>
      </c>
      <c r="BZ6" s="12">
        <f t="shared" si="19"/>
        <v>-611.94462220512071</v>
      </c>
      <c r="CA6" s="4">
        <f t="shared" ref="CA6:CA69" si="54">BE6+BP6</f>
        <v>7.357552336790551E-4</v>
      </c>
      <c r="CB6" s="2">
        <f t="shared" ref="CB6:CB69" si="55">BF6+BQ6</f>
        <v>3.7015781027820063E-2</v>
      </c>
      <c r="CC6" s="2">
        <f t="shared" si="20"/>
        <v>3.7015781027820063E-2</v>
      </c>
      <c r="CD6" s="2">
        <f t="shared" si="21"/>
        <v>0.73575523367905515</v>
      </c>
      <c r="CE6" s="34">
        <f t="shared" si="22"/>
        <v>0.40002626304441652</v>
      </c>
      <c r="CF6" s="34">
        <f t="shared" si="23"/>
        <v>-0.54369475707856463</v>
      </c>
      <c r="CG6" s="2">
        <f t="shared" si="24"/>
        <v>0.45002626304441651</v>
      </c>
      <c r="CH6" s="2">
        <f t="shared" ref="CH6:CH69" si="56">CC6+CF6</f>
        <v>-0.50667897605074452</v>
      </c>
      <c r="CI6" s="2">
        <f t="shared" si="25"/>
        <v>-0.35002626304441653</v>
      </c>
      <c r="CJ6" s="2">
        <f t="shared" ref="CJ6:CJ69" si="57">CC6-CF6</f>
        <v>0.58071053810638473</v>
      </c>
      <c r="CK6" s="33">
        <f t="shared" si="26"/>
        <v>8.3023198737018221E-4</v>
      </c>
      <c r="CL6" s="2">
        <f t="shared" si="27"/>
        <v>4.1686017853250747E-2</v>
      </c>
      <c r="CM6" s="2">
        <f t="shared" si="28"/>
        <v>4.1686017853250747E-2</v>
      </c>
      <c r="CN6" s="2">
        <f t="shared" si="29"/>
        <v>0.83023198737018222</v>
      </c>
      <c r="CO6" s="34">
        <f t="shared" si="30"/>
        <v>0.43117319330246956</v>
      </c>
      <c r="CP6" s="34">
        <f t="shared" si="31"/>
        <v>-0.5193406178774691</v>
      </c>
      <c r="CQ6" s="2">
        <f t="shared" si="32"/>
        <v>0.48117319330246955</v>
      </c>
      <c r="CR6" s="2">
        <f t="shared" ref="CR6:CR69" si="58">CM6+CP6</f>
        <v>-0.47765460002421833</v>
      </c>
      <c r="CS6" s="2">
        <f t="shared" si="33"/>
        <v>-0.38117319330246957</v>
      </c>
      <c r="CT6" s="2">
        <f t="shared" ref="CT6:CT69" si="59">CM6-CP6</f>
        <v>0.56102663573071987</v>
      </c>
      <c r="CU6" s="12">
        <f t="shared" si="34"/>
        <v>17.738281250000004</v>
      </c>
      <c r="CV6" s="4">
        <f t="shared" si="35"/>
        <v>-1.250742878146511E-3</v>
      </c>
      <c r="CW6" s="2">
        <f t="shared" si="36"/>
        <v>-6.2541473642873852E-2</v>
      </c>
      <c r="CX6" s="2">
        <f t="shared" si="37"/>
        <v>-6.2541473642873852E-2</v>
      </c>
      <c r="CY6" s="2">
        <f t="shared" si="38"/>
        <v>-1.2507428781465111</v>
      </c>
      <c r="CZ6" s="34">
        <f t="shared" si="39"/>
        <v>-0.52720862338809416</v>
      </c>
      <c r="DA6" s="34">
        <f t="shared" si="40"/>
        <v>-0.42151639045858086</v>
      </c>
      <c r="DB6" s="2">
        <f t="shared" si="41"/>
        <v>-0.47720862338809417</v>
      </c>
      <c r="DC6" s="2">
        <f t="shared" ref="DC6:DC69" si="60">CX6+DA6</f>
        <v>-0.48405786410145468</v>
      </c>
      <c r="DD6" s="2">
        <f t="shared" si="42"/>
        <v>0.5772086233880942</v>
      </c>
      <c r="DE6" s="2">
        <f t="shared" ref="DE6:DE69" si="61">CX6-DA6</f>
        <v>0.35897491681570703</v>
      </c>
      <c r="DF6" s="12">
        <f t="shared" si="43"/>
        <v>-451.67857806163391</v>
      </c>
      <c r="DG6" s="4">
        <f t="shared" ref="DG6:DG69" si="62">CK6+CV6</f>
        <v>-4.2051089077632881E-4</v>
      </c>
      <c r="DH6" s="2">
        <f t="shared" ref="DH6:DH69" si="63">CL6+CW6</f>
        <v>-2.0855455789623105E-2</v>
      </c>
      <c r="DI6" s="2">
        <f t="shared" si="44"/>
        <v>-2.0855455789623105E-2</v>
      </c>
      <c r="DJ6" s="2">
        <f t="shared" si="45"/>
        <v>-0.42051089077632881</v>
      </c>
      <c r="DK6" s="34">
        <f t="shared" si="46"/>
        <v>-0.26165212390093739</v>
      </c>
      <c r="DL6" s="34">
        <f t="shared" si="47"/>
        <v>-0.62222436954697347</v>
      </c>
      <c r="DM6" s="2">
        <f t="shared" si="48"/>
        <v>-0.21165212390093741</v>
      </c>
      <c r="DN6" s="2">
        <f t="shared" ref="DN6:DN69" si="64">DI6+DL6</f>
        <v>-0.64307982533659658</v>
      </c>
      <c r="DO6" s="2">
        <f t="shared" si="49"/>
        <v>0.31165212390093738</v>
      </c>
      <c r="DP6" s="2">
        <f t="shared" ref="DP6:DP69" si="65">DI6-DL6</f>
        <v>0.60136891375735035</v>
      </c>
    </row>
    <row r="7" spans="1:120" x14ac:dyDescent="0.25">
      <c r="A7" t="s">
        <v>38</v>
      </c>
      <c r="B7" t="s">
        <v>4</v>
      </c>
      <c r="C7" s="16">
        <v>40</v>
      </c>
      <c r="D7" s="15"/>
      <c r="E7" t="s">
        <v>138</v>
      </c>
      <c r="F7" t="s">
        <v>48</v>
      </c>
      <c r="G7" s="11">
        <f>G4+G2+G3</f>
        <v>11.875</v>
      </c>
      <c r="I7" s="15"/>
      <c r="J7" s="15" t="s">
        <v>115</v>
      </c>
      <c r="K7" s="21" t="s">
        <v>66</v>
      </c>
      <c r="L7" s="12">
        <f>L5+L6</f>
        <v>-313.23602845512073</v>
      </c>
      <c r="AW7" s="2" t="str">
        <f t="shared" si="0"/>
        <v>σc2,2</v>
      </c>
      <c r="AX7" s="2" t="s">
        <v>3</v>
      </c>
      <c r="AY7" s="2">
        <f>L12*$C$44</f>
        <v>-0.40685724514248095</v>
      </c>
      <c r="AZ7" s="2" t="str">
        <f t="shared" si="1"/>
        <v>σc2,2</v>
      </c>
      <c r="BA7" s="2" t="s">
        <v>3</v>
      </c>
      <c r="BB7" s="2">
        <f>$C$45+O12*$C$44</f>
        <v>5.593142754857519</v>
      </c>
      <c r="BD7" s="2">
        <f t="shared" ref="BD7:BD70" si="66">IF(BD6+0.05&gt;$C$2,$C$2,BD6+0.05)</f>
        <v>0.1</v>
      </c>
      <c r="BE7" s="33">
        <f t="shared" si="2"/>
        <v>1.0820595293513481E-3</v>
      </c>
      <c r="BF7" s="2">
        <f t="shared" si="3"/>
        <v>0.10912295253628003</v>
      </c>
      <c r="BG7" s="2">
        <f t="shared" si="4"/>
        <v>0.10912295253628003</v>
      </c>
      <c r="BH7" s="2">
        <f t="shared" si="5"/>
        <v>1.0820595293513482</v>
      </c>
      <c r="BI7" s="34">
        <f t="shared" si="6"/>
        <v>0.49572376145274766</v>
      </c>
      <c r="BJ7" s="34">
        <f t="shared" si="7"/>
        <v>-0.4581298422184909</v>
      </c>
      <c r="BK7" s="2">
        <f t="shared" si="8"/>
        <v>0.59572376145274764</v>
      </c>
      <c r="BL7" s="2">
        <f t="shared" si="50"/>
        <v>-0.34900688968221089</v>
      </c>
      <c r="BM7" s="2">
        <f t="shared" si="9"/>
        <v>-0.39572376145274768</v>
      </c>
      <c r="BN7" s="2">
        <f t="shared" si="51"/>
        <v>0.56725279475477097</v>
      </c>
      <c r="BO7" s="12">
        <f t="shared" si="10"/>
        <v>10.040625000000002</v>
      </c>
      <c r="BP7" s="4">
        <f t="shared" si="11"/>
        <v>-3.5536391450192095E-4</v>
      </c>
      <c r="BQ7" s="2">
        <f t="shared" si="12"/>
        <v>-3.5546205041194934E-2</v>
      </c>
      <c r="BR7" s="2">
        <f t="shared" si="13"/>
        <v>-3.5546205041194934E-2</v>
      </c>
      <c r="BS7" s="2">
        <f t="shared" si="14"/>
        <v>-0.35536391450192095</v>
      </c>
      <c r="BT7" s="34">
        <f t="shared" si="15"/>
        <v>-0.22602331219334815</v>
      </c>
      <c r="BU7" s="34">
        <f t="shared" si="16"/>
        <v>-0.63603338147077493</v>
      </c>
      <c r="BV7" s="2">
        <f t="shared" si="17"/>
        <v>-0.12602331219334814</v>
      </c>
      <c r="BW7" s="2">
        <f t="shared" si="52"/>
        <v>-0.67157958651196981</v>
      </c>
      <c r="BX7" s="2">
        <f t="shared" si="18"/>
        <v>0.32602331219334812</v>
      </c>
      <c r="BY7" s="2">
        <f t="shared" si="53"/>
        <v>0.60048717642958005</v>
      </c>
      <c r="BZ7" s="12">
        <f t="shared" si="19"/>
        <v>-606.94540345512075</v>
      </c>
      <c r="CA7" s="4">
        <f t="shared" si="54"/>
        <v>7.266956148494272E-4</v>
      </c>
      <c r="CB7" s="2">
        <f t="shared" si="55"/>
        <v>7.3576747495085096E-2</v>
      </c>
      <c r="CC7" s="2">
        <f t="shared" si="20"/>
        <v>7.3576747495085096E-2</v>
      </c>
      <c r="CD7" s="2">
        <f t="shared" si="21"/>
        <v>0.72669561484942724</v>
      </c>
      <c r="CE7" s="34">
        <f t="shared" si="22"/>
        <v>0.39680975535267055</v>
      </c>
      <c r="CF7" s="34">
        <f t="shared" si="23"/>
        <v>-0.54604671783369763</v>
      </c>
      <c r="CG7" s="2">
        <f t="shared" si="24"/>
        <v>0.49680975535267058</v>
      </c>
      <c r="CH7" s="2">
        <f t="shared" si="56"/>
        <v>-0.47246997033861254</v>
      </c>
      <c r="CI7" s="2">
        <f t="shared" si="25"/>
        <v>-0.29680975535267051</v>
      </c>
      <c r="CJ7" s="2">
        <f t="shared" si="57"/>
        <v>0.61962346532878276</v>
      </c>
      <c r="CK7" s="33">
        <f t="shared" si="26"/>
        <v>8.2325524798051682E-4</v>
      </c>
      <c r="CL7" s="2">
        <f t="shared" si="27"/>
        <v>8.3023198737018217E-2</v>
      </c>
      <c r="CM7" s="2">
        <f t="shared" si="28"/>
        <v>8.3023198737018217E-2</v>
      </c>
      <c r="CN7" s="2">
        <f t="shared" si="29"/>
        <v>0.82325524798051686</v>
      </c>
      <c r="CO7" s="34">
        <f t="shared" si="30"/>
        <v>0.42901725528642853</v>
      </c>
      <c r="CP7" s="34">
        <f t="shared" si="31"/>
        <v>-0.5211230129887755</v>
      </c>
      <c r="CQ7" s="2">
        <f t="shared" si="32"/>
        <v>0.52901725528642851</v>
      </c>
      <c r="CR7" s="2">
        <f t="shared" si="58"/>
        <v>-0.43809981425175726</v>
      </c>
      <c r="CS7" s="2">
        <f t="shared" si="33"/>
        <v>-0.32901725528642856</v>
      </c>
      <c r="CT7" s="2">
        <f t="shared" si="59"/>
        <v>0.60414621172579375</v>
      </c>
      <c r="CU7" s="12">
        <f t="shared" si="34"/>
        <v>35.328125000000007</v>
      </c>
      <c r="CV7" s="4">
        <f t="shared" si="35"/>
        <v>-1.2503545139882404E-3</v>
      </c>
      <c r="CW7" s="2">
        <f t="shared" si="36"/>
        <v>-0.12506998070050068</v>
      </c>
      <c r="CX7" s="2">
        <f t="shared" si="37"/>
        <v>-0.12506998070050068</v>
      </c>
      <c r="CY7" s="2">
        <f t="shared" si="38"/>
        <v>-1.2503545139882404</v>
      </c>
      <c r="CZ7" s="34">
        <f t="shared" si="39"/>
        <v>-0.52714476787451447</v>
      </c>
      <c r="DA7" s="34">
        <f t="shared" si="40"/>
        <v>-0.42159624488665004</v>
      </c>
      <c r="DB7" s="2">
        <f t="shared" si="41"/>
        <v>-0.4271447678745145</v>
      </c>
      <c r="DC7" s="2">
        <f t="shared" si="60"/>
        <v>-0.54666622558715072</v>
      </c>
      <c r="DD7" s="2">
        <f t="shared" si="42"/>
        <v>0.62714476787451445</v>
      </c>
      <c r="DE7" s="2">
        <f t="shared" si="61"/>
        <v>0.29652626418614936</v>
      </c>
      <c r="DF7" s="12">
        <f t="shared" si="43"/>
        <v>-434.08873431163391</v>
      </c>
      <c r="DG7" s="4">
        <f t="shared" si="62"/>
        <v>-4.2709926600772356E-4</v>
      </c>
      <c r="DH7" s="2">
        <f t="shared" si="63"/>
        <v>-4.2046781963482466E-2</v>
      </c>
      <c r="DI7" s="2">
        <f t="shared" si="44"/>
        <v>-4.2046781963482466E-2</v>
      </c>
      <c r="DJ7" s="2">
        <f t="shared" si="45"/>
        <v>-0.42709926600772358</v>
      </c>
      <c r="DK7" s="34">
        <f t="shared" si="46"/>
        <v>-0.26512327518730877</v>
      </c>
      <c r="DL7" s="34">
        <f t="shared" si="47"/>
        <v>-0.62075329153694758</v>
      </c>
      <c r="DM7" s="2">
        <f t="shared" si="48"/>
        <v>-0.16512327518730877</v>
      </c>
      <c r="DN7" s="2">
        <f t="shared" si="64"/>
        <v>-0.66280007350043002</v>
      </c>
      <c r="DO7" s="2">
        <f t="shared" si="49"/>
        <v>0.3651232751873088</v>
      </c>
      <c r="DP7" s="2">
        <f t="shared" si="65"/>
        <v>0.57870650957346514</v>
      </c>
    </row>
    <row r="8" spans="1:120" x14ac:dyDescent="0.25">
      <c r="A8" t="s">
        <v>36</v>
      </c>
      <c r="B8" t="s">
        <v>4</v>
      </c>
      <c r="C8">
        <f>C5-C6</f>
        <v>1200</v>
      </c>
      <c r="E8" t="s">
        <v>139</v>
      </c>
      <c r="F8" t="s">
        <v>48</v>
      </c>
      <c r="G8" s="11">
        <f>G4+G2+G16*G3</f>
        <v>9.7750000000000004</v>
      </c>
      <c r="J8" s="15" t="s">
        <v>98</v>
      </c>
      <c r="K8" s="21"/>
      <c r="M8" s="15" t="s">
        <v>109</v>
      </c>
      <c r="N8" s="21"/>
      <c r="O8" s="2"/>
      <c r="AW8" s="2" t="str">
        <f t="shared" si="0"/>
        <v>σc2,3</v>
      </c>
      <c r="AX8" s="2" t="s">
        <v>3</v>
      </c>
      <c r="AY8" s="2">
        <f>L13*$C$44</f>
        <v>0</v>
      </c>
      <c r="AZ8" s="2" t="str">
        <f t="shared" si="1"/>
        <v>σc2,3</v>
      </c>
      <c r="BA8" s="2" t="s">
        <v>3</v>
      </c>
      <c r="BB8" s="2">
        <f>$C$45+O13*$C$44</f>
        <v>6.1985086245584462</v>
      </c>
      <c r="BD8" s="2">
        <f t="shared" si="66"/>
        <v>0.15000000000000002</v>
      </c>
      <c r="BE8" s="33">
        <f t="shared" si="2"/>
        <v>1.0728895333398962E-3</v>
      </c>
      <c r="BF8" s="2">
        <f t="shared" si="3"/>
        <v>0.16299667910356117</v>
      </c>
      <c r="BG8" s="2">
        <f t="shared" si="4"/>
        <v>0.16299667910356117</v>
      </c>
      <c r="BH8" s="2">
        <f t="shared" si="5"/>
        <v>1.0728895333398962</v>
      </c>
      <c r="BI8" s="34">
        <f t="shared" si="6"/>
        <v>0.49377522294704129</v>
      </c>
      <c r="BJ8" s="34">
        <f t="shared" si="7"/>
        <v>-0.46022932240742731</v>
      </c>
      <c r="BK8" s="2">
        <f t="shared" si="8"/>
        <v>0.64377522294704126</v>
      </c>
      <c r="BL8" s="2">
        <f t="shared" si="50"/>
        <v>-0.29723264330386612</v>
      </c>
      <c r="BM8" s="2">
        <f t="shared" si="9"/>
        <v>-0.34377522294704127</v>
      </c>
      <c r="BN8" s="2">
        <f t="shared" si="51"/>
        <v>0.6232260015109885</v>
      </c>
      <c r="BO8" s="12">
        <f t="shared" si="10"/>
        <v>14.997656250000002</v>
      </c>
      <c r="BP8" s="4">
        <f t="shared" si="11"/>
        <v>-3.5518070689630199E-4</v>
      </c>
      <c r="BQ8" s="2">
        <f t="shared" si="12"/>
        <v>-5.3310122750401791E-2</v>
      </c>
      <c r="BR8" s="2">
        <f t="shared" si="13"/>
        <v>-5.3310122750401791E-2</v>
      </c>
      <c r="BS8" s="2">
        <f t="shared" si="14"/>
        <v>-0.35518070689630199</v>
      </c>
      <c r="BT8" s="34">
        <f t="shared" si="15"/>
        <v>-0.22591984245885111</v>
      </c>
      <c r="BU8" s="34">
        <f t="shared" si="16"/>
        <v>-0.63607014140216322</v>
      </c>
      <c r="BV8" s="2">
        <f t="shared" si="17"/>
        <v>-7.5919842458851083E-2</v>
      </c>
      <c r="BW8" s="2">
        <f t="shared" si="52"/>
        <v>-0.68938026415256504</v>
      </c>
      <c r="BX8" s="2">
        <f t="shared" si="18"/>
        <v>0.37591984245885113</v>
      </c>
      <c r="BY8" s="2">
        <f t="shared" si="53"/>
        <v>0.58276001865176141</v>
      </c>
      <c r="BZ8" s="12">
        <f t="shared" si="19"/>
        <v>-601.98837220512075</v>
      </c>
      <c r="CA8" s="4">
        <f t="shared" si="54"/>
        <v>7.1770882644359418E-4</v>
      </c>
      <c r="CB8" s="2">
        <f t="shared" si="55"/>
        <v>0.10968655635315938</v>
      </c>
      <c r="CC8" s="2">
        <f t="shared" si="20"/>
        <v>0.10968655635315938</v>
      </c>
      <c r="CD8" s="2">
        <f t="shared" si="21"/>
        <v>0.71770882644359413</v>
      </c>
      <c r="CE8" s="34">
        <f t="shared" si="22"/>
        <v>0.39357776651828902</v>
      </c>
      <c r="CF8" s="34">
        <f t="shared" si="23"/>
        <v>-0.54838083637420743</v>
      </c>
      <c r="CG8" s="2">
        <f t="shared" si="24"/>
        <v>0.54357776651828904</v>
      </c>
      <c r="CH8" s="2">
        <f t="shared" si="56"/>
        <v>-0.43869428002104804</v>
      </c>
      <c r="CI8" s="2">
        <f t="shared" si="25"/>
        <v>-0.243577766518289</v>
      </c>
      <c r="CJ8" s="2">
        <f t="shared" si="57"/>
        <v>0.65806739272736681</v>
      </c>
      <c r="CK8" s="33">
        <f t="shared" si="26"/>
        <v>8.1627850859085143E-4</v>
      </c>
      <c r="CL8" s="2">
        <f t="shared" si="27"/>
        <v>0.12401154265130244</v>
      </c>
      <c r="CM8" s="2">
        <f t="shared" si="28"/>
        <v>0.12401154265130243</v>
      </c>
      <c r="CN8" s="2">
        <f t="shared" si="29"/>
        <v>0.81627850859085138</v>
      </c>
      <c r="CO8" s="34">
        <f t="shared" si="30"/>
        <v>0.42683906132592603</v>
      </c>
      <c r="CP8" s="34">
        <f t="shared" si="31"/>
        <v>-0.52290861125669219</v>
      </c>
      <c r="CQ8" s="2">
        <f t="shared" si="32"/>
        <v>0.57683906132592599</v>
      </c>
      <c r="CR8" s="2">
        <f t="shared" si="58"/>
        <v>-0.39889706860538976</v>
      </c>
      <c r="CS8" s="2">
        <f t="shared" si="33"/>
        <v>-0.27683906132592601</v>
      </c>
      <c r="CT8" s="2">
        <f t="shared" si="59"/>
        <v>0.64692015390799462</v>
      </c>
      <c r="CU8" s="12">
        <f t="shared" si="34"/>
        <v>52.769531250000007</v>
      </c>
      <c r="CV8" s="4">
        <f t="shared" si="35"/>
        <v>-1.2497098946351365E-3</v>
      </c>
      <c r="CW8" s="2">
        <f t="shared" si="36"/>
        <v>-0.18757265412178406</v>
      </c>
      <c r="CX8" s="2">
        <f t="shared" si="37"/>
        <v>-0.18757265412178406</v>
      </c>
      <c r="CY8" s="2">
        <f t="shared" si="38"/>
        <v>-1.2497098946351364</v>
      </c>
      <c r="CZ8" s="34">
        <f t="shared" si="39"/>
        <v>-0.52703869829376182</v>
      </c>
      <c r="DA8" s="34">
        <f t="shared" si="40"/>
        <v>-0.42172883527311372</v>
      </c>
      <c r="DB8" s="2">
        <f t="shared" si="41"/>
        <v>-0.3770386982937618</v>
      </c>
      <c r="DC8" s="2">
        <f t="shared" si="60"/>
        <v>-0.60930148939489781</v>
      </c>
      <c r="DD8" s="2">
        <f t="shared" si="42"/>
        <v>0.67703869829376184</v>
      </c>
      <c r="DE8" s="2">
        <f t="shared" si="61"/>
        <v>0.23415618115132966</v>
      </c>
      <c r="DF8" s="12">
        <f t="shared" si="43"/>
        <v>-416.64732806163391</v>
      </c>
      <c r="DG8" s="4">
        <f t="shared" si="62"/>
        <v>-4.3343138604428504E-4</v>
      </c>
      <c r="DH8" s="2">
        <f t="shared" si="63"/>
        <v>-6.3561111470481615E-2</v>
      </c>
      <c r="DI8" s="2">
        <f t="shared" si="44"/>
        <v>-6.3561111470481615E-2</v>
      </c>
      <c r="DJ8" s="2">
        <f t="shared" si="45"/>
        <v>-0.43343138604428505</v>
      </c>
      <c r="DK8" s="34">
        <f t="shared" si="46"/>
        <v>-0.26843614586922115</v>
      </c>
      <c r="DL8" s="34">
        <f t="shared" si="47"/>
        <v>-0.61932789020911871</v>
      </c>
      <c r="DM8" s="2">
        <f t="shared" si="48"/>
        <v>-0.11843614586922113</v>
      </c>
      <c r="DN8" s="2">
        <f t="shared" si="64"/>
        <v>-0.68288900167960032</v>
      </c>
      <c r="DO8" s="2">
        <f t="shared" si="49"/>
        <v>0.41843614586922118</v>
      </c>
      <c r="DP8" s="2">
        <f t="shared" si="65"/>
        <v>0.55576677873863711</v>
      </c>
    </row>
    <row r="9" spans="1:120" x14ac:dyDescent="0.25">
      <c r="A9" t="s">
        <v>39</v>
      </c>
      <c r="B9" t="s">
        <v>4</v>
      </c>
      <c r="C9">
        <f>C5-C7</f>
        <v>1310</v>
      </c>
      <c r="E9" s="1" t="s">
        <v>51</v>
      </c>
      <c r="F9" t="s">
        <v>5</v>
      </c>
      <c r="G9" s="11">
        <f>C18*C4/1000*C5/1000</f>
        <v>16.875</v>
      </c>
      <c r="J9" s="15" t="s">
        <v>99</v>
      </c>
      <c r="K9" s="15"/>
      <c r="M9" s="15" t="s">
        <v>99</v>
      </c>
      <c r="N9" s="15"/>
      <c r="O9" s="2"/>
      <c r="AW9" s="2" t="str">
        <f t="shared" si="0"/>
        <v>Bottom fibre</v>
      </c>
      <c r="AX9" s="2"/>
      <c r="AY9" s="2"/>
      <c r="AZ9" s="2" t="str">
        <f t="shared" si="1"/>
        <v>Bottom fibre</v>
      </c>
      <c r="BA9" s="2"/>
      <c r="BB9" s="2"/>
      <c r="BD9" s="2">
        <f t="shared" si="66"/>
        <v>0.2</v>
      </c>
      <c r="BE9" s="33">
        <f t="shared" si="2"/>
        <v>1.063719537328444E-3</v>
      </c>
      <c r="BF9" s="2">
        <f t="shared" si="3"/>
        <v>0.21641190587026965</v>
      </c>
      <c r="BG9" s="2">
        <f t="shared" si="4"/>
        <v>0.21641190587026965</v>
      </c>
      <c r="BH9" s="2">
        <f t="shared" si="5"/>
        <v>1.063719537328444</v>
      </c>
      <c r="BI9" s="34">
        <f t="shared" si="6"/>
        <v>0.49179976437242567</v>
      </c>
      <c r="BJ9" s="34">
        <f t="shared" si="7"/>
        <v>-0.46233969304314187</v>
      </c>
      <c r="BK9" s="2">
        <f t="shared" si="8"/>
        <v>0.69179976437242563</v>
      </c>
      <c r="BL9" s="2">
        <f t="shared" si="50"/>
        <v>-0.24592778717287223</v>
      </c>
      <c r="BM9" s="2">
        <f t="shared" si="9"/>
        <v>-0.29179976437242566</v>
      </c>
      <c r="BN9" s="2">
        <f t="shared" si="51"/>
        <v>0.67875159891341152</v>
      </c>
      <c r="BO9" s="12">
        <f t="shared" si="10"/>
        <v>19.912500000000001</v>
      </c>
      <c r="BP9" s="4">
        <f t="shared" si="11"/>
        <v>-3.5492528607386964E-4</v>
      </c>
      <c r="BQ9" s="2">
        <f t="shared" si="12"/>
        <v>-7.1063072177211584E-2</v>
      </c>
      <c r="BR9" s="2">
        <f t="shared" si="13"/>
        <v>-7.1063072177211584E-2</v>
      </c>
      <c r="BS9" s="2">
        <f t="shared" si="14"/>
        <v>-0.35492528607386964</v>
      </c>
      <c r="BT9" s="34">
        <f t="shared" si="15"/>
        <v>-0.22577555909759672</v>
      </c>
      <c r="BU9" s="34">
        <f t="shared" si="16"/>
        <v>-0.6361213696411776</v>
      </c>
      <c r="BV9" s="2">
        <f t="shared" si="17"/>
        <v>-2.5775559097596712E-2</v>
      </c>
      <c r="BW9" s="2">
        <f t="shared" si="52"/>
        <v>-0.70718444181838924</v>
      </c>
      <c r="BX9" s="2">
        <f t="shared" si="18"/>
        <v>0.42577555909759673</v>
      </c>
      <c r="BY9" s="2">
        <f t="shared" si="53"/>
        <v>0.56505829746396596</v>
      </c>
      <c r="BZ9" s="12">
        <f t="shared" si="19"/>
        <v>-597.07352845512071</v>
      </c>
      <c r="CA9" s="4">
        <f t="shared" si="54"/>
        <v>7.0879425125457433E-4</v>
      </c>
      <c r="CB9" s="2">
        <f t="shared" si="55"/>
        <v>0.14534883369305807</v>
      </c>
      <c r="CC9" s="2">
        <f t="shared" si="20"/>
        <v>0.14534883369305807</v>
      </c>
      <c r="CD9" s="2">
        <f t="shared" si="21"/>
        <v>0.70879425125457429</v>
      </c>
      <c r="CE9" s="34">
        <f t="shared" si="22"/>
        <v>0.39033070837260875</v>
      </c>
      <c r="CF9" s="34">
        <f t="shared" si="23"/>
        <v>-0.55069677509618442</v>
      </c>
      <c r="CG9" s="2">
        <f t="shared" si="24"/>
        <v>0.59033070837260881</v>
      </c>
      <c r="CH9" s="2">
        <f t="shared" si="56"/>
        <v>-0.40534794140312636</v>
      </c>
      <c r="CI9" s="2">
        <f t="shared" si="25"/>
        <v>-0.19033070837260874</v>
      </c>
      <c r="CJ9" s="2">
        <f t="shared" si="57"/>
        <v>0.69604560878924249</v>
      </c>
      <c r="CK9" s="33">
        <f t="shared" si="26"/>
        <v>8.0930176920118605E-4</v>
      </c>
      <c r="CL9" s="2">
        <f t="shared" si="27"/>
        <v>0.16465104959610335</v>
      </c>
      <c r="CM9" s="2">
        <f t="shared" si="28"/>
        <v>0.16465104959610335</v>
      </c>
      <c r="CN9" s="2">
        <f t="shared" si="29"/>
        <v>0.80930176920118602</v>
      </c>
      <c r="CO9" s="34">
        <f t="shared" si="30"/>
        <v>0.42463841937677987</v>
      </c>
      <c r="CP9" s="34">
        <f t="shared" si="31"/>
        <v>-0.52469725822534097</v>
      </c>
      <c r="CQ9" s="2">
        <f t="shared" si="32"/>
        <v>0.62463841937677989</v>
      </c>
      <c r="CR9" s="2">
        <f t="shared" si="58"/>
        <v>-0.36004620862923764</v>
      </c>
      <c r="CS9" s="2">
        <f t="shared" si="33"/>
        <v>-0.22463841937677986</v>
      </c>
      <c r="CT9" s="2">
        <f t="shared" si="59"/>
        <v>0.68934830782144429</v>
      </c>
      <c r="CU9" s="12">
        <f t="shared" si="34"/>
        <v>70.062500000000014</v>
      </c>
      <c r="CV9" s="4">
        <f t="shared" si="35"/>
        <v>-1.2488111917413932E-3</v>
      </c>
      <c r="CW9" s="2">
        <f t="shared" si="36"/>
        <v>-0.25003673543833704</v>
      </c>
      <c r="CX9" s="2">
        <f t="shared" si="37"/>
        <v>-0.25003673543833704</v>
      </c>
      <c r="CY9" s="2">
        <f t="shared" si="38"/>
        <v>-1.2488111917413933</v>
      </c>
      <c r="CZ9" s="34">
        <f t="shared" si="39"/>
        <v>-0.52689065316184935</v>
      </c>
      <c r="DA9" s="34">
        <f t="shared" si="40"/>
        <v>-0.4219137822004394</v>
      </c>
      <c r="DB9" s="2">
        <f t="shared" si="41"/>
        <v>-0.32689065316184934</v>
      </c>
      <c r="DC9" s="2">
        <f t="shared" si="60"/>
        <v>-0.67195051763877645</v>
      </c>
      <c r="DD9" s="2">
        <f t="shared" si="42"/>
        <v>0.72689065316184931</v>
      </c>
      <c r="DE9" s="2">
        <f t="shared" si="61"/>
        <v>0.17187704676210236</v>
      </c>
      <c r="DF9" s="12">
        <f t="shared" si="43"/>
        <v>-399.35435931163391</v>
      </c>
      <c r="DG9" s="4">
        <f t="shared" si="62"/>
        <v>-4.3950942254020718E-4</v>
      </c>
      <c r="DH9" s="2">
        <f t="shared" si="63"/>
        <v>-8.5385685842233688E-2</v>
      </c>
      <c r="DI9" s="2">
        <f t="shared" si="44"/>
        <v>-8.5385685842233688E-2</v>
      </c>
      <c r="DJ9" s="2">
        <f t="shared" si="45"/>
        <v>-0.4395094225402072</v>
      </c>
      <c r="DK9" s="34">
        <f t="shared" si="46"/>
        <v>-0.27159456040950852</v>
      </c>
      <c r="DL9" s="34">
        <f t="shared" si="47"/>
        <v>-0.61794934643218602</v>
      </c>
      <c r="DM9" s="2">
        <f t="shared" si="48"/>
        <v>-7.1594560409508512E-2</v>
      </c>
      <c r="DN9" s="2">
        <f t="shared" si="64"/>
        <v>-0.70333503227441974</v>
      </c>
      <c r="DO9" s="2">
        <f t="shared" si="49"/>
        <v>0.47159456040950853</v>
      </c>
      <c r="DP9" s="2">
        <f t="shared" si="65"/>
        <v>0.5325636605899523</v>
      </c>
    </row>
    <row r="10" spans="1:120" x14ac:dyDescent="0.25">
      <c r="E10" s="1" t="s">
        <v>54</v>
      </c>
      <c r="F10" t="s">
        <v>5</v>
      </c>
      <c r="G10" s="11">
        <f>G2*C3</f>
        <v>27.5</v>
      </c>
      <c r="J10" s="1" t="s">
        <v>100</v>
      </c>
      <c r="K10" t="s">
        <v>7</v>
      </c>
      <c r="L10" s="2">
        <f>SUM(L11:L13)</f>
        <v>-2.3275184028742038</v>
      </c>
      <c r="M10" s="1" t="s">
        <v>100</v>
      </c>
      <c r="N10" t="s">
        <v>7</v>
      </c>
      <c r="O10" s="2">
        <f>SUM(O11:O13)</f>
        <v>-0.3424321572897393</v>
      </c>
      <c r="AW10" s="2" t="str">
        <f t="shared" si="0"/>
        <v>σc1</v>
      </c>
      <c r="AX10" s="2" t="s">
        <v>3</v>
      </c>
      <c r="AY10" s="2">
        <f>L15*$C$44</f>
        <v>0.58187960071855083</v>
      </c>
      <c r="AZ10" s="2" t="str">
        <f t="shared" si="1"/>
        <v>σc1</v>
      </c>
      <c r="BA10" s="2" t="s">
        <v>3</v>
      </c>
      <c r="BB10" s="2">
        <f>$C$45+O15*$C$44</f>
        <v>6.3856080393224346</v>
      </c>
      <c r="BD10" s="2">
        <f t="shared" si="66"/>
        <v>0.25</v>
      </c>
      <c r="BE10" s="33">
        <f t="shared" si="2"/>
        <v>1.0545495413169918E-3</v>
      </c>
      <c r="BF10" s="2">
        <f t="shared" si="3"/>
        <v>0.26936863283640555</v>
      </c>
      <c r="BG10" s="2">
        <f t="shared" si="4"/>
        <v>0.26936863283640555</v>
      </c>
      <c r="BH10" s="2">
        <f t="shared" si="5"/>
        <v>1.0545495413169919</v>
      </c>
      <c r="BI10" s="34">
        <f t="shared" si="6"/>
        <v>0.48979699825613632</v>
      </c>
      <c r="BJ10" s="34">
        <f t="shared" si="7"/>
        <v>-0.4644608707946003</v>
      </c>
      <c r="BK10" s="2">
        <f t="shared" si="8"/>
        <v>0.73979699825613632</v>
      </c>
      <c r="BL10" s="2">
        <f t="shared" si="50"/>
        <v>-0.19509223795819475</v>
      </c>
      <c r="BM10" s="2">
        <f t="shared" si="9"/>
        <v>-0.23979699825613632</v>
      </c>
      <c r="BN10" s="2">
        <f t="shared" si="51"/>
        <v>0.73382950363100585</v>
      </c>
      <c r="BO10" s="12">
        <f t="shared" si="10"/>
        <v>24.78515625</v>
      </c>
      <c r="BP10" s="4">
        <f t="shared" si="11"/>
        <v>-3.5459826924160543E-4</v>
      </c>
      <c r="BQ10" s="2">
        <f t="shared" si="12"/>
        <v>-8.8801458090958213E-2</v>
      </c>
      <c r="BR10" s="2">
        <f t="shared" si="13"/>
        <v>-8.8801458090958213E-2</v>
      </c>
      <c r="BS10" s="2">
        <f t="shared" si="14"/>
        <v>-0.35459826924160542</v>
      </c>
      <c r="BT10" s="34">
        <f t="shared" si="15"/>
        <v>-0.22559078135595634</v>
      </c>
      <c r="BU10" s="34">
        <f t="shared" si="16"/>
        <v>-0.63618692171971691</v>
      </c>
      <c r="BV10" s="2">
        <f t="shared" si="17"/>
        <v>2.4409218644043662E-2</v>
      </c>
      <c r="BW10" s="2">
        <f t="shared" si="52"/>
        <v>-0.7249883798106751</v>
      </c>
      <c r="BX10" s="2">
        <f t="shared" si="18"/>
        <v>0.47559078135595634</v>
      </c>
      <c r="BY10" s="2">
        <f t="shared" si="53"/>
        <v>0.54738546362875873</v>
      </c>
      <c r="BZ10" s="12">
        <f t="shared" si="19"/>
        <v>-592.20087220512073</v>
      </c>
      <c r="CA10" s="4">
        <f t="shared" si="54"/>
        <v>6.999512720753864E-4</v>
      </c>
      <c r="CB10" s="2">
        <f t="shared" si="55"/>
        <v>0.18056717474544734</v>
      </c>
      <c r="CC10" s="2">
        <f t="shared" si="20"/>
        <v>0.18056717474544734</v>
      </c>
      <c r="CD10" s="2">
        <f t="shared" si="21"/>
        <v>0.69995127207538643</v>
      </c>
      <c r="CE10" s="34">
        <f t="shared" si="22"/>
        <v>0.38706899750001894</v>
      </c>
      <c r="CF10" s="34">
        <f t="shared" si="23"/>
        <v>-0.55299420537138577</v>
      </c>
      <c r="CG10" s="2">
        <f t="shared" si="24"/>
        <v>0.637068997500019</v>
      </c>
      <c r="CH10" s="2">
        <f t="shared" si="56"/>
        <v>-0.3724270306259384</v>
      </c>
      <c r="CI10" s="2">
        <f t="shared" si="25"/>
        <v>-0.13706899750001894</v>
      </c>
      <c r="CJ10" s="2">
        <f t="shared" si="57"/>
        <v>0.73356138011683314</v>
      </c>
      <c r="CK10" s="33">
        <f t="shared" si="26"/>
        <v>8.0232502981152055E-4</v>
      </c>
      <c r="CL10" s="2">
        <f t="shared" si="27"/>
        <v>0.20494171957142102</v>
      </c>
      <c r="CM10" s="2">
        <f t="shared" si="28"/>
        <v>0.20494171957142102</v>
      </c>
      <c r="CN10" s="2">
        <f t="shared" si="29"/>
        <v>0.80232502981152054</v>
      </c>
      <c r="CO10" s="34">
        <f t="shared" si="30"/>
        <v>0.42241513805406072</v>
      </c>
      <c r="CP10" s="34">
        <f t="shared" si="31"/>
        <v>-0.52648879488814282</v>
      </c>
      <c r="CQ10" s="2">
        <f t="shared" si="32"/>
        <v>0.67241513805406072</v>
      </c>
      <c r="CR10" s="2">
        <f t="shared" si="58"/>
        <v>-0.32154707531672178</v>
      </c>
      <c r="CS10" s="2">
        <f t="shared" si="33"/>
        <v>-0.17241513805406072</v>
      </c>
      <c r="CT10" s="2">
        <f t="shared" si="59"/>
        <v>0.73143051445956386</v>
      </c>
      <c r="CU10" s="12">
        <f t="shared" si="34"/>
        <v>87.20703125</v>
      </c>
      <c r="CV10" s="4">
        <f t="shared" si="35"/>
        <v>-1.2476605769612041E-3</v>
      </c>
      <c r="CW10" s="2">
        <f t="shared" si="36"/>
        <v>-0.3124495747644826</v>
      </c>
      <c r="CX10" s="2">
        <f t="shared" si="37"/>
        <v>-0.3124495747644826</v>
      </c>
      <c r="CY10" s="2">
        <f t="shared" si="38"/>
        <v>-1.2476605769612041</v>
      </c>
      <c r="CZ10" s="34">
        <f t="shared" si="39"/>
        <v>-0.52670082557368947</v>
      </c>
      <c r="DA10" s="34">
        <f t="shared" si="40"/>
        <v>-0.42215073177716272</v>
      </c>
      <c r="DB10" s="2">
        <f t="shared" si="41"/>
        <v>-0.27670082557368947</v>
      </c>
      <c r="DC10" s="2">
        <f t="shared" si="60"/>
        <v>-0.73460030654164532</v>
      </c>
      <c r="DD10" s="2">
        <f t="shared" si="42"/>
        <v>0.77670082557368947</v>
      </c>
      <c r="DE10" s="2">
        <f t="shared" si="61"/>
        <v>0.10970115701268013</v>
      </c>
      <c r="DF10" s="12">
        <f t="shared" si="43"/>
        <v>-382.20982806163391</v>
      </c>
      <c r="DG10" s="4">
        <f t="shared" si="62"/>
        <v>-4.4533554714968357E-4</v>
      </c>
      <c r="DH10" s="2">
        <f t="shared" si="63"/>
        <v>-0.10750785519306158</v>
      </c>
      <c r="DI10" s="2">
        <f t="shared" si="44"/>
        <v>-0.10750785519306158</v>
      </c>
      <c r="DJ10" s="2">
        <f t="shared" si="45"/>
        <v>-0.4453355471496836</v>
      </c>
      <c r="DK10" s="34">
        <f t="shared" si="46"/>
        <v>-0.27460222500370535</v>
      </c>
      <c r="DL10" s="34">
        <f t="shared" si="47"/>
        <v>-0.61661869743222553</v>
      </c>
      <c r="DM10" s="2">
        <f t="shared" si="48"/>
        <v>-2.4602225003705347E-2</v>
      </c>
      <c r="DN10" s="2">
        <f t="shared" si="64"/>
        <v>-0.72412655262528713</v>
      </c>
      <c r="DO10" s="2">
        <f t="shared" si="49"/>
        <v>0.52460222500370535</v>
      </c>
      <c r="DP10" s="2">
        <f t="shared" si="65"/>
        <v>0.50911084223916392</v>
      </c>
    </row>
    <row r="11" spans="1:120" x14ac:dyDescent="0.25">
      <c r="A11" s="5" t="s">
        <v>24</v>
      </c>
      <c r="E11" s="1" t="s">
        <v>2</v>
      </c>
      <c r="F11" t="s">
        <v>5</v>
      </c>
      <c r="G11" s="11">
        <f>G3*C3</f>
        <v>15</v>
      </c>
      <c r="J11" s="1" t="s">
        <v>101</v>
      </c>
      <c r="K11" t="s">
        <v>7</v>
      </c>
      <c r="L11" s="2">
        <f>L4*1000/G40</f>
        <v>1.7410540485506054</v>
      </c>
      <c r="M11" s="1" t="s">
        <v>101</v>
      </c>
      <c r="N11" t="s">
        <v>7</v>
      </c>
      <c r="O11" s="2">
        <f>L11</f>
        <v>1.7410540485506054</v>
      </c>
      <c r="AW11" s="2" t="str">
        <f t="shared" si="0"/>
        <v>σc1,1</v>
      </c>
      <c r="AX11" s="2" t="s">
        <v>3</v>
      </c>
      <c r="AY11" s="2">
        <f>L16*$C$44</f>
        <v>0.17410540485506054</v>
      </c>
      <c r="AZ11" s="2" t="str">
        <f t="shared" si="1"/>
        <v>σc1,1</v>
      </c>
      <c r="BA11" s="2" t="s">
        <v>3</v>
      </c>
      <c r="BB11" s="2">
        <f>$C$45+O16*$C$44</f>
        <v>6.1741054048550605</v>
      </c>
      <c r="BD11" s="2">
        <f t="shared" si="66"/>
        <v>0.3</v>
      </c>
      <c r="BE11" s="33">
        <f t="shared" si="2"/>
        <v>1.0453795453055398E-3</v>
      </c>
      <c r="BF11" s="2">
        <f t="shared" si="3"/>
        <v>0.32186686000196885</v>
      </c>
      <c r="BG11" s="2">
        <f t="shared" si="4"/>
        <v>0.32186686000196885</v>
      </c>
      <c r="BH11" s="2">
        <f t="shared" si="5"/>
        <v>1.0453795453055399</v>
      </c>
      <c r="BI11" s="34">
        <f t="shared" si="6"/>
        <v>0.48776653327033365</v>
      </c>
      <c r="BJ11" s="34">
        <f t="shared" si="7"/>
        <v>-0.46659276571914454</v>
      </c>
      <c r="BK11" s="2">
        <f t="shared" si="8"/>
        <v>0.78776653327033364</v>
      </c>
      <c r="BL11" s="2">
        <f t="shared" si="50"/>
        <v>-0.1447259057171757</v>
      </c>
      <c r="BM11" s="2">
        <f t="shared" si="9"/>
        <v>-0.18776653327033366</v>
      </c>
      <c r="BN11" s="2">
        <f t="shared" si="51"/>
        <v>0.78845962572111339</v>
      </c>
      <c r="BO11" s="12">
        <f t="shared" si="10"/>
        <v>29.615624999999998</v>
      </c>
      <c r="BP11" s="4">
        <f t="shared" si="11"/>
        <v>-3.5420027360649037E-4</v>
      </c>
      <c r="BQ11" s="2">
        <f t="shared" si="12"/>
        <v>-0.10652171612132461</v>
      </c>
      <c r="BR11" s="2">
        <f t="shared" si="13"/>
        <v>-0.10652171612132461</v>
      </c>
      <c r="BS11" s="2">
        <f t="shared" si="14"/>
        <v>-0.35420027360649037</v>
      </c>
      <c r="BT11" s="34">
        <f t="shared" si="15"/>
        <v>-0.22536582067331293</v>
      </c>
      <c r="BU11" s="34">
        <f t="shared" si="16"/>
        <v>-0.63626664761893981</v>
      </c>
      <c r="BV11" s="2">
        <f t="shared" si="17"/>
        <v>7.4634179326687061E-2</v>
      </c>
      <c r="BW11" s="2">
        <f t="shared" si="52"/>
        <v>-0.74278836374026436</v>
      </c>
      <c r="BX11" s="2">
        <f t="shared" si="18"/>
        <v>0.52536582067331294</v>
      </c>
      <c r="BY11" s="2">
        <f t="shared" si="53"/>
        <v>0.52974493149761526</v>
      </c>
      <c r="BZ11" s="12">
        <f t="shared" si="19"/>
        <v>-587.37040345512071</v>
      </c>
      <c r="CA11" s="4">
        <f t="shared" si="54"/>
        <v>6.9117927169904943E-4</v>
      </c>
      <c r="CB11" s="2">
        <f t="shared" si="55"/>
        <v>0.21534514388064424</v>
      </c>
      <c r="CC11" s="2">
        <f t="shared" si="20"/>
        <v>0.21534514388064424</v>
      </c>
      <c r="CD11" s="2">
        <f t="shared" si="21"/>
        <v>0.69117927169904947</v>
      </c>
      <c r="CE11" s="34">
        <f t="shared" si="22"/>
        <v>0.38379305486274456</v>
      </c>
      <c r="CF11" s="34">
        <f t="shared" si="23"/>
        <v>-0.55527280776130428</v>
      </c>
      <c r="CG11" s="2">
        <f t="shared" si="24"/>
        <v>0.68379305486274455</v>
      </c>
      <c r="CH11" s="2">
        <f t="shared" si="56"/>
        <v>-0.33992766388066004</v>
      </c>
      <c r="CI11" s="2">
        <f t="shared" si="25"/>
        <v>-8.3793054862744576E-2</v>
      </c>
      <c r="CJ11" s="2">
        <f t="shared" si="57"/>
        <v>0.77061795164194846</v>
      </c>
      <c r="CK11" s="33">
        <f t="shared" si="26"/>
        <v>7.9534829042185516E-4</v>
      </c>
      <c r="CL11" s="2">
        <f t="shared" si="27"/>
        <v>0.24488355257725541</v>
      </c>
      <c r="CM11" s="2">
        <f t="shared" si="28"/>
        <v>0.24488355257725544</v>
      </c>
      <c r="CN11" s="2">
        <f t="shared" si="29"/>
        <v>0.79534829042185518</v>
      </c>
      <c r="CO11" s="34">
        <f t="shared" si="30"/>
        <v>0.42016902673811113</v>
      </c>
      <c r="CP11" s="34">
        <f t="shared" si="31"/>
        <v>-0.52828305762152605</v>
      </c>
      <c r="CQ11" s="2">
        <f t="shared" si="32"/>
        <v>0.72016902673811112</v>
      </c>
      <c r="CR11" s="2">
        <f t="shared" si="58"/>
        <v>-0.28339950504427058</v>
      </c>
      <c r="CS11" s="2">
        <f t="shared" si="33"/>
        <v>-0.12016902673811114</v>
      </c>
      <c r="CT11" s="2">
        <f t="shared" si="59"/>
        <v>0.77316661019878152</v>
      </c>
      <c r="CU11" s="12">
        <f t="shared" si="34"/>
        <v>104.203125</v>
      </c>
      <c r="CV11" s="4">
        <f t="shared" si="35"/>
        <v>-1.2462602219487624E-3</v>
      </c>
      <c r="CW11" s="2">
        <f t="shared" si="36"/>
        <v>-0.37479863079725323</v>
      </c>
      <c r="CX11" s="2">
        <f t="shared" si="37"/>
        <v>-0.37479863079725323</v>
      </c>
      <c r="CY11" s="2">
        <f t="shared" si="38"/>
        <v>-1.2462602219487624</v>
      </c>
      <c r="CZ11" s="34">
        <f t="shared" si="39"/>
        <v>-0.52646936419356949</v>
      </c>
      <c r="DA11" s="34">
        <f t="shared" si="40"/>
        <v>-0.42243935489679313</v>
      </c>
      <c r="DB11" s="2">
        <f t="shared" si="41"/>
        <v>-0.2264693641935695</v>
      </c>
      <c r="DC11" s="2">
        <f t="shared" si="60"/>
        <v>-0.79723798569404636</v>
      </c>
      <c r="DD11" s="2">
        <f t="shared" si="42"/>
        <v>0.82646936419356942</v>
      </c>
      <c r="DE11" s="2">
        <f t="shared" si="61"/>
        <v>4.76407240995399E-2</v>
      </c>
      <c r="DF11" s="12">
        <f t="shared" si="43"/>
        <v>-365.21373431163391</v>
      </c>
      <c r="DG11" s="4">
        <f t="shared" si="62"/>
        <v>-4.5091193152690728E-4</v>
      </c>
      <c r="DH11" s="2">
        <f t="shared" si="63"/>
        <v>-0.12991507821999781</v>
      </c>
      <c r="DI11" s="2">
        <f t="shared" si="44"/>
        <v>-0.12991507821999781</v>
      </c>
      <c r="DJ11" s="2">
        <f t="shared" si="45"/>
        <v>-0.45091193152690728</v>
      </c>
      <c r="DK11" s="34">
        <f t="shared" si="46"/>
        <v>-0.2774627263064387</v>
      </c>
      <c r="DL11" s="34">
        <f t="shared" si="47"/>
        <v>-0.61533684719070614</v>
      </c>
      <c r="DM11" s="2">
        <f t="shared" si="48"/>
        <v>2.2537273693561288E-2</v>
      </c>
      <c r="DN11" s="2">
        <f t="shared" si="64"/>
        <v>-0.74525192541070395</v>
      </c>
      <c r="DO11" s="2">
        <f t="shared" si="49"/>
        <v>0.57746272630643869</v>
      </c>
      <c r="DP11" s="2">
        <f t="shared" si="65"/>
        <v>0.48542176897070832</v>
      </c>
    </row>
    <row r="12" spans="1:120" x14ac:dyDescent="0.25">
      <c r="A12" t="s">
        <v>81</v>
      </c>
      <c r="B12" t="s">
        <v>19</v>
      </c>
      <c r="C12" s="2">
        <f>C27/C16</f>
        <v>6.0785744287861831</v>
      </c>
      <c r="E12" s="1" t="s">
        <v>114</v>
      </c>
      <c r="F12" t="s">
        <v>5</v>
      </c>
      <c r="G12" s="11">
        <f>G14*(G9+G10)+G15*G11</f>
        <v>82.40625</v>
      </c>
      <c r="J12" s="1" t="s">
        <v>102</v>
      </c>
      <c r="K12" t="s">
        <v>7</v>
      </c>
      <c r="L12" s="2">
        <f>L5*1000000*G41/G43</f>
        <v>-4.0685724514248092</v>
      </c>
      <c r="M12" s="1" t="s">
        <v>102</v>
      </c>
      <c r="N12" t="s">
        <v>7</v>
      </c>
      <c r="O12" s="2">
        <f>L12</f>
        <v>-4.0685724514248092</v>
      </c>
      <c r="AW12" s="2" t="str">
        <f t="shared" si="0"/>
        <v>σc1,2</v>
      </c>
      <c r="AX12" s="2" t="s">
        <v>3</v>
      </c>
      <c r="AY12" s="2">
        <f>L17*$C$44</f>
        <v>0.40777419586349029</v>
      </c>
      <c r="AZ12" s="2" t="str">
        <f t="shared" si="1"/>
        <v>σc1,2</v>
      </c>
      <c r="BA12" s="2" t="s">
        <v>3</v>
      </c>
      <c r="BB12" s="2">
        <f>$C$45+O17*$C$44</f>
        <v>6.4077741958634906</v>
      </c>
      <c r="BD12" s="2">
        <f t="shared" si="66"/>
        <v>0.35</v>
      </c>
      <c r="BE12" s="33">
        <f t="shared" si="2"/>
        <v>1.0362095492940876E-3</v>
      </c>
      <c r="BF12" s="2">
        <f t="shared" si="3"/>
        <v>0.37390658736695953</v>
      </c>
      <c r="BG12" s="2">
        <f t="shared" si="4"/>
        <v>0.37390658736695953</v>
      </c>
      <c r="BH12" s="2">
        <f t="shared" si="5"/>
        <v>1.0362095492940877</v>
      </c>
      <c r="BI12" s="34">
        <f t="shared" si="6"/>
        <v>0.48570797430745755</v>
      </c>
      <c r="BJ12" s="34">
        <f t="shared" si="7"/>
        <v>-0.4687352810426651</v>
      </c>
      <c r="BK12" s="2">
        <f t="shared" si="8"/>
        <v>0.83570797430745758</v>
      </c>
      <c r="BL12" s="2">
        <f t="shared" si="50"/>
        <v>-9.4828693675705567E-2</v>
      </c>
      <c r="BM12" s="2">
        <f t="shared" si="9"/>
        <v>-0.13570797430745757</v>
      </c>
      <c r="BN12" s="2">
        <f t="shared" si="51"/>
        <v>0.84264186840962463</v>
      </c>
      <c r="BO12" s="12">
        <f t="shared" si="10"/>
        <v>34.403906249999999</v>
      </c>
      <c r="BP12" s="4">
        <f t="shared" si="11"/>
        <v>-3.53731916375506E-4</v>
      </c>
      <c r="BQ12" s="2">
        <f t="shared" si="12"/>
        <v>-0.12422031275834276</v>
      </c>
      <c r="BR12" s="2">
        <f t="shared" si="13"/>
        <v>-0.12422031275834278</v>
      </c>
      <c r="BS12" s="2">
        <f t="shared" si="14"/>
        <v>-0.35373191637550599</v>
      </c>
      <c r="BT12" s="34">
        <f t="shared" si="15"/>
        <v>-0.22510098093329625</v>
      </c>
      <c r="BU12" s="34">
        <f t="shared" si="16"/>
        <v>-0.63636039190294358</v>
      </c>
      <c r="BV12" s="2">
        <f t="shared" si="17"/>
        <v>0.12489901906670373</v>
      </c>
      <c r="BW12" s="2">
        <f t="shared" si="52"/>
        <v>-0.76058070466128636</v>
      </c>
      <c r="BX12" s="2">
        <f t="shared" si="18"/>
        <v>0.5751009809332962</v>
      </c>
      <c r="BY12" s="2">
        <f t="shared" si="53"/>
        <v>0.5121400791446008</v>
      </c>
      <c r="BZ12" s="12">
        <f t="shared" si="19"/>
        <v>-582.58212220512075</v>
      </c>
      <c r="CA12" s="4">
        <f t="shared" si="54"/>
        <v>6.824776329185816E-4</v>
      </c>
      <c r="CB12" s="2">
        <f t="shared" si="55"/>
        <v>0.24968627460861675</v>
      </c>
      <c r="CC12" s="2">
        <f t="shared" si="20"/>
        <v>0.24968627460861675</v>
      </c>
      <c r="CD12" s="2">
        <f t="shared" si="21"/>
        <v>0.68247763291858166</v>
      </c>
      <c r="CE12" s="34">
        <f t="shared" si="22"/>
        <v>0.38050330541931127</v>
      </c>
      <c r="CF12" s="34">
        <f t="shared" si="23"/>
        <v>-0.55753227221836976</v>
      </c>
      <c r="CG12" s="2">
        <f t="shared" si="24"/>
        <v>0.7305033054193113</v>
      </c>
      <c r="CH12" s="2">
        <f t="shared" si="56"/>
        <v>-0.30784599760975301</v>
      </c>
      <c r="CI12" s="2">
        <f t="shared" si="25"/>
        <v>-3.0503305419311288E-2</v>
      </c>
      <c r="CJ12" s="2">
        <f t="shared" si="57"/>
        <v>0.80721854682698657</v>
      </c>
      <c r="CK12" s="33">
        <f t="shared" si="26"/>
        <v>7.8837155103218977E-4</v>
      </c>
      <c r="CL12" s="2">
        <f t="shared" si="27"/>
        <v>0.28447654861360655</v>
      </c>
      <c r="CM12" s="2">
        <f t="shared" si="28"/>
        <v>0.28447654861360655</v>
      </c>
      <c r="CN12" s="2">
        <f t="shared" si="29"/>
        <v>0.78837155103218981</v>
      </c>
      <c r="CO12" s="34">
        <f t="shared" si="30"/>
        <v>0.41789989568406916</v>
      </c>
      <c r="CP12" s="34">
        <f t="shared" si="31"/>
        <v>-0.53007987811955681</v>
      </c>
      <c r="CQ12" s="2">
        <f t="shared" si="32"/>
        <v>0.76789989568406913</v>
      </c>
      <c r="CR12" s="2">
        <f t="shared" si="58"/>
        <v>-0.24560332950595026</v>
      </c>
      <c r="CS12" s="2">
        <f t="shared" si="33"/>
        <v>-6.7899895684069178E-2</v>
      </c>
      <c r="CT12" s="2">
        <f t="shared" si="59"/>
        <v>0.81455642673316331</v>
      </c>
      <c r="CU12" s="12">
        <f t="shared" si="34"/>
        <v>121.05078124999999</v>
      </c>
      <c r="CV12" s="4">
        <f t="shared" si="35"/>
        <v>-1.2446122983582617E-3</v>
      </c>
      <c r="CW12" s="2">
        <f t="shared" si="36"/>
        <v>-0.43707147081639119</v>
      </c>
      <c r="CX12" s="2">
        <f t="shared" si="37"/>
        <v>-0.43707147081639119</v>
      </c>
      <c r="CY12" s="2">
        <f t="shared" si="38"/>
        <v>-1.2446122983582617</v>
      </c>
      <c r="CZ12" s="34">
        <f t="shared" si="39"/>
        <v>-0.52619637415089604</v>
      </c>
      <c r="DA12" s="34">
        <f t="shared" si="40"/>
        <v>-0.42277934650411947</v>
      </c>
      <c r="DB12" s="2">
        <f t="shared" si="41"/>
        <v>-0.17619637415089606</v>
      </c>
      <c r="DC12" s="2">
        <f t="shared" si="60"/>
        <v>-0.85985081732051061</v>
      </c>
      <c r="DD12" s="2">
        <f t="shared" si="42"/>
        <v>0.87619637415089602</v>
      </c>
      <c r="DE12" s="2">
        <f t="shared" si="61"/>
        <v>-1.4292124312271726E-2</v>
      </c>
      <c r="DF12" s="12">
        <f t="shared" si="43"/>
        <v>-348.36607806163391</v>
      </c>
      <c r="DG12" s="4">
        <f t="shared" si="62"/>
        <v>-4.5624074732607191E-4</v>
      </c>
      <c r="DH12" s="2">
        <f t="shared" si="63"/>
        <v>-0.15259492220278464</v>
      </c>
      <c r="DI12" s="2">
        <f t="shared" si="44"/>
        <v>-0.15259492220278464</v>
      </c>
      <c r="DJ12" s="2">
        <f t="shared" si="45"/>
        <v>-0.45624074732607189</v>
      </c>
      <c r="DK12" s="34">
        <f t="shared" si="46"/>
        <v>-0.28017953078833052</v>
      </c>
      <c r="DL12" s="34">
        <f t="shared" si="47"/>
        <v>-0.61410457621420711</v>
      </c>
      <c r="DM12" s="2">
        <f t="shared" si="48"/>
        <v>6.9820469211669456E-2</v>
      </c>
      <c r="DN12" s="2">
        <f t="shared" si="64"/>
        <v>-0.7666994984169917</v>
      </c>
      <c r="DO12" s="2">
        <f t="shared" si="49"/>
        <v>0.63017953078833044</v>
      </c>
      <c r="DP12" s="2">
        <f t="shared" si="65"/>
        <v>0.46150965401142247</v>
      </c>
    </row>
    <row r="13" spans="1:120" x14ac:dyDescent="0.25">
      <c r="A13" t="s">
        <v>25</v>
      </c>
      <c r="D13" s="21"/>
      <c r="E13" s="1" t="s">
        <v>142</v>
      </c>
      <c r="F13" t="s">
        <v>5</v>
      </c>
      <c r="G13" s="11">
        <f>SUM(G9:G11)</f>
        <v>59.375</v>
      </c>
      <c r="I13" s="21"/>
      <c r="J13" s="1" t="s">
        <v>103</v>
      </c>
      <c r="K13" t="s">
        <v>7</v>
      </c>
      <c r="L13" s="2">
        <v>0</v>
      </c>
      <c r="M13" s="1" t="s">
        <v>103</v>
      </c>
      <c r="N13" t="s">
        <v>7</v>
      </c>
      <c r="O13" s="2">
        <f>L6*1000000*G47/G49</f>
        <v>1.9850862455844644</v>
      </c>
      <c r="AW13" s="2" t="str">
        <f t="shared" si="0"/>
        <v>σc1,3</v>
      </c>
      <c r="AX13" s="2" t="s">
        <v>3</v>
      </c>
      <c r="AY13" s="2">
        <f>L18*$C$44</f>
        <v>0</v>
      </c>
      <c r="AZ13" s="2" t="str">
        <f t="shared" si="1"/>
        <v>σc1,3</v>
      </c>
      <c r="BA13" s="2" t="s">
        <v>3</v>
      </c>
      <c r="BB13" s="2">
        <f>$C$45+O18*$C$44</f>
        <v>5.8037284386038843</v>
      </c>
      <c r="BD13" s="2">
        <f t="shared" si="66"/>
        <v>0.39999999999999997</v>
      </c>
      <c r="BE13" s="33">
        <f t="shared" si="2"/>
        <v>1.0270395532826356E-3</v>
      </c>
      <c r="BF13" s="2">
        <f t="shared" si="3"/>
        <v>0.42548781493137761</v>
      </c>
      <c r="BG13" s="2">
        <f t="shared" si="4"/>
        <v>0.42548781493137761</v>
      </c>
      <c r="BH13" s="2">
        <f t="shared" si="5"/>
        <v>1.0270395532826355</v>
      </c>
      <c r="BI13" s="34">
        <f t="shared" si="6"/>
        <v>0.48362092256317896</v>
      </c>
      <c r="BJ13" s="34">
        <f t="shared" si="7"/>
        <v>-0.47088831293539207</v>
      </c>
      <c r="BK13" s="2">
        <f t="shared" si="8"/>
        <v>0.88362092256317892</v>
      </c>
      <c r="BL13" s="2">
        <f t="shared" si="50"/>
        <v>-4.5400498004014467E-2</v>
      </c>
      <c r="BM13" s="2">
        <f t="shared" si="9"/>
        <v>-8.362092256317899E-2</v>
      </c>
      <c r="BN13" s="2">
        <f t="shared" si="51"/>
        <v>0.89637612786676968</v>
      </c>
      <c r="BO13" s="12">
        <f t="shared" si="10"/>
        <v>39.15</v>
      </c>
      <c r="BP13" s="4">
        <f t="shared" si="11"/>
        <v>-3.5319381475563358E-4</v>
      </c>
      <c r="BQ13" s="2">
        <f t="shared" si="12"/>
        <v>-0.14189374535239371</v>
      </c>
      <c r="BR13" s="2">
        <f t="shared" si="13"/>
        <v>-0.14189374535239371</v>
      </c>
      <c r="BS13" s="2">
        <f t="shared" si="14"/>
        <v>-0.35319381475563361</v>
      </c>
      <c r="BT13" s="34">
        <f t="shared" si="15"/>
        <v>-0.22479655871607285</v>
      </c>
      <c r="BU13" s="34">
        <f t="shared" si="16"/>
        <v>-0.63646799384526109</v>
      </c>
      <c r="BV13" s="2">
        <f t="shared" si="17"/>
        <v>0.17520344128392712</v>
      </c>
      <c r="BW13" s="2">
        <f t="shared" si="52"/>
        <v>-0.77836173919765483</v>
      </c>
      <c r="BX13" s="2">
        <f t="shared" si="18"/>
        <v>0.62479655871607287</v>
      </c>
      <c r="BY13" s="2">
        <f t="shared" si="53"/>
        <v>0.49457424849286735</v>
      </c>
      <c r="BZ13" s="12">
        <f t="shared" si="19"/>
        <v>-577.83602845512075</v>
      </c>
      <c r="CA13" s="4">
        <f t="shared" si="54"/>
        <v>6.738457385270021E-4</v>
      </c>
      <c r="CB13" s="2">
        <f t="shared" si="55"/>
        <v>0.28359406957898392</v>
      </c>
      <c r="CC13" s="2">
        <f t="shared" si="20"/>
        <v>0.28359406957898392</v>
      </c>
      <c r="CD13" s="2">
        <f t="shared" si="21"/>
        <v>0.67384573852700214</v>
      </c>
      <c r="CE13" s="34">
        <f t="shared" si="22"/>
        <v>0.37720017773736664</v>
      </c>
      <c r="CF13" s="34">
        <f t="shared" si="23"/>
        <v>-0.55977229827394914</v>
      </c>
      <c r="CG13" s="2">
        <f t="shared" si="24"/>
        <v>0.7772001777373666</v>
      </c>
      <c r="CH13" s="2">
        <f t="shared" si="56"/>
        <v>-0.27617822869496522</v>
      </c>
      <c r="CI13" s="2">
        <f t="shared" si="25"/>
        <v>2.2799822262633329E-2</v>
      </c>
      <c r="CJ13" s="2">
        <f t="shared" si="57"/>
        <v>0.84336636785293306</v>
      </c>
      <c r="CK13" s="33">
        <f t="shared" si="26"/>
        <v>7.8139481164252438E-4</v>
      </c>
      <c r="CL13" s="2">
        <f t="shared" si="27"/>
        <v>0.3237207076804744</v>
      </c>
      <c r="CM13" s="2">
        <f t="shared" si="28"/>
        <v>0.3237207076804744</v>
      </c>
      <c r="CN13" s="2">
        <f t="shared" si="29"/>
        <v>0.78139481164252433</v>
      </c>
      <c r="CO13" s="34">
        <f t="shared" si="30"/>
        <v>0.41560755613493783</v>
      </c>
      <c r="CP13" s="34">
        <f t="shared" si="31"/>
        <v>-0.53187908332960843</v>
      </c>
      <c r="CQ13" s="2">
        <f t="shared" si="32"/>
        <v>0.81560755613493785</v>
      </c>
      <c r="CR13" s="2">
        <f t="shared" si="58"/>
        <v>-0.20815837564913403</v>
      </c>
      <c r="CS13" s="2">
        <f t="shared" si="33"/>
        <v>-1.5607556134937861E-2</v>
      </c>
      <c r="CT13" s="2">
        <f t="shared" si="59"/>
        <v>0.85559979101008277</v>
      </c>
      <c r="CU13" s="12">
        <f t="shared" si="34"/>
        <v>137.75</v>
      </c>
      <c r="CV13" s="4">
        <f t="shared" si="35"/>
        <v>-1.242718977843896E-3</v>
      </c>
      <c r="CW13" s="2">
        <f t="shared" si="36"/>
        <v>-0.49925577068434829</v>
      </c>
      <c r="CX13" s="2">
        <f t="shared" si="37"/>
        <v>-0.49925577068434823</v>
      </c>
      <c r="CY13" s="2">
        <f t="shared" si="38"/>
        <v>-1.2427189778438961</v>
      </c>
      <c r="CZ13" s="34">
        <f t="shared" si="39"/>
        <v>-0.52588191784569083</v>
      </c>
      <c r="DA13" s="34">
        <f t="shared" si="40"/>
        <v>-0.42317042486796991</v>
      </c>
      <c r="DB13" s="2">
        <f t="shared" si="41"/>
        <v>-0.12588191784569086</v>
      </c>
      <c r="DC13" s="2">
        <f t="shared" si="60"/>
        <v>-0.92242619555231808</v>
      </c>
      <c r="DD13" s="2">
        <f t="shared" si="42"/>
        <v>0.92588191784569074</v>
      </c>
      <c r="DE13" s="2">
        <f t="shared" si="61"/>
        <v>-7.6085345816378325E-2</v>
      </c>
      <c r="DF13" s="12">
        <f t="shared" si="43"/>
        <v>-331.66685931163391</v>
      </c>
      <c r="DG13" s="4">
        <f t="shared" si="62"/>
        <v>-4.6132416620137161E-4</v>
      </c>
      <c r="DH13" s="2">
        <f t="shared" si="63"/>
        <v>-0.17553506300387389</v>
      </c>
      <c r="DI13" s="2">
        <f t="shared" si="44"/>
        <v>-0.17553506300387389</v>
      </c>
      <c r="DJ13" s="2">
        <f t="shared" si="45"/>
        <v>-0.46132416620137162</v>
      </c>
      <c r="DK13" s="34">
        <f t="shared" si="46"/>
        <v>-0.28275598464438095</v>
      </c>
      <c r="DL13" s="34">
        <f t="shared" si="47"/>
        <v>-0.6129225506928152</v>
      </c>
      <c r="DM13" s="2">
        <f t="shared" si="48"/>
        <v>0.11724401535561901</v>
      </c>
      <c r="DN13" s="2">
        <f t="shared" si="64"/>
        <v>-0.7884576136966891</v>
      </c>
      <c r="DO13" s="2">
        <f t="shared" si="49"/>
        <v>0.68275598464438092</v>
      </c>
      <c r="DP13" s="2">
        <f t="shared" si="65"/>
        <v>0.43738748768894131</v>
      </c>
    </row>
    <row r="14" spans="1:120" x14ac:dyDescent="0.25">
      <c r="A14" t="s">
        <v>26</v>
      </c>
      <c r="B14" t="s">
        <v>7</v>
      </c>
      <c r="C14" s="13">
        <v>50</v>
      </c>
      <c r="D14" s="2"/>
      <c r="E14" s="1" t="s">
        <v>49</v>
      </c>
      <c r="F14" t="s">
        <v>19</v>
      </c>
      <c r="G14">
        <v>1.35</v>
      </c>
      <c r="I14" s="2"/>
      <c r="J14" s="15" t="s">
        <v>104</v>
      </c>
      <c r="L14" s="2"/>
      <c r="M14" s="15" t="s">
        <v>104</v>
      </c>
      <c r="O14" s="2"/>
      <c r="BD14" s="2">
        <f t="shared" si="66"/>
        <v>0.44999999999999996</v>
      </c>
      <c r="BE14" s="33">
        <f t="shared" si="2"/>
        <v>1.0178695572711834E-3</v>
      </c>
      <c r="BF14" s="2">
        <f t="shared" si="3"/>
        <v>0.47661054269522296</v>
      </c>
      <c r="BG14" s="2">
        <f t="shared" si="4"/>
        <v>0.47661054269522296</v>
      </c>
      <c r="BH14" s="2">
        <f t="shared" si="5"/>
        <v>1.0178695572711833</v>
      </c>
      <c r="BI14" s="34">
        <f t="shared" si="6"/>
        <v>0.48150497562729272</v>
      </c>
      <c r="BJ14" s="34">
        <f t="shared" si="7"/>
        <v>-0.47305175028337049</v>
      </c>
      <c r="BK14" s="2">
        <f t="shared" si="8"/>
        <v>0.93150497562729262</v>
      </c>
      <c r="BL14" s="2">
        <f t="shared" si="50"/>
        <v>3.5587924118524739E-3</v>
      </c>
      <c r="BM14" s="2">
        <f t="shared" si="9"/>
        <v>-3.1504975627292764E-2</v>
      </c>
      <c r="BN14" s="2">
        <f t="shared" si="51"/>
        <v>0.94966229297859339</v>
      </c>
      <c r="BO14" s="12">
        <f t="shared" si="10"/>
        <v>43.853906250000001</v>
      </c>
      <c r="BP14" s="4">
        <f t="shared" si="11"/>
        <v>-3.5258658595385434E-4</v>
      </c>
      <c r="BQ14" s="2">
        <f t="shared" si="12"/>
        <v>-0.15953854211420765</v>
      </c>
      <c r="BR14" s="2">
        <f t="shared" si="13"/>
        <v>-0.15953854211420765</v>
      </c>
      <c r="BS14" s="2">
        <f t="shared" si="14"/>
        <v>-0.35258658595385434</v>
      </c>
      <c r="BT14" s="34">
        <f t="shared" si="15"/>
        <v>-0.22445284355155393</v>
      </c>
      <c r="BU14" s="34">
        <f t="shared" si="16"/>
        <v>-0.63658928754859023</v>
      </c>
      <c r="BV14" s="2">
        <f t="shared" si="17"/>
        <v>0.22554715644844603</v>
      </c>
      <c r="BW14" s="2">
        <f t="shared" si="52"/>
        <v>-0.79612782966279783</v>
      </c>
      <c r="BX14" s="2">
        <f t="shared" si="18"/>
        <v>0.67445284355155388</v>
      </c>
      <c r="BY14" s="2">
        <f t="shared" si="53"/>
        <v>0.47705074543438258</v>
      </c>
      <c r="BZ14" s="12">
        <f t="shared" si="19"/>
        <v>-573.13212220512071</v>
      </c>
      <c r="CA14" s="4">
        <f t="shared" si="54"/>
        <v>6.6528297131732909E-4</v>
      </c>
      <c r="CB14" s="2">
        <f t="shared" si="55"/>
        <v>0.31707200058101531</v>
      </c>
      <c r="CC14" s="2">
        <f t="shared" si="20"/>
        <v>0.31707200058101531</v>
      </c>
      <c r="CD14" s="2">
        <f t="shared" si="21"/>
        <v>0.66528297131732905</v>
      </c>
      <c r="CE14" s="34">
        <f t="shared" si="22"/>
        <v>0.37388410360154073</v>
      </c>
      <c r="CF14" s="34">
        <f t="shared" si="23"/>
        <v>-0.56199259521284839</v>
      </c>
      <c r="CG14" s="2">
        <f t="shared" si="24"/>
        <v>0.82388410360154074</v>
      </c>
      <c r="CH14" s="2">
        <f t="shared" si="56"/>
        <v>-0.24492059463183308</v>
      </c>
      <c r="CI14" s="2">
        <f t="shared" si="25"/>
        <v>7.6115896398459226E-2</v>
      </c>
      <c r="CJ14" s="2">
        <f t="shared" si="57"/>
        <v>0.87906459579386365</v>
      </c>
      <c r="CK14" s="33">
        <f t="shared" si="26"/>
        <v>7.7441807225285899E-4</v>
      </c>
      <c r="CL14" s="2">
        <f t="shared" si="27"/>
        <v>0.36261602977785889</v>
      </c>
      <c r="CM14" s="2">
        <f t="shared" si="28"/>
        <v>0.36261602977785889</v>
      </c>
      <c r="CN14" s="2">
        <f t="shared" si="29"/>
        <v>0.77441807225285897</v>
      </c>
      <c r="CO14" s="34">
        <f t="shared" si="30"/>
        <v>0.41329182043824203</v>
      </c>
      <c r="CP14" s="34">
        <f t="shared" si="31"/>
        <v>-0.53368049538918316</v>
      </c>
      <c r="CQ14" s="2">
        <f t="shared" si="32"/>
        <v>0.86329182043824204</v>
      </c>
      <c r="CR14" s="2">
        <f t="shared" si="58"/>
        <v>-0.17106446561132427</v>
      </c>
      <c r="CS14" s="2">
        <f t="shared" si="33"/>
        <v>3.6708179561757925E-2</v>
      </c>
      <c r="CT14" s="2">
        <f t="shared" si="59"/>
        <v>0.89629652516704206</v>
      </c>
      <c r="CU14" s="12">
        <f t="shared" si="34"/>
        <v>154.30078125</v>
      </c>
      <c r="CV14" s="4">
        <f t="shared" si="35"/>
        <v>-1.2405824320598578E-3</v>
      </c>
      <c r="CW14" s="2">
        <f t="shared" si="36"/>
        <v>-0.56133931484628619</v>
      </c>
      <c r="CX14" s="2">
        <f t="shared" si="37"/>
        <v>-0.56133931484628619</v>
      </c>
      <c r="CY14" s="2">
        <f t="shared" si="38"/>
        <v>-1.2405824320598577</v>
      </c>
      <c r="CZ14" s="34">
        <f t="shared" si="39"/>
        <v>-0.52552601566802959</v>
      </c>
      <c r="DA14" s="34">
        <f t="shared" si="40"/>
        <v>-0.42361233085934358</v>
      </c>
      <c r="DB14" s="2">
        <f t="shared" si="41"/>
        <v>-7.5526015668029634E-2</v>
      </c>
      <c r="DC14" s="2">
        <f t="shared" si="60"/>
        <v>-0.98495164570562976</v>
      </c>
      <c r="DD14" s="2">
        <f t="shared" si="42"/>
        <v>0.97552601566802954</v>
      </c>
      <c r="DE14" s="2">
        <f t="shared" si="61"/>
        <v>-0.13772698398694261</v>
      </c>
      <c r="DF14" s="12">
        <f t="shared" si="43"/>
        <v>-315.11607806163391</v>
      </c>
      <c r="DG14" s="4">
        <f t="shared" si="62"/>
        <v>-4.6616435980699879E-4</v>
      </c>
      <c r="DH14" s="2">
        <f t="shared" si="63"/>
        <v>-0.19872328506842729</v>
      </c>
      <c r="DI14" s="2">
        <f t="shared" si="44"/>
        <v>-0.19872328506842729</v>
      </c>
      <c r="DJ14" s="2">
        <f t="shared" si="45"/>
        <v>-0.46616435980699877</v>
      </c>
      <c r="DK14" s="34">
        <f t="shared" si="46"/>
        <v>-0.28519531418223093</v>
      </c>
      <c r="DL14" s="34">
        <f t="shared" si="47"/>
        <v>-0.61179133106680961</v>
      </c>
      <c r="DM14" s="2">
        <f t="shared" si="48"/>
        <v>0.16480468581776903</v>
      </c>
      <c r="DN14" s="2">
        <f t="shared" si="64"/>
        <v>-0.8105146161352369</v>
      </c>
      <c r="DO14" s="2">
        <f t="shared" si="49"/>
        <v>0.73519531418223094</v>
      </c>
      <c r="DP14" s="2">
        <f t="shared" si="65"/>
        <v>0.41306804599838232</v>
      </c>
    </row>
    <row r="15" spans="1:120" x14ac:dyDescent="0.25">
      <c r="A15" t="s">
        <v>27</v>
      </c>
      <c r="B15" t="s">
        <v>7</v>
      </c>
      <c r="C15" s="2">
        <f>IF(C14&gt;50,0.58*C14^(1/2),0.3*C14^(2/3))</f>
        <v>4.0716264248923588</v>
      </c>
      <c r="D15" s="12"/>
      <c r="E15" s="1" t="s">
        <v>50</v>
      </c>
      <c r="F15" t="s">
        <v>19</v>
      </c>
      <c r="G15">
        <v>1.5</v>
      </c>
      <c r="I15" s="12"/>
      <c r="J15" s="1" t="s">
        <v>105</v>
      </c>
      <c r="K15" t="s">
        <v>7</v>
      </c>
      <c r="L15" s="2">
        <f>SUM(L16:L18)</f>
        <v>5.818796007185508</v>
      </c>
      <c r="M15" s="1" t="s">
        <v>105</v>
      </c>
      <c r="N15" t="s">
        <v>7</v>
      </c>
      <c r="O15" s="2">
        <f>SUM(O16:O18)</f>
        <v>3.8560803932243477</v>
      </c>
      <c r="BD15" s="2">
        <f t="shared" si="66"/>
        <v>0.49999999999999994</v>
      </c>
      <c r="BE15" s="33">
        <f t="shared" si="2"/>
        <v>1.0086995612597315E-3</v>
      </c>
      <c r="BF15" s="2">
        <f t="shared" si="3"/>
        <v>0.52727477065849582</v>
      </c>
      <c r="BG15" s="2">
        <f t="shared" si="4"/>
        <v>0.52727477065849582</v>
      </c>
      <c r="BH15" s="2">
        <f t="shared" si="5"/>
        <v>1.0086995612597314</v>
      </c>
      <c r="BI15" s="34">
        <f t="shared" si="6"/>
        <v>0.47935972758290751</v>
      </c>
      <c r="BJ15" s="34">
        <f t="shared" si="7"/>
        <v>-0.4752254744556953</v>
      </c>
      <c r="BK15" s="2">
        <f t="shared" si="8"/>
        <v>0.97935972758290746</v>
      </c>
      <c r="BL15" s="2">
        <f t="shared" si="50"/>
        <v>5.2049296202800521E-2</v>
      </c>
      <c r="BM15" s="2">
        <f t="shared" si="9"/>
        <v>2.0640272417092431E-2</v>
      </c>
      <c r="BN15" s="2">
        <f t="shared" si="51"/>
        <v>1.0025002451141911</v>
      </c>
      <c r="BO15" s="12">
        <f t="shared" si="10"/>
        <v>48.515624999999993</v>
      </c>
      <c r="BP15" s="4">
        <f t="shared" si="11"/>
        <v>-3.5191084717714965E-4</v>
      </c>
      <c r="BQ15" s="2">
        <f t="shared" si="12"/>
        <v>-0.17715126211486373</v>
      </c>
      <c r="BR15" s="2">
        <f t="shared" si="13"/>
        <v>-0.17715126211486373</v>
      </c>
      <c r="BS15" s="2">
        <f t="shared" si="14"/>
        <v>-0.35191084717714965</v>
      </c>
      <c r="BT15" s="34">
        <f t="shared" si="15"/>
        <v>-0.22407011817339451</v>
      </c>
      <c r="BU15" s="34">
        <f t="shared" si="16"/>
        <v>-0.63672410205815289</v>
      </c>
      <c r="BV15" s="2">
        <f t="shared" si="17"/>
        <v>0.27592988182660544</v>
      </c>
      <c r="BW15" s="2">
        <f t="shared" si="52"/>
        <v>-0.81387536417301665</v>
      </c>
      <c r="BX15" s="2">
        <f t="shared" si="18"/>
        <v>0.72407011817339439</v>
      </c>
      <c r="BY15" s="2">
        <f t="shared" si="53"/>
        <v>0.45957283994328912</v>
      </c>
      <c r="BZ15" s="12">
        <f t="shared" si="19"/>
        <v>-568.47040345512073</v>
      </c>
      <c r="CA15" s="4">
        <f t="shared" si="54"/>
        <v>6.5678871408258186E-4</v>
      </c>
      <c r="CB15" s="2">
        <f t="shared" si="55"/>
        <v>0.35012350854363206</v>
      </c>
      <c r="CC15" s="2">
        <f t="shared" si="20"/>
        <v>0.35012350854363206</v>
      </c>
      <c r="CD15" s="2">
        <f t="shared" si="21"/>
        <v>0.65678871408258188</v>
      </c>
      <c r="CE15" s="34">
        <f t="shared" si="22"/>
        <v>0.37055551761704625</v>
      </c>
      <c r="CF15" s="34">
        <f t="shared" si="23"/>
        <v>-0.56419288223404851</v>
      </c>
      <c r="CG15" s="2">
        <f t="shared" si="24"/>
        <v>0.87055551761704619</v>
      </c>
      <c r="CH15" s="2">
        <f t="shared" si="56"/>
        <v>-0.21406937369041645</v>
      </c>
      <c r="CI15" s="2">
        <f t="shared" si="25"/>
        <v>0.1294444823829537</v>
      </c>
      <c r="CJ15" s="2">
        <f t="shared" si="57"/>
        <v>0.91431639077768057</v>
      </c>
      <c r="CK15" s="33">
        <f t="shared" si="26"/>
        <v>7.6744133286319361E-4</v>
      </c>
      <c r="CL15" s="2">
        <f t="shared" si="27"/>
        <v>0.40116251490576021</v>
      </c>
      <c r="CM15" s="2">
        <f t="shared" si="28"/>
        <v>0.40116251490576021</v>
      </c>
      <c r="CN15" s="2">
        <f t="shared" si="29"/>
        <v>0.7674413328631936</v>
      </c>
      <c r="CO15" s="34">
        <f t="shared" si="30"/>
        <v>0.41095250216630791</v>
      </c>
      <c r="CP15" s="34">
        <f t="shared" si="31"/>
        <v>-0.53548393156401131</v>
      </c>
      <c r="CQ15" s="2">
        <f t="shared" si="32"/>
        <v>0.91095250216630785</v>
      </c>
      <c r="CR15" s="2">
        <f t="shared" si="58"/>
        <v>-0.13432141665825109</v>
      </c>
      <c r="CS15" s="2">
        <f t="shared" si="33"/>
        <v>8.9047497833692035E-2</v>
      </c>
      <c r="CT15" s="2">
        <f t="shared" si="59"/>
        <v>0.93664644646977147</v>
      </c>
      <c r="CU15" s="12">
        <f t="shared" si="34"/>
        <v>170.70312499999997</v>
      </c>
      <c r="CV15" s="4">
        <f t="shared" si="35"/>
        <v>-1.2382048326603412E-3</v>
      </c>
      <c r="CW15" s="2">
        <f t="shared" si="36"/>
        <v>-0.62330999633007611</v>
      </c>
      <c r="CX15" s="2">
        <f t="shared" si="37"/>
        <v>-0.62330999633007611</v>
      </c>
      <c r="CY15" s="2">
        <f t="shared" si="38"/>
        <v>-1.2382048326603412</v>
      </c>
      <c r="CZ15" s="34">
        <f t="shared" si="39"/>
        <v>-0.5251286466353482</v>
      </c>
      <c r="DA15" s="34">
        <f t="shared" si="40"/>
        <v>-0.42410482723370141</v>
      </c>
      <c r="DB15" s="2">
        <f t="shared" si="41"/>
        <v>-2.5128646635348251E-2</v>
      </c>
      <c r="DC15" s="2">
        <f t="shared" si="60"/>
        <v>-1.0474148235637775</v>
      </c>
      <c r="DD15" s="2">
        <f t="shared" si="42"/>
        <v>1.0251286466353482</v>
      </c>
      <c r="DE15" s="2">
        <f t="shared" si="61"/>
        <v>-0.1992051690963747</v>
      </c>
      <c r="DF15" s="12">
        <f t="shared" si="43"/>
        <v>-298.71373431163397</v>
      </c>
      <c r="DG15" s="4">
        <f t="shared" si="62"/>
        <v>-4.7076349979714759E-4</v>
      </c>
      <c r="DH15" s="2">
        <f t="shared" si="63"/>
        <v>-0.2221474814243159</v>
      </c>
      <c r="DI15" s="2">
        <f t="shared" si="44"/>
        <v>-0.2221474814243159</v>
      </c>
      <c r="DJ15" s="2">
        <f t="shared" si="45"/>
        <v>-0.4707634997971476</v>
      </c>
      <c r="DK15" s="34">
        <f t="shared" si="46"/>
        <v>-0.28750062662566972</v>
      </c>
      <c r="DL15" s="34">
        <f t="shared" si="47"/>
        <v>-0.6107113800232048</v>
      </c>
      <c r="DM15" s="2">
        <f t="shared" si="48"/>
        <v>0.21249937337433022</v>
      </c>
      <c r="DN15" s="2">
        <f t="shared" si="64"/>
        <v>-0.83285886144752075</v>
      </c>
      <c r="DO15" s="2">
        <f t="shared" si="49"/>
        <v>0.78750062662566966</v>
      </c>
      <c r="DP15" s="2">
        <f t="shared" si="65"/>
        <v>0.3885638985988889</v>
      </c>
    </row>
    <row r="16" spans="1:120" x14ac:dyDescent="0.25">
      <c r="A16" t="s">
        <v>28</v>
      </c>
      <c r="B16" t="s">
        <v>7</v>
      </c>
      <c r="C16" s="12">
        <f>8500*(C14+8)^(1/3)</f>
        <v>32902.451445336264</v>
      </c>
      <c r="D16" s="2"/>
      <c r="E16" s="1" t="s">
        <v>136</v>
      </c>
      <c r="F16" t="s">
        <v>19</v>
      </c>
      <c r="G16">
        <v>0.3</v>
      </c>
      <c r="I16" s="2"/>
      <c r="J16" s="1" t="s">
        <v>106</v>
      </c>
      <c r="K16" t="s">
        <v>7</v>
      </c>
      <c r="L16" s="2">
        <f>L11</f>
        <v>1.7410540485506054</v>
      </c>
      <c r="M16" s="1" t="s">
        <v>106</v>
      </c>
      <c r="N16" t="s">
        <v>7</v>
      </c>
      <c r="O16" s="2">
        <f>O11</f>
        <v>1.7410540485506054</v>
      </c>
      <c r="BD16" s="2">
        <f t="shared" si="66"/>
        <v>0.54999999999999993</v>
      </c>
      <c r="BE16" s="33">
        <f t="shared" si="2"/>
        <v>9.9952956524827926E-4</v>
      </c>
      <c r="BF16" s="2">
        <f t="shared" si="3"/>
        <v>0.57748049882119612</v>
      </c>
      <c r="BG16" s="2">
        <f t="shared" si="4"/>
        <v>0.57748049882119612</v>
      </c>
      <c r="BH16" s="2">
        <f t="shared" si="5"/>
        <v>0.99952956524827929</v>
      </c>
      <c r="BI16" s="34">
        <f t="shared" si="6"/>
        <v>0.47718476911429664</v>
      </c>
      <c r="BJ16" s="34">
        <f t="shared" si="7"/>
        <v>-0.47740935906759874</v>
      </c>
      <c r="BK16" s="2">
        <f t="shared" si="8"/>
        <v>1.0271847691142966</v>
      </c>
      <c r="BL16" s="2">
        <f t="shared" si="50"/>
        <v>0.10007113975359738</v>
      </c>
      <c r="BM16" s="2">
        <f t="shared" si="9"/>
        <v>7.2815230885703297E-2</v>
      </c>
      <c r="BN16" s="2">
        <f t="shared" si="51"/>
        <v>1.0548898578887949</v>
      </c>
      <c r="BO16" s="12">
        <f t="shared" si="10"/>
        <v>53.135156249999994</v>
      </c>
      <c r="BP16" s="4">
        <f t="shared" si="11"/>
        <v>-3.5116721563250089E-4</v>
      </c>
      <c r="BQ16" s="2">
        <f t="shared" si="12"/>
        <v>-0.1947284952857902</v>
      </c>
      <c r="BR16" s="2">
        <f t="shared" si="13"/>
        <v>-0.1947284952857902</v>
      </c>
      <c r="BS16" s="2">
        <f t="shared" si="14"/>
        <v>-0.35116721563250086</v>
      </c>
      <c r="BT16" s="34">
        <f t="shared" si="15"/>
        <v>-0.22364865877367038</v>
      </c>
      <c r="BU16" s="34">
        <f t="shared" si="16"/>
        <v>-0.6368722614690786</v>
      </c>
      <c r="BV16" s="2">
        <f t="shared" si="17"/>
        <v>0.32635134122632958</v>
      </c>
      <c r="BW16" s="2">
        <f t="shared" si="52"/>
        <v>-0.83160075675486878</v>
      </c>
      <c r="BX16" s="2">
        <f t="shared" si="18"/>
        <v>0.77364865877367028</v>
      </c>
      <c r="BY16" s="2">
        <f t="shared" si="53"/>
        <v>0.44214376618328843</v>
      </c>
      <c r="BZ16" s="12">
        <f t="shared" si="19"/>
        <v>-563.85087220512071</v>
      </c>
      <c r="CA16" s="4">
        <f t="shared" si="54"/>
        <v>6.4836234961577837E-4</v>
      </c>
      <c r="CB16" s="2">
        <f t="shared" si="55"/>
        <v>0.38275200353540595</v>
      </c>
      <c r="CC16" s="2">
        <f t="shared" si="20"/>
        <v>0.38275200353540595</v>
      </c>
      <c r="CD16" s="2">
        <f t="shared" si="21"/>
        <v>0.64836234961577832</v>
      </c>
      <c r="CE16" s="34">
        <f t="shared" si="22"/>
        <v>0.3672148568097176</v>
      </c>
      <c r="CF16" s="34">
        <f t="shared" si="23"/>
        <v>-0.56637288859744928</v>
      </c>
      <c r="CG16" s="2">
        <f t="shared" si="24"/>
        <v>0.91721485680971759</v>
      </c>
      <c r="CH16" s="2">
        <f t="shared" si="56"/>
        <v>-0.18362088506204333</v>
      </c>
      <c r="CI16" s="2">
        <f t="shared" si="25"/>
        <v>0.18278514319028233</v>
      </c>
      <c r="CJ16" s="2">
        <f t="shared" si="57"/>
        <v>0.94912489213285522</v>
      </c>
      <c r="CK16" s="33">
        <f t="shared" si="26"/>
        <v>7.6046459347352822E-4</v>
      </c>
      <c r="CL16" s="2">
        <f t="shared" si="27"/>
        <v>0.4393601630641783</v>
      </c>
      <c r="CM16" s="2">
        <f t="shared" si="28"/>
        <v>0.4393601630641783</v>
      </c>
      <c r="CN16" s="2">
        <f t="shared" si="29"/>
        <v>0.76046459347352824</v>
      </c>
      <c r="CO16" s="34">
        <f t="shared" si="30"/>
        <v>0.40858941624020123</v>
      </c>
      <c r="CP16" s="34">
        <f t="shared" si="31"/>
        <v>-0.53728920418755077</v>
      </c>
      <c r="CQ16" s="2">
        <f t="shared" si="32"/>
        <v>0.95858941624020111</v>
      </c>
      <c r="CR16" s="2">
        <f t="shared" si="58"/>
        <v>-9.7929041123372473E-2</v>
      </c>
      <c r="CS16" s="2">
        <f t="shared" si="33"/>
        <v>0.1414105837597987</v>
      </c>
      <c r="CT16" s="2">
        <f t="shared" si="59"/>
        <v>0.97664936725172913</v>
      </c>
      <c r="CU16" s="12">
        <f t="shared" si="34"/>
        <v>186.95703124999997</v>
      </c>
      <c r="CV16" s="4">
        <f t="shared" si="35"/>
        <v>-1.2355883512995402E-3</v>
      </c>
      <c r="CW16" s="2">
        <f t="shared" si="36"/>
        <v>-0.68515581674629877</v>
      </c>
      <c r="CX16" s="2">
        <f t="shared" si="37"/>
        <v>-0.68515581674629877</v>
      </c>
      <c r="CY16" s="2">
        <f t="shared" si="38"/>
        <v>-1.2355883512995403</v>
      </c>
      <c r="CZ16" s="34">
        <f t="shared" si="39"/>
        <v>-0.52468974895128739</v>
      </c>
      <c r="DA16" s="34">
        <f t="shared" si="40"/>
        <v>-0.42464769791609031</v>
      </c>
      <c r="DB16" s="2">
        <f t="shared" si="41"/>
        <v>2.531025104871254E-2</v>
      </c>
      <c r="DC16" s="2">
        <f t="shared" si="60"/>
        <v>-1.109803514662389</v>
      </c>
      <c r="DD16" s="2">
        <f t="shared" si="42"/>
        <v>1.0746897489512874</v>
      </c>
      <c r="DE16" s="2">
        <f t="shared" si="61"/>
        <v>-0.26050811883020847</v>
      </c>
      <c r="DF16" s="12">
        <f t="shared" si="43"/>
        <v>-282.45982806163397</v>
      </c>
      <c r="DG16" s="4">
        <f t="shared" si="62"/>
        <v>-4.7512375782601194E-4</v>
      </c>
      <c r="DH16" s="2">
        <f t="shared" si="63"/>
        <v>-0.24579565368212047</v>
      </c>
      <c r="DI16" s="2">
        <f t="shared" si="44"/>
        <v>-0.24579565368212047</v>
      </c>
      <c r="DJ16" s="2">
        <f t="shared" si="45"/>
        <v>-0.47512375782601196</v>
      </c>
      <c r="DK16" s="34">
        <f t="shared" si="46"/>
        <v>-0.28967491127521983</v>
      </c>
      <c r="DL16" s="34">
        <f t="shared" si="47"/>
        <v>-0.60968306994510979</v>
      </c>
      <c r="DM16" s="2">
        <f t="shared" si="48"/>
        <v>0.26032508872478011</v>
      </c>
      <c r="DN16" s="2">
        <f t="shared" si="64"/>
        <v>-0.85547872362723032</v>
      </c>
      <c r="DO16" s="2">
        <f t="shared" si="49"/>
        <v>0.83967491127521976</v>
      </c>
      <c r="DP16" s="2">
        <f t="shared" si="65"/>
        <v>0.36388741626298932</v>
      </c>
    </row>
    <row r="17" spans="1:120" x14ac:dyDescent="0.25">
      <c r="A17" t="s">
        <v>44</v>
      </c>
      <c r="B17" t="s">
        <v>19</v>
      </c>
      <c r="C17" s="2">
        <v>1.5</v>
      </c>
      <c r="D17" s="21"/>
      <c r="E17" s="1" t="s">
        <v>83</v>
      </c>
      <c r="F17" t="s">
        <v>19</v>
      </c>
      <c r="G17" s="15">
        <v>1.05</v>
      </c>
      <c r="I17" s="21"/>
      <c r="J17" s="1" t="s">
        <v>107</v>
      </c>
      <c r="K17" t="s">
        <v>7</v>
      </c>
      <c r="L17" s="2">
        <f>-L5*1000000*G42/G43</f>
        <v>4.0777419586349026</v>
      </c>
      <c r="M17" s="1" t="s">
        <v>107</v>
      </c>
      <c r="N17" t="s">
        <v>7</v>
      </c>
      <c r="O17" s="2">
        <f>L17</f>
        <v>4.0777419586349026</v>
      </c>
      <c r="BD17" s="2">
        <f t="shared" si="66"/>
        <v>0.6</v>
      </c>
      <c r="BE17" s="33">
        <f t="shared" si="2"/>
        <v>9.9035956923682706E-4</v>
      </c>
      <c r="BF17" s="2">
        <f t="shared" si="3"/>
        <v>0.62722772718332387</v>
      </c>
      <c r="BG17" s="2">
        <f t="shared" si="4"/>
        <v>0.62722772718332387</v>
      </c>
      <c r="BH17" s="2">
        <f t="shared" si="5"/>
        <v>0.99035956923682711</v>
      </c>
      <c r="BI17" s="34">
        <f t="shared" si="6"/>
        <v>0.47497968762378096</v>
      </c>
      <c r="BJ17" s="34">
        <f t="shared" si="7"/>
        <v>-0.4796032697394958</v>
      </c>
      <c r="BK17" s="2">
        <f t="shared" si="8"/>
        <v>1.0749796876237809</v>
      </c>
      <c r="BL17" s="2">
        <f t="shared" si="50"/>
        <v>0.14762445744382807</v>
      </c>
      <c r="BM17" s="2">
        <f t="shared" si="9"/>
        <v>0.12502031237621902</v>
      </c>
      <c r="BN17" s="2">
        <f t="shared" si="51"/>
        <v>1.1068309969228196</v>
      </c>
      <c r="BO17" s="12">
        <f t="shared" si="10"/>
        <v>57.712499999999991</v>
      </c>
      <c r="BP17" s="4">
        <f t="shared" si="11"/>
        <v>-3.5035630852688917E-4</v>
      </c>
      <c r="BQ17" s="2">
        <f t="shared" si="12"/>
        <v>-0.21226686241876447</v>
      </c>
      <c r="BR17" s="2">
        <f t="shared" si="13"/>
        <v>-0.21226686241876447</v>
      </c>
      <c r="BS17" s="2">
        <f t="shared" si="14"/>
        <v>-0.35035630852688915</v>
      </c>
      <c r="BT17" s="34">
        <f t="shared" si="15"/>
        <v>-0.22318873525812918</v>
      </c>
      <c r="BU17" s="34">
        <f t="shared" si="16"/>
        <v>-0.63703358502819674</v>
      </c>
      <c r="BV17" s="2">
        <f t="shared" si="17"/>
        <v>0.37681126474187077</v>
      </c>
      <c r="BW17" s="2">
        <f t="shared" si="52"/>
        <v>-0.8493004474469612</v>
      </c>
      <c r="BX17" s="2">
        <f t="shared" si="18"/>
        <v>0.82318873525812919</v>
      </c>
      <c r="BY17" s="2">
        <f t="shared" si="53"/>
        <v>0.42476672260943227</v>
      </c>
      <c r="BZ17" s="12">
        <f t="shared" si="19"/>
        <v>-559.27352845512075</v>
      </c>
      <c r="CA17" s="4">
        <f t="shared" si="54"/>
        <v>6.400032607099379E-4</v>
      </c>
      <c r="CB17" s="2">
        <f t="shared" si="55"/>
        <v>0.4149608647645594</v>
      </c>
      <c r="CC17" s="2">
        <f t="shared" si="20"/>
        <v>0.4149608647645594</v>
      </c>
      <c r="CD17" s="2">
        <f t="shared" si="21"/>
        <v>0.64000326070993785</v>
      </c>
      <c r="CE17" s="34">
        <f t="shared" si="22"/>
        <v>0.36386256022320457</v>
      </c>
      <c r="CF17" s="34">
        <f t="shared" si="23"/>
        <v>-0.56853235375641975</v>
      </c>
      <c r="CG17" s="2">
        <f t="shared" si="24"/>
        <v>0.96386256022320449</v>
      </c>
      <c r="CH17" s="2">
        <f t="shared" si="56"/>
        <v>-0.15357148899186035</v>
      </c>
      <c r="CI17" s="2">
        <f t="shared" si="25"/>
        <v>0.23613743977679541</v>
      </c>
      <c r="CJ17" s="2">
        <f t="shared" si="57"/>
        <v>0.98349321852097915</v>
      </c>
      <c r="CK17" s="33">
        <f t="shared" si="26"/>
        <v>7.5348785408386283E-4</v>
      </c>
      <c r="CL17" s="2">
        <f t="shared" si="27"/>
        <v>0.47720897425311315</v>
      </c>
      <c r="CM17" s="2">
        <f t="shared" si="28"/>
        <v>0.47720897425311315</v>
      </c>
      <c r="CN17" s="2">
        <f t="shared" si="29"/>
        <v>0.75348785408386287</v>
      </c>
      <c r="CO17" s="34">
        <f t="shared" si="30"/>
        <v>0.40620237905735151</v>
      </c>
      <c r="CP17" s="34">
        <f t="shared" si="31"/>
        <v>-0.53909612060202006</v>
      </c>
      <c r="CQ17" s="2">
        <f t="shared" si="32"/>
        <v>1.0062023790573515</v>
      </c>
      <c r="CR17" s="2">
        <f t="shared" si="58"/>
        <v>-6.1887146348906907E-2</v>
      </c>
      <c r="CS17" s="2">
        <f t="shared" si="33"/>
        <v>0.19379762094264846</v>
      </c>
      <c r="CT17" s="2">
        <f t="shared" si="59"/>
        <v>1.0163050948551331</v>
      </c>
      <c r="CU17" s="12">
        <f t="shared" si="34"/>
        <v>203.06249999999997</v>
      </c>
      <c r="CV17" s="4">
        <f t="shared" si="35"/>
        <v>-1.2327351596316471E-3</v>
      </c>
      <c r="CW17" s="2">
        <f t="shared" si="36"/>
        <v>-0.74686488628824532</v>
      </c>
      <c r="CX17" s="2">
        <f t="shared" si="37"/>
        <v>-0.74686488628824532</v>
      </c>
      <c r="CY17" s="2">
        <f t="shared" si="38"/>
        <v>-1.2327351596316471</v>
      </c>
      <c r="CZ17" s="34">
        <f t="shared" si="39"/>
        <v>-0.52420922048952712</v>
      </c>
      <c r="DA17" s="34">
        <f t="shared" si="40"/>
        <v>-0.42524074728765404</v>
      </c>
      <c r="DB17" s="2">
        <f t="shared" si="41"/>
        <v>7.5790779510472861E-2</v>
      </c>
      <c r="DC17" s="2">
        <f t="shared" si="60"/>
        <v>-1.1721056335758995</v>
      </c>
      <c r="DD17" s="2">
        <f t="shared" si="42"/>
        <v>1.1242092204895271</v>
      </c>
      <c r="DE17" s="2">
        <f t="shared" si="61"/>
        <v>-0.32162413900059128</v>
      </c>
      <c r="DF17" s="12">
        <f t="shared" si="43"/>
        <v>-266.35435931163397</v>
      </c>
      <c r="DG17" s="4">
        <f t="shared" si="62"/>
        <v>-4.7924730554778426E-4</v>
      </c>
      <c r="DH17" s="2">
        <f t="shared" si="63"/>
        <v>-0.26965591203513217</v>
      </c>
      <c r="DI17" s="2">
        <f t="shared" si="44"/>
        <v>-0.26965591203513217</v>
      </c>
      <c r="DJ17" s="2">
        <f t="shared" si="45"/>
        <v>-0.47924730554778427</v>
      </c>
      <c r="DK17" s="34">
        <f t="shared" si="46"/>
        <v>-0.29172104097365825</v>
      </c>
      <c r="DL17" s="34">
        <f t="shared" si="47"/>
        <v>-0.60870668983776188</v>
      </c>
      <c r="DM17" s="2">
        <f t="shared" si="48"/>
        <v>0.30827895902634173</v>
      </c>
      <c r="DN17" s="2">
        <f t="shared" si="64"/>
        <v>-0.87836260187289406</v>
      </c>
      <c r="DO17" s="2">
        <f t="shared" si="49"/>
        <v>0.89172104097365823</v>
      </c>
      <c r="DP17" s="2">
        <f t="shared" si="65"/>
        <v>0.33905077780262971</v>
      </c>
    </row>
    <row r="18" spans="1:120" x14ac:dyDescent="0.25">
      <c r="A18" t="s">
        <v>52</v>
      </c>
      <c r="B18" t="s">
        <v>53</v>
      </c>
      <c r="C18" s="8">
        <v>25</v>
      </c>
      <c r="E18" s="1" t="s">
        <v>82</v>
      </c>
      <c r="F18" t="s">
        <v>19</v>
      </c>
      <c r="G18" s="15">
        <v>0.95</v>
      </c>
      <c r="J18" s="1" t="s">
        <v>108</v>
      </c>
      <c r="K18" t="s">
        <v>7</v>
      </c>
      <c r="L18" s="2">
        <v>0</v>
      </c>
      <c r="M18" s="1" t="s">
        <v>108</v>
      </c>
      <c r="N18" t="s">
        <v>7</v>
      </c>
      <c r="O18" s="2">
        <f>-L6*1000000*G48/G49</f>
        <v>-1.9627156139611601</v>
      </c>
      <c r="BD18" s="2">
        <f t="shared" si="66"/>
        <v>0.65</v>
      </c>
      <c r="BE18" s="33">
        <f t="shared" si="2"/>
        <v>9.8118957322537509E-4</v>
      </c>
      <c r="BF18" s="2">
        <f t="shared" si="3"/>
        <v>0.67651645574487895</v>
      </c>
      <c r="BG18" s="2">
        <f t="shared" si="4"/>
        <v>0.67651645574487895</v>
      </c>
      <c r="BH18" s="2">
        <f t="shared" si="5"/>
        <v>0.98118957322537503</v>
      </c>
      <c r="BI18" s="34">
        <f t="shared" si="6"/>
        <v>0.47274406735802388</v>
      </c>
      <c r="BJ18" s="34">
        <f t="shared" si="7"/>
        <v>-0.48180706385211108</v>
      </c>
      <c r="BK18" s="2">
        <f t="shared" si="8"/>
        <v>1.122744067358024</v>
      </c>
      <c r="BL18" s="2">
        <f t="shared" si="50"/>
        <v>0.19470939189276787</v>
      </c>
      <c r="BM18" s="2">
        <f t="shared" si="9"/>
        <v>0.17725593264197614</v>
      </c>
      <c r="BN18" s="2">
        <f t="shared" si="51"/>
        <v>1.1583235195969901</v>
      </c>
      <c r="BO18" s="12">
        <f t="shared" si="10"/>
        <v>62.247656250000006</v>
      </c>
      <c r="BP18" s="4">
        <f t="shared" si="11"/>
        <v>-3.4947874306729597E-4</v>
      </c>
      <c r="BQ18" s="2">
        <f t="shared" si="12"/>
        <v>-0.22976301516591283</v>
      </c>
      <c r="BR18" s="2">
        <f t="shared" si="13"/>
        <v>-0.22976301516591283</v>
      </c>
      <c r="BS18" s="2">
        <f t="shared" si="14"/>
        <v>-0.34947874306729598</v>
      </c>
      <c r="BT18" s="34">
        <f t="shared" si="15"/>
        <v>-0.22269061150192154</v>
      </c>
      <c r="BU18" s="34">
        <f t="shared" si="16"/>
        <v>-0.63720788723061195</v>
      </c>
      <c r="BV18" s="2">
        <f t="shared" si="17"/>
        <v>0.42730938849807848</v>
      </c>
      <c r="BW18" s="2">
        <f t="shared" si="52"/>
        <v>-0.86697090239652475</v>
      </c>
      <c r="BX18" s="2">
        <f t="shared" si="18"/>
        <v>0.87269061150192151</v>
      </c>
      <c r="BY18" s="2">
        <f t="shared" si="53"/>
        <v>0.40744487206469915</v>
      </c>
      <c r="BZ18" s="12">
        <f t="shared" si="19"/>
        <v>-554.73837220512075</v>
      </c>
      <c r="CA18" s="4">
        <f t="shared" si="54"/>
        <v>6.3171083015807917E-4</v>
      </c>
      <c r="CB18" s="2">
        <f t="shared" si="55"/>
        <v>0.44675344057896615</v>
      </c>
      <c r="CC18" s="2">
        <f t="shared" si="20"/>
        <v>0.44675344057896615</v>
      </c>
      <c r="CD18" s="2">
        <f t="shared" si="21"/>
        <v>0.63171083015807916</v>
      </c>
      <c r="CE18" s="34">
        <f t="shared" si="22"/>
        <v>0.3604990685140298</v>
      </c>
      <c r="CF18" s="34">
        <f t="shared" si="23"/>
        <v>-0.57067102747600296</v>
      </c>
      <c r="CG18" s="2">
        <f t="shared" si="24"/>
        <v>1.0104990685140298</v>
      </c>
      <c r="CH18" s="2">
        <f t="shared" si="56"/>
        <v>-0.1239175868970368</v>
      </c>
      <c r="CI18" s="2">
        <f t="shared" si="25"/>
        <v>0.28950093148597023</v>
      </c>
      <c r="CJ18" s="2">
        <f t="shared" si="57"/>
        <v>1.0174244680549691</v>
      </c>
      <c r="CK18" s="33">
        <f t="shared" si="26"/>
        <v>7.4651111469419744E-4</v>
      </c>
      <c r="CL18" s="2">
        <f t="shared" si="27"/>
        <v>0.51470894847256465</v>
      </c>
      <c r="CM18" s="2">
        <f t="shared" si="28"/>
        <v>0.51470894847256465</v>
      </c>
      <c r="CN18" s="2">
        <f t="shared" si="29"/>
        <v>0.7465111146941974</v>
      </c>
      <c r="CO18" s="34">
        <f t="shared" si="30"/>
        <v>0.40379120862288947</v>
      </c>
      <c r="CP18" s="34">
        <f t="shared" si="31"/>
        <v>-0.54090448310109818</v>
      </c>
      <c r="CQ18" s="2">
        <f t="shared" si="32"/>
        <v>1.0537912086228896</v>
      </c>
      <c r="CR18" s="2">
        <f t="shared" si="58"/>
        <v>-2.6195534628533523E-2</v>
      </c>
      <c r="CS18" s="2">
        <f t="shared" si="33"/>
        <v>0.24620879137711055</v>
      </c>
      <c r="CT18" s="2">
        <f t="shared" si="59"/>
        <v>1.0556134315736627</v>
      </c>
      <c r="CU18" s="12">
        <f t="shared" si="34"/>
        <v>219.01953125</v>
      </c>
      <c r="CV18" s="4">
        <f t="shared" si="35"/>
        <v>-1.2296474293108561E-3</v>
      </c>
      <c r="CW18" s="2">
        <f t="shared" si="36"/>
        <v>-0.80842542373191539</v>
      </c>
      <c r="CX18" s="2">
        <f t="shared" si="37"/>
        <v>-0.80842542373191539</v>
      </c>
      <c r="CY18" s="2">
        <f t="shared" si="38"/>
        <v>-1.2296474293108561</v>
      </c>
      <c r="CZ18" s="34">
        <f t="shared" si="39"/>
        <v>-0.52368691920585186</v>
      </c>
      <c r="DA18" s="34">
        <f t="shared" si="40"/>
        <v>-0.42588379947197297</v>
      </c>
      <c r="DB18" s="2">
        <f t="shared" si="41"/>
        <v>0.12631308079414816</v>
      </c>
      <c r="DC18" s="2">
        <f t="shared" si="60"/>
        <v>-1.2343092232038884</v>
      </c>
      <c r="DD18" s="2">
        <f t="shared" si="42"/>
        <v>1.1736869192058519</v>
      </c>
      <c r="DE18" s="2">
        <f t="shared" si="61"/>
        <v>-0.38254162425994243</v>
      </c>
      <c r="DF18" s="12">
        <f t="shared" si="43"/>
        <v>-250.39732806163391</v>
      </c>
      <c r="DG18" s="4">
        <f t="shared" si="62"/>
        <v>-4.8313631461665868E-4</v>
      </c>
      <c r="DH18" s="2">
        <f t="shared" si="63"/>
        <v>-0.29371647525935074</v>
      </c>
      <c r="DI18" s="2">
        <f t="shared" si="44"/>
        <v>-0.29371647525935074</v>
      </c>
      <c r="DJ18" s="2">
        <f t="shared" si="45"/>
        <v>-0.48313631461665868</v>
      </c>
      <c r="DK18" s="34">
        <f t="shared" si="46"/>
        <v>-0.29364177382987605</v>
      </c>
      <c r="DL18" s="34">
        <f t="shared" si="47"/>
        <v>-0.60778245175559653</v>
      </c>
      <c r="DM18" s="2">
        <f t="shared" si="48"/>
        <v>0.35635822617012397</v>
      </c>
      <c r="DN18" s="2">
        <f t="shared" si="64"/>
        <v>-0.90149892701494727</v>
      </c>
      <c r="DO18" s="2">
        <f t="shared" si="49"/>
        <v>0.94364177382987613</v>
      </c>
      <c r="DP18" s="2">
        <f t="shared" si="65"/>
        <v>0.31406597649624579</v>
      </c>
    </row>
    <row r="19" spans="1:120" x14ac:dyDescent="0.25">
      <c r="A19" t="s">
        <v>90</v>
      </c>
      <c r="B19" t="s">
        <v>19</v>
      </c>
      <c r="C19" s="9">
        <v>0.25</v>
      </c>
      <c r="E19" s="1" t="s">
        <v>84</v>
      </c>
      <c r="F19" t="s">
        <v>67</v>
      </c>
      <c r="G19" s="12">
        <f>G31*C32/1000</f>
        <v>1270.0358999999999</v>
      </c>
      <c r="I19" s="21"/>
      <c r="BD19" s="2">
        <f t="shared" si="66"/>
        <v>0.70000000000000007</v>
      </c>
      <c r="BE19" s="33">
        <f t="shared" si="2"/>
        <v>9.72019577213923E-4</v>
      </c>
      <c r="BF19" s="2">
        <f t="shared" si="3"/>
        <v>0.72534668450586137</v>
      </c>
      <c r="BG19" s="2">
        <f t="shared" si="4"/>
        <v>0.72534668450586137</v>
      </c>
      <c r="BH19" s="2">
        <f t="shared" si="5"/>
        <v>0.97201957721392296</v>
      </c>
      <c r="BI19" s="34">
        <f t="shared" si="6"/>
        <v>0.4704774895441266</v>
      </c>
      <c r="BJ19" s="34">
        <f t="shared" si="7"/>
        <v>-0.48402059029782635</v>
      </c>
      <c r="BK19" s="2">
        <f t="shared" si="8"/>
        <v>1.1704774895441266</v>
      </c>
      <c r="BL19" s="2">
        <f t="shared" si="50"/>
        <v>0.24132609420803502</v>
      </c>
      <c r="BM19" s="2">
        <f t="shared" si="9"/>
        <v>0.22952251045587346</v>
      </c>
      <c r="BN19" s="2">
        <f t="shared" si="51"/>
        <v>1.2093672748036877</v>
      </c>
      <c r="BO19" s="12">
        <f t="shared" si="10"/>
        <v>66.740624999999994</v>
      </c>
      <c r="BP19" s="4">
        <f t="shared" si="11"/>
        <v>-3.4853513646070262E-4</v>
      </c>
      <c r="BQ19" s="2">
        <f t="shared" si="12"/>
        <v>-0.24721363603971078</v>
      </c>
      <c r="BR19" s="2">
        <f t="shared" si="13"/>
        <v>-0.24721363603971078</v>
      </c>
      <c r="BS19" s="2">
        <f t="shared" si="14"/>
        <v>-0.34853513646070261</v>
      </c>
      <c r="BT19" s="34">
        <f t="shared" si="15"/>
        <v>-0.22215454560572701</v>
      </c>
      <c r="BU19" s="34">
        <f t="shared" si="16"/>
        <v>-0.63739497791143052</v>
      </c>
      <c r="BV19" s="2">
        <f t="shared" si="17"/>
        <v>0.47784545439427306</v>
      </c>
      <c r="BW19" s="2">
        <f t="shared" si="52"/>
        <v>-0.88460861395114132</v>
      </c>
      <c r="BX19" s="2">
        <f t="shared" si="18"/>
        <v>0.92215454560572707</v>
      </c>
      <c r="BY19" s="2">
        <f t="shared" si="53"/>
        <v>0.39018134187171971</v>
      </c>
      <c r="BZ19" s="12">
        <f t="shared" si="19"/>
        <v>-550.24540345512071</v>
      </c>
      <c r="CA19" s="4">
        <f t="shared" si="54"/>
        <v>6.2348444075322037E-4</v>
      </c>
      <c r="CB19" s="2">
        <f t="shared" si="55"/>
        <v>0.47813304846615057</v>
      </c>
      <c r="CC19" s="2">
        <f t="shared" si="20"/>
        <v>0.47813304846615057</v>
      </c>
      <c r="CD19" s="2">
        <f t="shared" si="21"/>
        <v>0.6234844407532204</v>
      </c>
      <c r="CE19" s="34">
        <f t="shared" si="22"/>
        <v>0.35712482354522912</v>
      </c>
      <c r="CF19" s="34">
        <f t="shared" si="23"/>
        <v>-0.57278866993664346</v>
      </c>
      <c r="CG19" s="2">
        <f t="shared" si="24"/>
        <v>1.0571248235452293</v>
      </c>
      <c r="CH19" s="2">
        <f t="shared" si="56"/>
        <v>-9.465562147049289E-2</v>
      </c>
      <c r="CI19" s="2">
        <f t="shared" si="25"/>
        <v>0.34287517645477095</v>
      </c>
      <c r="CJ19" s="2">
        <f t="shared" si="57"/>
        <v>1.0509217184027939</v>
      </c>
      <c r="CK19" s="33">
        <f t="shared" si="26"/>
        <v>7.3953437530453205E-4</v>
      </c>
      <c r="CL19" s="2">
        <f t="shared" si="27"/>
        <v>0.55186008572253287</v>
      </c>
      <c r="CM19" s="2">
        <f t="shared" si="28"/>
        <v>0.55186008572253287</v>
      </c>
      <c r="CN19" s="2">
        <f t="shared" si="29"/>
        <v>0.73953437530453203</v>
      </c>
      <c r="CO19" s="34">
        <f t="shared" si="30"/>
        <v>0.40135572468472014</v>
      </c>
      <c r="CP19" s="34">
        <f t="shared" si="31"/>
        <v>-0.5427140888744304</v>
      </c>
      <c r="CQ19" s="2">
        <f t="shared" si="32"/>
        <v>1.1013557246847201</v>
      </c>
      <c r="CR19" s="2">
        <f t="shared" si="58"/>
        <v>9.1459968481024667E-3</v>
      </c>
      <c r="CS19" s="2">
        <f t="shared" si="33"/>
        <v>0.29864427531527993</v>
      </c>
      <c r="CT19" s="2">
        <f t="shared" si="59"/>
        <v>1.0945741745969633</v>
      </c>
      <c r="CU19" s="12">
        <f t="shared" si="34"/>
        <v>234.828125</v>
      </c>
      <c r="CV19" s="4">
        <f t="shared" si="35"/>
        <v>-1.2263273319913612E-3</v>
      </c>
      <c r="CW19" s="2">
        <f t="shared" si="36"/>
        <v>-0.86982575643601945</v>
      </c>
      <c r="CX19" s="2">
        <f t="shared" si="37"/>
        <v>-0.86982575643601945</v>
      </c>
      <c r="CY19" s="2">
        <f t="shared" si="38"/>
        <v>-1.2263273319913612</v>
      </c>
      <c r="CZ19" s="34">
        <f t="shared" si="39"/>
        <v>-0.52312266348149905</v>
      </c>
      <c r="DA19" s="34">
        <f t="shared" si="40"/>
        <v>-0.42657669761957501</v>
      </c>
      <c r="DB19" s="2">
        <f t="shared" si="41"/>
        <v>0.17687733651850102</v>
      </c>
      <c r="DC19" s="2">
        <f t="shared" si="60"/>
        <v>-1.2964024540555945</v>
      </c>
      <c r="DD19" s="2">
        <f t="shared" si="42"/>
        <v>1.2231226634814991</v>
      </c>
      <c r="DE19" s="2">
        <f t="shared" si="61"/>
        <v>-0.44324905881644444</v>
      </c>
      <c r="DF19" s="12">
        <f t="shared" si="43"/>
        <v>-234.58873431163391</v>
      </c>
      <c r="DG19" s="4">
        <f t="shared" si="62"/>
        <v>-4.8679295668682915E-4</v>
      </c>
      <c r="DH19" s="2">
        <f t="shared" si="63"/>
        <v>-0.31796567071348658</v>
      </c>
      <c r="DI19" s="2">
        <f t="shared" si="44"/>
        <v>-0.31796567071348658</v>
      </c>
      <c r="DJ19" s="2">
        <f t="shared" si="45"/>
        <v>-0.48679295668682915</v>
      </c>
      <c r="DK19" s="34">
        <f t="shared" si="46"/>
        <v>-0.29543975515957765</v>
      </c>
      <c r="DL19" s="34">
        <f t="shared" si="47"/>
        <v>-0.60691049675487474</v>
      </c>
      <c r="DM19" s="2">
        <f t="shared" si="48"/>
        <v>0.40456024484042241</v>
      </c>
      <c r="DN19" s="2">
        <f t="shared" si="64"/>
        <v>-0.92487616746836132</v>
      </c>
      <c r="DO19" s="2">
        <f t="shared" si="49"/>
        <v>0.99543975515957772</v>
      </c>
      <c r="DP19" s="2">
        <f t="shared" si="65"/>
        <v>0.28894482604138816</v>
      </c>
    </row>
    <row r="20" spans="1:120" x14ac:dyDescent="0.25">
      <c r="A20" t="s">
        <v>94</v>
      </c>
      <c r="B20" t="s">
        <v>91</v>
      </c>
      <c r="C20" s="10">
        <v>3</v>
      </c>
      <c r="E20" s="1" t="s">
        <v>85</v>
      </c>
      <c r="F20" t="s">
        <v>67</v>
      </c>
      <c r="G20" s="12">
        <f>(1-C33)*G19</f>
        <v>1117.631592</v>
      </c>
      <c r="I20" s="21"/>
      <c r="J20" s="5" t="s">
        <v>141</v>
      </c>
      <c r="BD20" s="2">
        <f t="shared" si="66"/>
        <v>0.75000000000000011</v>
      </c>
      <c r="BE20" s="33">
        <f t="shared" si="2"/>
        <v>9.628495812024708E-4</v>
      </c>
      <c r="BF20" s="2">
        <f t="shared" si="3"/>
        <v>0.77371841346627135</v>
      </c>
      <c r="BG20" s="2">
        <f t="shared" si="4"/>
        <v>0.77371841346627135</v>
      </c>
      <c r="BH20" s="2">
        <f t="shared" si="5"/>
        <v>0.96284958120247077</v>
      </c>
      <c r="BI20" s="34">
        <f t="shared" si="6"/>
        <v>0.46817953253591577</v>
      </c>
      <c r="BJ20" s="34">
        <f t="shared" si="7"/>
        <v>-0.48624368922840672</v>
      </c>
      <c r="BK20" s="2">
        <f t="shared" si="8"/>
        <v>1.2181795325359159</v>
      </c>
      <c r="BL20" s="2">
        <f t="shared" si="50"/>
        <v>0.28747472423786463</v>
      </c>
      <c r="BM20" s="2">
        <f t="shared" si="9"/>
        <v>0.28182046746408435</v>
      </c>
      <c r="BN20" s="2">
        <f t="shared" si="51"/>
        <v>1.2599621026946781</v>
      </c>
      <c r="BO20" s="12">
        <f t="shared" si="10"/>
        <v>71.191406250000014</v>
      </c>
      <c r="BP20" s="4">
        <f t="shared" si="11"/>
        <v>-3.4752610591409034E-4</v>
      </c>
      <c r="BQ20" s="2">
        <f t="shared" si="12"/>
        <v>-0.2646154384129828</v>
      </c>
      <c r="BR20" s="2">
        <f t="shared" si="13"/>
        <v>-0.2646154384129828</v>
      </c>
      <c r="BS20" s="2">
        <f t="shared" si="14"/>
        <v>-0.34752610591409033</v>
      </c>
      <c r="BT20" s="34">
        <f t="shared" si="15"/>
        <v>-0.22158079015219581</v>
      </c>
      <c r="BU20" s="34">
        <f t="shared" si="16"/>
        <v>-0.63759466233299711</v>
      </c>
      <c r="BV20" s="2">
        <f t="shared" si="17"/>
        <v>0.52841920984780433</v>
      </c>
      <c r="BW20" s="2">
        <f t="shared" si="52"/>
        <v>-0.90221010074597996</v>
      </c>
      <c r="BX20" s="2">
        <f t="shared" si="18"/>
        <v>0.97158079015219589</v>
      </c>
      <c r="BY20" s="2">
        <f t="shared" si="53"/>
        <v>0.37297922392001431</v>
      </c>
      <c r="BZ20" s="12">
        <f t="shared" si="19"/>
        <v>-545.79462220512073</v>
      </c>
      <c r="CA20" s="4">
        <f t="shared" si="54"/>
        <v>6.1532347528838046E-4</v>
      </c>
      <c r="CB20" s="2">
        <f t="shared" si="55"/>
        <v>0.5091029750532885</v>
      </c>
      <c r="CC20" s="2">
        <f t="shared" si="20"/>
        <v>0.5091029750532885</v>
      </c>
      <c r="CD20" s="2">
        <f t="shared" si="21"/>
        <v>0.61532347528838049</v>
      </c>
      <c r="CE20" s="34">
        <f t="shared" si="22"/>
        <v>0.3537402679792877</v>
      </c>
      <c r="CF20" s="34">
        <f t="shared" si="23"/>
        <v>-0.57488505182335514</v>
      </c>
      <c r="CG20" s="2">
        <f t="shared" si="24"/>
        <v>1.1037402679792878</v>
      </c>
      <c r="CH20" s="2">
        <f t="shared" si="56"/>
        <v>-6.5782076770066644E-2</v>
      </c>
      <c r="CI20" s="2">
        <f t="shared" si="25"/>
        <v>0.39625973202071241</v>
      </c>
      <c r="CJ20" s="2">
        <f t="shared" si="57"/>
        <v>1.0839880268766438</v>
      </c>
      <c r="CK20" s="33">
        <f t="shared" si="26"/>
        <v>7.3255763591486666E-4</v>
      </c>
      <c r="CL20" s="2">
        <f t="shared" si="27"/>
        <v>0.58866238600301801</v>
      </c>
      <c r="CM20" s="2">
        <f t="shared" si="28"/>
        <v>0.58866238600301801</v>
      </c>
      <c r="CN20" s="2">
        <f t="shared" si="29"/>
        <v>0.73255763591486667</v>
      </c>
      <c r="CO20" s="34">
        <f t="shared" si="30"/>
        <v>0.39889574887234625</v>
      </c>
      <c r="CP20" s="34">
        <f t="shared" si="31"/>
        <v>-0.54452472995408585</v>
      </c>
      <c r="CQ20" s="2">
        <f t="shared" si="32"/>
        <v>1.1488957488723464</v>
      </c>
      <c r="CR20" s="2">
        <f t="shared" si="58"/>
        <v>4.4137656048932161E-2</v>
      </c>
      <c r="CS20" s="2">
        <f t="shared" si="33"/>
        <v>0.35110425112765387</v>
      </c>
      <c r="CT20" s="2">
        <f t="shared" si="59"/>
        <v>1.1331871159571039</v>
      </c>
      <c r="CU20" s="12">
        <f t="shared" si="34"/>
        <v>250.48828125000006</v>
      </c>
      <c r="CV20" s="4">
        <f t="shared" si="35"/>
        <v>-1.2227770393273547E-3</v>
      </c>
      <c r="CW20" s="2">
        <f t="shared" si="36"/>
        <v>-0.93105432034197655</v>
      </c>
      <c r="CX20" s="2">
        <f t="shared" si="37"/>
        <v>-0.93105432034197655</v>
      </c>
      <c r="CY20" s="2">
        <f t="shared" si="38"/>
        <v>-1.2227770393273547</v>
      </c>
      <c r="CZ20" s="34">
        <f t="shared" si="39"/>
        <v>-0.52251623240068079</v>
      </c>
      <c r="DA20" s="34">
        <f t="shared" si="40"/>
        <v>-0.42731930318884231</v>
      </c>
      <c r="DB20" s="2">
        <f t="shared" si="41"/>
        <v>0.22748376759931932</v>
      </c>
      <c r="DC20" s="2">
        <f t="shared" si="60"/>
        <v>-1.3583736235308188</v>
      </c>
      <c r="DD20" s="2">
        <f t="shared" si="42"/>
        <v>1.2725162324006809</v>
      </c>
      <c r="DE20" s="2">
        <f t="shared" si="61"/>
        <v>-0.50373501715313429</v>
      </c>
      <c r="DF20" s="12">
        <f t="shared" si="43"/>
        <v>-218.92857806163386</v>
      </c>
      <c r="DG20" s="4">
        <f t="shared" si="62"/>
        <v>-4.9021940341248806E-4</v>
      </c>
      <c r="DH20" s="2">
        <f t="shared" si="63"/>
        <v>-0.34239193433895854</v>
      </c>
      <c r="DI20" s="2">
        <f t="shared" si="44"/>
        <v>-0.34239193433895854</v>
      </c>
      <c r="DJ20" s="2">
        <f t="shared" si="45"/>
        <v>-0.49021940341248804</v>
      </c>
      <c r="DK20" s="34">
        <f t="shared" si="46"/>
        <v>-0.2971175196060033</v>
      </c>
      <c r="DL20" s="34">
        <f t="shared" si="47"/>
        <v>-0.60609090039628244</v>
      </c>
      <c r="DM20" s="2">
        <f t="shared" si="48"/>
        <v>0.45288248039399681</v>
      </c>
      <c r="DN20" s="2">
        <f t="shared" si="64"/>
        <v>-0.94848283473524098</v>
      </c>
      <c r="DO20" s="2">
        <f t="shared" si="49"/>
        <v>1.0471175196060034</v>
      </c>
      <c r="DP20" s="2">
        <f t="shared" si="65"/>
        <v>0.2636989660573239</v>
      </c>
    </row>
    <row r="21" spans="1:120" x14ac:dyDescent="0.25">
      <c r="A21" t="s">
        <v>92</v>
      </c>
      <c r="B21" t="s">
        <v>19</v>
      </c>
      <c r="C21" s="2">
        <f>EXP(C19*(1-(28/C20)^0.5))</f>
        <v>0.59824039000915108</v>
      </c>
      <c r="E21" s="1" t="s">
        <v>86</v>
      </c>
      <c r="F21" t="s">
        <v>67</v>
      </c>
      <c r="G21" s="12">
        <f>(1-C35)*G19</f>
        <v>939.82656599999984</v>
      </c>
      <c r="J21" t="s">
        <v>88</v>
      </c>
      <c r="K21" t="s">
        <v>7</v>
      </c>
      <c r="L21" s="22">
        <f>0.6*C14</f>
        <v>30</v>
      </c>
      <c r="BD21" s="2">
        <f t="shared" si="66"/>
        <v>0.80000000000000016</v>
      </c>
      <c r="BE21" s="33">
        <f t="shared" si="2"/>
        <v>9.5367958519101872E-4</v>
      </c>
      <c r="BF21" s="2">
        <f t="shared" si="3"/>
        <v>0.82163164262610866</v>
      </c>
      <c r="BG21" s="2">
        <f t="shared" si="4"/>
        <v>0.82163164262610866</v>
      </c>
      <c r="BH21" s="2">
        <f t="shared" si="5"/>
        <v>0.9536795851910187</v>
      </c>
      <c r="BI21" s="34">
        <f t="shared" si="6"/>
        <v>0.46584977197082716</v>
      </c>
      <c r="BJ21" s="34">
        <f t="shared" si="7"/>
        <v>-0.48847619179928142</v>
      </c>
      <c r="BK21" s="2">
        <f t="shared" si="8"/>
        <v>1.2658497719708273</v>
      </c>
      <c r="BL21" s="2">
        <f t="shared" si="50"/>
        <v>0.33315545082682724</v>
      </c>
      <c r="BM21" s="2">
        <f t="shared" si="9"/>
        <v>0.33415022802917299</v>
      </c>
      <c r="BN21" s="2">
        <f t="shared" si="51"/>
        <v>1.31010783442539</v>
      </c>
      <c r="BO21" s="12">
        <f t="shared" si="10"/>
        <v>75.600000000000009</v>
      </c>
      <c r="BP21" s="4">
        <f t="shared" si="11"/>
        <v>-3.464522686344404E-4</v>
      </c>
      <c r="BQ21" s="2">
        <f t="shared" si="12"/>
        <v>-0.28196516651890252</v>
      </c>
      <c r="BR21" s="2">
        <f t="shared" si="13"/>
        <v>-0.28196516651890252</v>
      </c>
      <c r="BS21" s="2">
        <f t="shared" si="14"/>
        <v>-0.3464522686344404</v>
      </c>
      <c r="BT21" s="34">
        <f t="shared" si="15"/>
        <v>-0.22096959246263578</v>
      </c>
      <c r="BU21" s="34">
        <f t="shared" si="16"/>
        <v>-0.63780674126799319</v>
      </c>
      <c r="BV21" s="2">
        <f t="shared" si="17"/>
        <v>0.57903040753736434</v>
      </c>
      <c r="BW21" s="2">
        <f t="shared" si="52"/>
        <v>-0.91977190778689577</v>
      </c>
      <c r="BX21" s="2">
        <f t="shared" si="18"/>
        <v>1.0209695924626359</v>
      </c>
      <c r="BY21" s="2">
        <f t="shared" si="53"/>
        <v>0.35584157474909067</v>
      </c>
      <c r="BZ21" s="12">
        <f t="shared" si="19"/>
        <v>-541.38602845512071</v>
      </c>
      <c r="CA21" s="4">
        <f t="shared" si="54"/>
        <v>6.0722731655657837E-4</v>
      </c>
      <c r="CB21" s="2">
        <f t="shared" si="55"/>
        <v>0.53966647610720608</v>
      </c>
      <c r="CC21" s="2">
        <f t="shared" si="20"/>
        <v>0.53966647610720608</v>
      </c>
      <c r="CD21" s="2">
        <f t="shared" si="21"/>
        <v>0.60722731655657836</v>
      </c>
      <c r="CE21" s="34">
        <f t="shared" si="22"/>
        <v>0.35034584487108422</v>
      </c>
      <c r="CF21" s="34">
        <f t="shared" si="23"/>
        <v>-0.57695995440027403</v>
      </c>
      <c r="CG21" s="2">
        <f t="shared" si="24"/>
        <v>1.1503458448710844</v>
      </c>
      <c r="CH21" s="2">
        <f t="shared" si="56"/>
        <v>-3.729347829306795E-2</v>
      </c>
      <c r="CI21" s="2">
        <f t="shared" si="25"/>
        <v>0.44965415512891593</v>
      </c>
      <c r="CJ21" s="2">
        <f t="shared" si="57"/>
        <v>1.11662643050748</v>
      </c>
      <c r="CK21" s="33">
        <f t="shared" si="26"/>
        <v>7.2558089652520127E-4</v>
      </c>
      <c r="CL21" s="2">
        <f t="shared" si="27"/>
        <v>0.62511584931401964</v>
      </c>
      <c r="CM21" s="2">
        <f t="shared" si="28"/>
        <v>0.62511584931401964</v>
      </c>
      <c r="CN21" s="2">
        <f t="shared" si="29"/>
        <v>0.7255808965252013</v>
      </c>
      <c r="CO21" s="34">
        <f t="shared" si="30"/>
        <v>0.39641110483945652</v>
      </c>
      <c r="CP21" s="34">
        <f t="shared" si="31"/>
        <v>-0.54633619316311222</v>
      </c>
      <c r="CQ21" s="2">
        <f t="shared" si="32"/>
        <v>1.1964111048394566</v>
      </c>
      <c r="CR21" s="2">
        <f t="shared" si="58"/>
        <v>7.8779656150907429E-2</v>
      </c>
      <c r="CS21" s="2">
        <f t="shared" si="33"/>
        <v>0.40358889516054364</v>
      </c>
      <c r="CT21" s="2">
        <f t="shared" si="59"/>
        <v>1.171452042477132</v>
      </c>
      <c r="CU21" s="12">
        <f t="shared" si="34"/>
        <v>266</v>
      </c>
      <c r="CV21" s="4">
        <f t="shared" si="35"/>
        <v>-1.2189987229730311E-3</v>
      </c>
      <c r="CW21" s="2">
        <f t="shared" si="36"/>
        <v>-0.99209965997391625</v>
      </c>
      <c r="CX21" s="2">
        <f t="shared" si="37"/>
        <v>-0.99209965997391625</v>
      </c>
      <c r="CY21" s="2">
        <f t="shared" si="38"/>
        <v>-1.218998722973031</v>
      </c>
      <c r="CZ21" s="34">
        <f t="shared" si="39"/>
        <v>-0.52186736596501315</v>
      </c>
      <c r="DA21" s="34">
        <f t="shared" si="40"/>
        <v>-0.42811149522144237</v>
      </c>
      <c r="DB21" s="2">
        <f t="shared" si="41"/>
        <v>0.278132634034987</v>
      </c>
      <c r="DC21" s="2">
        <f t="shared" si="60"/>
        <v>-1.4202111551953587</v>
      </c>
      <c r="DD21" s="2">
        <f t="shared" si="42"/>
        <v>1.3218673659650133</v>
      </c>
      <c r="DE21" s="2">
        <f t="shared" si="61"/>
        <v>-0.56398816475247382</v>
      </c>
      <c r="DF21" s="12">
        <f t="shared" si="43"/>
        <v>-203.41685931163391</v>
      </c>
      <c r="DG21" s="4">
        <f t="shared" si="62"/>
        <v>-4.9341782644782978E-4</v>
      </c>
      <c r="DH21" s="2">
        <f t="shared" si="63"/>
        <v>-0.3669838106598966</v>
      </c>
      <c r="DI21" s="2">
        <f t="shared" si="44"/>
        <v>-0.3669838106598966</v>
      </c>
      <c r="DJ21" s="2">
        <f t="shared" si="45"/>
        <v>-0.49341782644782978</v>
      </c>
      <c r="DK21" s="34">
        <f t="shared" si="46"/>
        <v>-0.29867749340812788</v>
      </c>
      <c r="DL21" s="34">
        <f t="shared" si="47"/>
        <v>-0.60532367782157492</v>
      </c>
      <c r="DM21" s="2">
        <f t="shared" si="48"/>
        <v>0.50132250659187227</v>
      </c>
      <c r="DN21" s="2">
        <f t="shared" si="64"/>
        <v>-0.97230748848147153</v>
      </c>
      <c r="DO21" s="2">
        <f t="shared" si="49"/>
        <v>1.098677493408128</v>
      </c>
      <c r="DP21" s="2">
        <f t="shared" si="65"/>
        <v>0.23833986716167832</v>
      </c>
    </row>
    <row r="22" spans="1:120" x14ac:dyDescent="0.25">
      <c r="A22" t="s">
        <v>93</v>
      </c>
      <c r="B22" t="s">
        <v>19</v>
      </c>
      <c r="C22" s="11">
        <f>C21*C14</f>
        <v>29.912019500457554</v>
      </c>
      <c r="I22" s="21"/>
      <c r="J22" t="s">
        <v>89</v>
      </c>
      <c r="K22" t="s">
        <v>7</v>
      </c>
      <c r="L22" s="13">
        <v>0</v>
      </c>
      <c r="BD22" s="2">
        <f t="shared" si="66"/>
        <v>0.8500000000000002</v>
      </c>
      <c r="BE22" s="33">
        <f t="shared" si="2"/>
        <v>9.4450958917956663E-4</v>
      </c>
      <c r="BF22" s="2">
        <f t="shared" si="3"/>
        <v>0.86908637198537331</v>
      </c>
      <c r="BG22" s="2">
        <f t="shared" si="4"/>
        <v>0.86908637198537331</v>
      </c>
      <c r="BH22" s="2">
        <f t="shared" si="5"/>
        <v>0.94450958917956662</v>
      </c>
      <c r="BI22" s="34">
        <f t="shared" si="6"/>
        <v>0.46348778093779019</v>
      </c>
      <c r="BJ22" s="34">
        <f t="shared" si="7"/>
        <v>-0.49071791991057662</v>
      </c>
      <c r="BK22" s="2">
        <f t="shared" si="8"/>
        <v>1.3134877809377903</v>
      </c>
      <c r="BL22" s="2">
        <f t="shared" si="50"/>
        <v>0.37836845207479669</v>
      </c>
      <c r="BM22" s="2">
        <f t="shared" si="9"/>
        <v>0.38651221906221001</v>
      </c>
      <c r="BN22" s="2">
        <f t="shared" si="51"/>
        <v>1.3598042918959499</v>
      </c>
      <c r="BO22" s="12">
        <f t="shared" si="10"/>
        <v>79.96640625000002</v>
      </c>
      <c r="BP22" s="4">
        <f t="shared" si="11"/>
        <v>-3.4531424182873428E-4</v>
      </c>
      <c r="BQ22" s="2">
        <f t="shared" si="12"/>
        <v>-0.29925959545099262</v>
      </c>
      <c r="BR22" s="2">
        <f t="shared" si="13"/>
        <v>-0.29925959545099262</v>
      </c>
      <c r="BS22" s="2">
        <f t="shared" si="14"/>
        <v>-0.34531424182873427</v>
      </c>
      <c r="BT22" s="34">
        <f t="shared" si="15"/>
        <v>-0.22032119485387616</v>
      </c>
      <c r="BU22" s="34">
        <f t="shared" si="16"/>
        <v>-0.63803101107874094</v>
      </c>
      <c r="BV22" s="2">
        <f t="shared" si="17"/>
        <v>0.62967880514612407</v>
      </c>
      <c r="BW22" s="2">
        <f t="shared" si="52"/>
        <v>-0.93729060652973351</v>
      </c>
      <c r="BX22" s="2">
        <f t="shared" si="18"/>
        <v>1.0703211948538764</v>
      </c>
      <c r="BY22" s="2">
        <f t="shared" si="53"/>
        <v>0.33877141562774832</v>
      </c>
      <c r="BZ22" s="12">
        <f t="shared" si="19"/>
        <v>-537.01962220512075</v>
      </c>
      <c r="CA22" s="4">
        <f t="shared" si="54"/>
        <v>5.9919534735083241E-4</v>
      </c>
      <c r="CB22" s="2">
        <f t="shared" si="55"/>
        <v>0.56982677653438074</v>
      </c>
      <c r="CC22" s="2">
        <f t="shared" si="20"/>
        <v>0.56982677653438074</v>
      </c>
      <c r="CD22" s="2">
        <f t="shared" si="21"/>
        <v>0.59919534735083246</v>
      </c>
      <c r="CE22" s="34">
        <f t="shared" si="22"/>
        <v>0.34694199726154912</v>
      </c>
      <c r="CF22" s="34">
        <f t="shared" si="23"/>
        <v>-0.57901316957057825</v>
      </c>
      <c r="CG22" s="2">
        <f t="shared" si="24"/>
        <v>1.1969419972615494</v>
      </c>
      <c r="CH22" s="2">
        <f t="shared" si="56"/>
        <v>-9.1863930361975044E-3</v>
      </c>
      <c r="CI22" s="2">
        <f t="shared" si="25"/>
        <v>0.50305800273845103</v>
      </c>
      <c r="CJ22" s="2">
        <f t="shared" si="57"/>
        <v>1.148839946104959</v>
      </c>
      <c r="CK22" s="33">
        <f t="shared" si="26"/>
        <v>7.1860415713553589E-4</v>
      </c>
      <c r="CL22" s="2">
        <f t="shared" si="27"/>
        <v>0.6612204756555381</v>
      </c>
      <c r="CM22" s="2">
        <f t="shared" si="28"/>
        <v>0.6612204756555381</v>
      </c>
      <c r="CN22" s="2">
        <f t="shared" si="29"/>
        <v>0.71860415713553594</v>
      </c>
      <c r="CO22" s="34">
        <f t="shared" si="30"/>
        <v>0.39390161841028459</v>
      </c>
      <c r="CP22" s="34">
        <f t="shared" si="31"/>
        <v>-0.54814826006634254</v>
      </c>
      <c r="CQ22" s="2">
        <f t="shared" si="32"/>
        <v>1.2439016184102849</v>
      </c>
      <c r="CR22" s="2">
        <f t="shared" si="58"/>
        <v>0.11307221558919556</v>
      </c>
      <c r="CS22" s="2">
        <f t="shared" si="33"/>
        <v>0.45609838158971561</v>
      </c>
      <c r="CT22" s="2">
        <f t="shared" si="59"/>
        <v>1.2093687357218807</v>
      </c>
      <c r="CU22" s="12">
        <f t="shared" si="34"/>
        <v>281.36328125000006</v>
      </c>
      <c r="CV22" s="4">
        <f t="shared" si="35"/>
        <v>-1.2149945545825837E-3</v>
      </c>
      <c r="CW22" s="2">
        <f t="shared" si="36"/>
        <v>-1.0529504284386777</v>
      </c>
      <c r="CX22" s="2">
        <f t="shared" si="37"/>
        <v>-1.0529504284386777</v>
      </c>
      <c r="CY22" s="2">
        <f t="shared" si="38"/>
        <v>-1.2149945545825838</v>
      </c>
      <c r="CZ22" s="34">
        <f t="shared" si="39"/>
        <v>-0.52117576524745857</v>
      </c>
      <c r="DA22" s="34">
        <f t="shared" si="40"/>
        <v>-0.42895316961030378</v>
      </c>
      <c r="DB22" s="2">
        <f t="shared" si="41"/>
        <v>0.32882423475254163</v>
      </c>
      <c r="DC22" s="2">
        <f t="shared" si="60"/>
        <v>-1.4819035980489814</v>
      </c>
      <c r="DD22" s="2">
        <f t="shared" si="42"/>
        <v>1.3711757652474588</v>
      </c>
      <c r="DE22" s="2">
        <f t="shared" si="61"/>
        <v>-0.62399725882837398</v>
      </c>
      <c r="DF22" s="12">
        <f t="shared" si="43"/>
        <v>-188.05357806163386</v>
      </c>
      <c r="DG22" s="4">
        <f t="shared" si="62"/>
        <v>-4.963903974470478E-4</v>
      </c>
      <c r="DH22" s="2">
        <f t="shared" si="63"/>
        <v>-0.3917299527831396</v>
      </c>
      <c r="DI22" s="2">
        <f t="shared" si="44"/>
        <v>-0.3917299527831396</v>
      </c>
      <c r="DJ22" s="2">
        <f t="shared" si="45"/>
        <v>-0.49639039744704783</v>
      </c>
      <c r="DK22" s="34">
        <f t="shared" si="46"/>
        <v>-0.30012199678767326</v>
      </c>
      <c r="DL22" s="34">
        <f t="shared" si="47"/>
        <v>-0.60460878842783938</v>
      </c>
      <c r="DM22" s="2">
        <f t="shared" si="48"/>
        <v>0.54987800321232694</v>
      </c>
      <c r="DN22" s="2">
        <f t="shared" si="64"/>
        <v>-0.99633874121097898</v>
      </c>
      <c r="DO22" s="2">
        <f t="shared" si="49"/>
        <v>1.1501219967876735</v>
      </c>
      <c r="DP22" s="2">
        <f t="shared" si="65"/>
        <v>0.21287883564469978</v>
      </c>
    </row>
    <row r="23" spans="1:120" x14ac:dyDescent="0.25">
      <c r="A23" t="s">
        <v>29</v>
      </c>
      <c r="D23" s="21"/>
      <c r="E23" s="5" t="s">
        <v>64</v>
      </c>
      <c r="I23" s="21"/>
      <c r="J23" s="21" t="s">
        <v>95</v>
      </c>
      <c r="K23" s="21" t="s">
        <v>67</v>
      </c>
      <c r="L23" s="12">
        <f>G18*G21</f>
        <v>892.83523769999977</v>
      </c>
      <c r="BD23" s="2">
        <f t="shared" si="66"/>
        <v>0.90000000000000024</v>
      </c>
      <c r="BE23" s="33">
        <f t="shared" si="2"/>
        <v>9.3533959316811455E-4</v>
      </c>
      <c r="BF23" s="2">
        <f t="shared" si="3"/>
        <v>0.91608260154406551</v>
      </c>
      <c r="BG23" s="2">
        <f t="shared" si="4"/>
        <v>0.91608260154406551</v>
      </c>
      <c r="BH23" s="2">
        <f t="shared" si="5"/>
        <v>0.93533959316811455</v>
      </c>
      <c r="BI23" s="34">
        <f t="shared" si="6"/>
        <v>0.4610931301565267</v>
      </c>
      <c r="BJ23" s="34">
        <f t="shared" si="7"/>
        <v>-0.492968685945118</v>
      </c>
      <c r="BK23" s="2">
        <f t="shared" si="8"/>
        <v>1.361093130156527</v>
      </c>
      <c r="BL23" s="2">
        <f t="shared" si="50"/>
        <v>0.42311391559894751</v>
      </c>
      <c r="BM23" s="2">
        <f t="shared" si="9"/>
        <v>0.43890686984347355</v>
      </c>
      <c r="BN23" s="2">
        <f t="shared" si="51"/>
        <v>1.4090512874891834</v>
      </c>
      <c r="BO23" s="12">
        <f t="shared" si="10"/>
        <v>84.29062500000002</v>
      </c>
      <c r="BP23" s="4">
        <f t="shared" si="11"/>
        <v>-3.4411264270395314E-4</v>
      </c>
      <c r="BQ23" s="2">
        <f t="shared" si="12"/>
        <v>-0.31649553116312479</v>
      </c>
      <c r="BR23" s="2">
        <f t="shared" si="13"/>
        <v>-0.31649553116312479</v>
      </c>
      <c r="BS23" s="2">
        <f t="shared" si="14"/>
        <v>-0.34411264270395314</v>
      </c>
      <c r="BT23" s="34">
        <f t="shared" si="15"/>
        <v>-0.21963583489524782</v>
      </c>
      <c r="BU23" s="34">
        <f t="shared" si="16"/>
        <v>-0.63826726379305043</v>
      </c>
      <c r="BV23" s="2">
        <f t="shared" si="17"/>
        <v>0.68036416510475239</v>
      </c>
      <c r="BW23" s="2">
        <f t="shared" si="52"/>
        <v>-0.95476279495617522</v>
      </c>
      <c r="BX23" s="2">
        <f t="shared" si="18"/>
        <v>1.119635834895248</v>
      </c>
      <c r="BY23" s="2">
        <f t="shared" si="53"/>
        <v>0.32177173262992564</v>
      </c>
      <c r="BZ23" s="12">
        <f t="shared" si="19"/>
        <v>-532.69540345512075</v>
      </c>
      <c r="CA23" s="4">
        <f t="shared" si="54"/>
        <v>5.912269504641614E-4</v>
      </c>
      <c r="CB23" s="2">
        <f t="shared" si="55"/>
        <v>0.59958707038094072</v>
      </c>
      <c r="CC23" s="2">
        <f t="shared" si="20"/>
        <v>0.59958707038094072</v>
      </c>
      <c r="CD23" s="2">
        <f t="shared" si="21"/>
        <v>0.5912269504641614</v>
      </c>
      <c r="CE23" s="34">
        <f t="shared" si="22"/>
        <v>0.3435291677727374</v>
      </c>
      <c r="CF23" s="34">
        <f t="shared" si="23"/>
        <v>-0.58104449992179641</v>
      </c>
      <c r="CG23" s="2">
        <f t="shared" si="24"/>
        <v>1.2435291677727376</v>
      </c>
      <c r="CH23" s="2">
        <f t="shared" si="56"/>
        <v>1.8542570459144314E-2</v>
      </c>
      <c r="CI23" s="2">
        <f t="shared" si="25"/>
        <v>0.5564708322272629</v>
      </c>
      <c r="CJ23" s="2">
        <f t="shared" si="57"/>
        <v>1.180631570302737</v>
      </c>
      <c r="CK23" s="33">
        <f t="shared" si="26"/>
        <v>7.116274177458705E-4</v>
      </c>
      <c r="CL23" s="2">
        <f t="shared" si="27"/>
        <v>0.69697626502757337</v>
      </c>
      <c r="CM23" s="2">
        <f t="shared" si="28"/>
        <v>0.69697626502757337</v>
      </c>
      <c r="CN23" s="2">
        <f t="shared" si="29"/>
        <v>0.71162741774587046</v>
      </c>
      <c r="CO23" s="34">
        <f t="shared" si="30"/>
        <v>0.39136711772974098</v>
      </c>
      <c r="CP23" s="34">
        <f t="shared" si="31"/>
        <v>-0.54996070692360843</v>
      </c>
      <c r="CQ23" s="2">
        <f t="shared" si="32"/>
        <v>1.2913671177297412</v>
      </c>
      <c r="CR23" s="2">
        <f t="shared" si="58"/>
        <v>0.14701555810396494</v>
      </c>
      <c r="CS23" s="2">
        <f t="shared" si="33"/>
        <v>0.50863288227025927</v>
      </c>
      <c r="CT23" s="2">
        <f t="shared" si="59"/>
        <v>1.2469369719511818</v>
      </c>
      <c r="CU23" s="12">
        <f t="shared" si="34"/>
        <v>296.57812500000006</v>
      </c>
      <c r="CV23" s="4">
        <f t="shared" si="35"/>
        <v>-1.2107667058102055E-3</v>
      </c>
      <c r="CW23" s="2">
        <f t="shared" si="36"/>
        <v>-1.1135953874258093</v>
      </c>
      <c r="CX23" s="2">
        <f t="shared" si="37"/>
        <v>-1.1135953874258093</v>
      </c>
      <c r="CY23" s="2">
        <f t="shared" si="38"/>
        <v>-1.2107667058102054</v>
      </c>
      <c r="CZ23" s="34">
        <f t="shared" si="39"/>
        <v>-0.52044109248827342</v>
      </c>
      <c r="DA23" s="34">
        <f t="shared" si="40"/>
        <v>-0.42984423835805047</v>
      </c>
      <c r="DB23" s="2">
        <f t="shared" si="41"/>
        <v>0.37955890751172683</v>
      </c>
      <c r="DC23" s="2">
        <f t="shared" si="60"/>
        <v>-1.5434396257838598</v>
      </c>
      <c r="DD23" s="2">
        <f t="shared" si="42"/>
        <v>1.4204410924882738</v>
      </c>
      <c r="DE23" s="2">
        <f t="shared" si="61"/>
        <v>-0.6837511490677588</v>
      </c>
      <c r="DF23" s="12">
        <f t="shared" si="43"/>
        <v>-172.83873431163386</v>
      </c>
      <c r="DG23" s="4">
        <f t="shared" si="62"/>
        <v>-4.9913928806433498E-4</v>
      </c>
      <c r="DH23" s="2">
        <f t="shared" si="63"/>
        <v>-0.41661912239823595</v>
      </c>
      <c r="DI23" s="2">
        <f t="shared" si="44"/>
        <v>-0.41661912239823595</v>
      </c>
      <c r="DJ23" s="2">
        <f t="shared" si="45"/>
        <v>-0.499139288064335</v>
      </c>
      <c r="DK23" s="34">
        <f t="shared" si="46"/>
        <v>-0.30145324642980875</v>
      </c>
      <c r="DL23" s="34">
        <f t="shared" si="47"/>
        <v>-0.60394614016229053</v>
      </c>
      <c r="DM23" s="2">
        <f t="shared" si="48"/>
        <v>0.59854675357019149</v>
      </c>
      <c r="DN23" s="2">
        <f t="shared" si="64"/>
        <v>-1.0205652625605266</v>
      </c>
      <c r="DO23" s="2">
        <f t="shared" si="49"/>
        <v>1.2014532464298089</v>
      </c>
      <c r="DP23" s="2">
        <f t="shared" si="65"/>
        <v>0.18732701776405458</v>
      </c>
    </row>
    <row r="24" spans="1:120" x14ac:dyDescent="0.25">
      <c r="A24" t="s">
        <v>30</v>
      </c>
      <c r="B24" t="s">
        <v>7</v>
      </c>
      <c r="C24" s="13">
        <v>1640</v>
      </c>
      <c r="D24" s="21"/>
      <c r="E24" t="s">
        <v>62</v>
      </c>
      <c r="F24" t="s">
        <v>19</v>
      </c>
      <c r="G24" s="24">
        <v>0.9</v>
      </c>
      <c r="H24" s="21"/>
      <c r="I24" s="14"/>
      <c r="J24" s="21" t="s">
        <v>96</v>
      </c>
      <c r="K24" s="21" t="s">
        <v>66</v>
      </c>
      <c r="L24" s="12">
        <f>-L23*G44/1000</f>
        <v>-469.41685931163391</v>
      </c>
      <c r="BD24" s="2">
        <f t="shared" si="66"/>
        <v>0.95000000000000029</v>
      </c>
      <c r="BE24" s="33">
        <f t="shared" si="2"/>
        <v>9.2616959715666246E-4</v>
      </c>
      <c r="BF24" s="2">
        <f t="shared" si="3"/>
        <v>0.96262033130218483</v>
      </c>
      <c r="BG24" s="2">
        <f t="shared" si="4"/>
        <v>0.96262033130218483</v>
      </c>
      <c r="BH24" s="2">
        <f t="shared" si="5"/>
        <v>0.92616959715666247</v>
      </c>
      <c r="BI24" s="34">
        <f t="shared" si="6"/>
        <v>0.45866538816868063</v>
      </c>
      <c r="BJ24" s="34">
        <f t="shared" si="7"/>
        <v>-0.49522829250364275</v>
      </c>
      <c r="BK24" s="2">
        <f t="shared" si="8"/>
        <v>1.4086653881686808</v>
      </c>
      <c r="BL24" s="2">
        <f t="shared" si="50"/>
        <v>0.46739203879854208</v>
      </c>
      <c r="BM24" s="2">
        <f t="shared" si="9"/>
        <v>0.49133461183131966</v>
      </c>
      <c r="BN24" s="2">
        <f t="shared" si="51"/>
        <v>1.4578486238058277</v>
      </c>
      <c r="BO24" s="12">
        <f t="shared" si="10"/>
        <v>88.572656250000037</v>
      </c>
      <c r="BP24" s="4">
        <f t="shared" si="11"/>
        <v>-3.4284808846707832E-4</v>
      </c>
      <c r="BQ24" s="2">
        <f t="shared" si="12"/>
        <v>-0.33366981046951971</v>
      </c>
      <c r="BR24" s="2">
        <f t="shared" si="13"/>
        <v>-0.33366981046951971</v>
      </c>
      <c r="BS24" s="2">
        <f t="shared" si="14"/>
        <v>-0.34284808846707832</v>
      </c>
      <c r="BT24" s="34">
        <f t="shared" si="15"/>
        <v>-0.21891374566562083</v>
      </c>
      <c r="BU24" s="34">
        <f t="shared" si="16"/>
        <v>-0.63851528717693828</v>
      </c>
      <c r="BV24" s="2">
        <f t="shared" si="17"/>
        <v>0.73108625433437946</v>
      </c>
      <c r="BW24" s="2">
        <f t="shared" si="52"/>
        <v>-0.972185097646458</v>
      </c>
      <c r="BX24" s="2">
        <f t="shared" si="18"/>
        <v>1.1689137456656211</v>
      </c>
      <c r="BY24" s="2">
        <f t="shared" si="53"/>
        <v>0.30484547670741857</v>
      </c>
      <c r="BZ24" s="12">
        <f t="shared" si="19"/>
        <v>-528.41337220512071</v>
      </c>
      <c r="CA24" s="4">
        <f t="shared" si="54"/>
        <v>5.8332150868958409E-4</v>
      </c>
      <c r="CB24" s="2">
        <f t="shared" si="55"/>
        <v>0.62895052083266512</v>
      </c>
      <c r="CC24" s="2">
        <f t="shared" si="20"/>
        <v>0.62895052083266512</v>
      </c>
      <c r="CD24" s="2">
        <f t="shared" si="21"/>
        <v>0.5833215086895841</v>
      </c>
      <c r="CE24" s="34">
        <f t="shared" si="22"/>
        <v>0.34010779820500481</v>
      </c>
      <c r="CF24" s="34">
        <f t="shared" si="23"/>
        <v>-0.58305375875655219</v>
      </c>
      <c r="CG24" s="2">
        <f t="shared" si="24"/>
        <v>1.2901077982050051</v>
      </c>
      <c r="CH24" s="2">
        <f t="shared" si="56"/>
        <v>4.5896762076112929E-2</v>
      </c>
      <c r="CI24" s="2">
        <f t="shared" si="25"/>
        <v>0.60989220179499548</v>
      </c>
      <c r="CJ24" s="2">
        <f t="shared" si="57"/>
        <v>1.2120042795892174</v>
      </c>
      <c r="CK24" s="33">
        <f t="shared" si="26"/>
        <v>7.04650678356205E-4</v>
      </c>
      <c r="CL24" s="2">
        <f t="shared" si="27"/>
        <v>0.73238321743012524</v>
      </c>
      <c r="CM24" s="2">
        <f t="shared" si="28"/>
        <v>0.73238321743012524</v>
      </c>
      <c r="CN24" s="2">
        <f t="shared" si="29"/>
        <v>0.70465067835620498</v>
      </c>
      <c r="CO24" s="34">
        <f t="shared" si="30"/>
        <v>0.38880743341731311</v>
      </c>
      <c r="CP24" s="34">
        <f t="shared" si="31"/>
        <v>-0.55177330464552354</v>
      </c>
      <c r="CQ24" s="2">
        <f t="shared" si="32"/>
        <v>1.3388074334173135</v>
      </c>
      <c r="CR24" s="2">
        <f t="shared" si="58"/>
        <v>0.1806099127846017</v>
      </c>
      <c r="CS24" s="2">
        <f t="shared" si="33"/>
        <v>0.56119256658268712</v>
      </c>
      <c r="CT24" s="2">
        <f t="shared" si="59"/>
        <v>1.2841565220756488</v>
      </c>
      <c r="CU24" s="12">
        <f t="shared" si="34"/>
        <v>311.64453125000011</v>
      </c>
      <c r="CV24" s="4">
        <f t="shared" si="35"/>
        <v>-1.2063173483100903E-3</v>
      </c>
      <c r="CW24" s="2">
        <f t="shared" si="36"/>
        <v>-1.1740234072075695</v>
      </c>
      <c r="CX24" s="2">
        <f t="shared" si="37"/>
        <v>-1.1740234072075695</v>
      </c>
      <c r="CY24" s="2">
        <f t="shared" si="38"/>
        <v>-1.2063173483100904</v>
      </c>
      <c r="CZ24" s="34">
        <f t="shared" si="39"/>
        <v>-0.5196629711353552</v>
      </c>
      <c r="DA24" s="34">
        <f t="shared" si="40"/>
        <v>-0.43078462882370244</v>
      </c>
      <c r="DB24" s="2">
        <f t="shared" si="41"/>
        <v>0.43033702886464509</v>
      </c>
      <c r="DC24" s="2">
        <f t="shared" si="60"/>
        <v>-1.604808036031272</v>
      </c>
      <c r="DD24" s="2">
        <f t="shared" si="42"/>
        <v>1.4696629711353555</v>
      </c>
      <c r="DE24" s="2">
        <f t="shared" si="61"/>
        <v>-0.74323877838386698</v>
      </c>
      <c r="DF24" s="12">
        <f t="shared" si="43"/>
        <v>-157.7723280616338</v>
      </c>
      <c r="DG24" s="4">
        <f t="shared" si="62"/>
        <v>-5.0166666995388534E-4</v>
      </c>
      <c r="DH24" s="2">
        <f t="shared" si="63"/>
        <v>-0.44164018977744424</v>
      </c>
      <c r="DI24" s="2">
        <f t="shared" si="44"/>
        <v>-0.44164018977744424</v>
      </c>
      <c r="DJ24" s="2">
        <f t="shared" si="45"/>
        <v>-0.50166666995388531</v>
      </c>
      <c r="DK24" s="34">
        <f t="shared" si="46"/>
        <v>-0.30267335803561141</v>
      </c>
      <c r="DL24" s="34">
        <f t="shared" si="47"/>
        <v>-0.60333559345976484</v>
      </c>
      <c r="DM24" s="2">
        <f t="shared" si="48"/>
        <v>0.64732664196438883</v>
      </c>
      <c r="DN24" s="2">
        <f t="shared" si="64"/>
        <v>-1.0449757832372091</v>
      </c>
      <c r="DO24" s="2">
        <f t="shared" si="49"/>
        <v>1.2526733580356118</v>
      </c>
      <c r="DP24" s="2">
        <f t="shared" si="65"/>
        <v>0.1616954036823206</v>
      </c>
    </row>
    <row r="25" spans="1:120" x14ac:dyDescent="0.25">
      <c r="A25" t="s">
        <v>68</v>
      </c>
      <c r="B25" t="s">
        <v>7</v>
      </c>
      <c r="C25" s="12">
        <f>C24/C36</f>
        <v>1426.0869565217392</v>
      </c>
      <c r="D25" s="21"/>
      <c r="E25" t="s">
        <v>63</v>
      </c>
      <c r="F25" t="s">
        <v>4</v>
      </c>
      <c r="G25" s="12">
        <f>G24*C8</f>
        <v>1080</v>
      </c>
      <c r="H25" s="21"/>
      <c r="I25" s="12"/>
      <c r="J25" s="21" t="s">
        <v>110</v>
      </c>
      <c r="K25" s="21" t="s">
        <v>66</v>
      </c>
      <c r="L25" s="12">
        <f>G13*C2^2/8</f>
        <v>1068.75</v>
      </c>
      <c r="BD25" s="2">
        <f t="shared" si="66"/>
        <v>1.0000000000000002</v>
      </c>
      <c r="BE25" s="33">
        <f t="shared" si="2"/>
        <v>9.1699960114521037E-4</v>
      </c>
      <c r="BF25" s="2">
        <f t="shared" si="3"/>
        <v>1.0086995612597316</v>
      </c>
      <c r="BG25" s="2">
        <f t="shared" si="4"/>
        <v>1.0086995612597316</v>
      </c>
      <c r="BH25" s="2">
        <f t="shared" si="5"/>
        <v>0.9169996011452104</v>
      </c>
      <c r="BI25" s="34">
        <f t="shared" si="6"/>
        <v>0.45620412154119871</v>
      </c>
      <c r="BJ25" s="34">
        <f t="shared" si="7"/>
        <v>-0.49749653213748463</v>
      </c>
      <c r="BK25" s="2">
        <f t="shared" si="8"/>
        <v>1.4562041215411989</v>
      </c>
      <c r="BL25" s="2">
        <f t="shared" si="50"/>
        <v>0.51120302912224691</v>
      </c>
      <c r="BM25" s="2">
        <f t="shared" si="9"/>
        <v>0.54379587845880151</v>
      </c>
      <c r="BN25" s="2">
        <f t="shared" si="51"/>
        <v>1.5061960933972163</v>
      </c>
      <c r="BO25" s="12">
        <f t="shared" si="10"/>
        <v>92.812500000000028</v>
      </c>
      <c r="BP25" s="4">
        <f t="shared" si="11"/>
        <v>-3.4152119632509118E-4</v>
      </c>
      <c r="BQ25" s="2">
        <f t="shared" si="12"/>
        <v>-0.35077930104474742</v>
      </c>
      <c r="BR25" s="2">
        <f t="shared" si="13"/>
        <v>-0.35077930104474742</v>
      </c>
      <c r="BS25" s="2">
        <f t="shared" si="14"/>
        <v>-0.3415211963250912</v>
      </c>
      <c r="BT25" s="34">
        <f t="shared" si="15"/>
        <v>-0.21815515601044491</v>
      </c>
      <c r="BU25" s="34">
        <f t="shared" si="16"/>
        <v>-0.63877486480454015</v>
      </c>
      <c r="BV25" s="2">
        <f t="shared" si="17"/>
        <v>0.78184484398955534</v>
      </c>
      <c r="BW25" s="2">
        <f t="shared" si="52"/>
        <v>-0.98955416584928757</v>
      </c>
      <c r="BX25" s="2">
        <f t="shared" si="18"/>
        <v>1.2181551560104451</v>
      </c>
      <c r="BY25" s="2">
        <f t="shared" si="53"/>
        <v>0.28799556375979274</v>
      </c>
      <c r="BZ25" s="12">
        <f t="shared" si="19"/>
        <v>-524.17352845512073</v>
      </c>
      <c r="CA25" s="4">
        <f t="shared" si="54"/>
        <v>5.7547840482011919E-4</v>
      </c>
      <c r="CB25" s="2">
        <f t="shared" si="55"/>
        <v>0.65792026021498418</v>
      </c>
      <c r="CC25" s="2">
        <f t="shared" si="20"/>
        <v>0.65792026021498418</v>
      </c>
      <c r="CD25" s="2">
        <f t="shared" si="21"/>
        <v>0.57547840482011914</v>
      </c>
      <c r="CE25" s="34">
        <f t="shared" si="22"/>
        <v>0.3366783291369671</v>
      </c>
      <c r="CF25" s="34">
        <f t="shared" si="23"/>
        <v>-0.58504077010883626</v>
      </c>
      <c r="CG25" s="2">
        <f t="shared" si="24"/>
        <v>1.3366783291369673</v>
      </c>
      <c r="CH25" s="2">
        <f t="shared" si="56"/>
        <v>7.2879490106147915E-2</v>
      </c>
      <c r="CI25" s="2">
        <f t="shared" si="25"/>
        <v>0.66332167086303317</v>
      </c>
      <c r="CJ25" s="2">
        <f t="shared" si="57"/>
        <v>1.2429610303238205</v>
      </c>
      <c r="CK25" s="33">
        <f t="shared" si="26"/>
        <v>6.9767393896653961E-4</v>
      </c>
      <c r="CL25" s="2">
        <f t="shared" si="27"/>
        <v>0.76744133286319371</v>
      </c>
      <c r="CM25" s="2">
        <f t="shared" si="28"/>
        <v>0.76744133286319371</v>
      </c>
      <c r="CN25" s="2">
        <f t="shared" si="29"/>
        <v>0.69767393896653962</v>
      </c>
      <c r="CO25" s="34">
        <f t="shared" si="30"/>
        <v>0.38622239872472369</v>
      </c>
      <c r="CP25" s="34">
        <f t="shared" si="31"/>
        <v>-0.55358581875199853</v>
      </c>
      <c r="CQ25" s="2">
        <f t="shared" si="32"/>
        <v>1.386222398724724</v>
      </c>
      <c r="CR25" s="2">
        <f t="shared" si="58"/>
        <v>0.21385551411119519</v>
      </c>
      <c r="CS25" s="2">
        <f t="shared" si="33"/>
        <v>0.61377760127527647</v>
      </c>
      <c r="CT25" s="2">
        <f t="shared" si="59"/>
        <v>1.3210271516151924</v>
      </c>
      <c r="CU25" s="12">
        <f t="shared" si="34"/>
        <v>326.56250000000011</v>
      </c>
      <c r="CV25" s="4">
        <f t="shared" si="35"/>
        <v>-1.201648653736432E-3</v>
      </c>
      <c r="CW25" s="2">
        <f t="shared" si="36"/>
        <v>-1.234223466638926</v>
      </c>
      <c r="CX25" s="2">
        <f t="shared" si="37"/>
        <v>-1.234223466638926</v>
      </c>
      <c r="CY25" s="2">
        <f t="shared" si="38"/>
        <v>-1.2016486537364319</v>
      </c>
      <c r="CZ25" s="34">
        <f t="shared" si="39"/>
        <v>-0.51884098583130289</v>
      </c>
      <c r="DA25" s="34">
        <f t="shared" si="40"/>
        <v>-0.43177428295534442</v>
      </c>
      <c r="DB25" s="2">
        <f t="shared" si="41"/>
        <v>0.48115901416869733</v>
      </c>
      <c r="DC25" s="2">
        <f t="shared" si="60"/>
        <v>-1.6659977495942704</v>
      </c>
      <c r="DD25" s="2">
        <f t="shared" si="42"/>
        <v>1.5188409858313032</v>
      </c>
      <c r="DE25" s="2">
        <f t="shared" si="61"/>
        <v>-0.80244918368358165</v>
      </c>
      <c r="DF25" s="12">
        <f t="shared" si="43"/>
        <v>-142.8543593116338</v>
      </c>
      <c r="DG25" s="4">
        <f t="shared" si="62"/>
        <v>-5.0397471476989239E-4</v>
      </c>
      <c r="DH25" s="2">
        <f t="shared" si="63"/>
        <v>-0.4667821337757323</v>
      </c>
      <c r="DI25" s="2">
        <f t="shared" si="44"/>
        <v>-0.4667821337757323</v>
      </c>
      <c r="DJ25" s="2">
        <f t="shared" si="45"/>
        <v>-0.50397471476989242</v>
      </c>
      <c r="DK25" s="34">
        <f t="shared" si="46"/>
        <v>-0.3037843489272441</v>
      </c>
      <c r="DL25" s="34">
        <f t="shared" si="47"/>
        <v>-0.60277696484425347</v>
      </c>
      <c r="DM25" s="2">
        <f t="shared" si="48"/>
        <v>0.69621565107275618</v>
      </c>
      <c r="DN25" s="2">
        <f t="shared" si="64"/>
        <v>-1.0695590986199859</v>
      </c>
      <c r="DO25" s="2">
        <f t="shared" si="49"/>
        <v>1.3037843489272443</v>
      </c>
      <c r="DP25" s="2">
        <f t="shared" si="65"/>
        <v>0.13599483106852117</v>
      </c>
    </row>
    <row r="26" spans="1:120" x14ac:dyDescent="0.25">
      <c r="A26" t="s">
        <v>31</v>
      </c>
      <c r="B26" t="s">
        <v>7</v>
      </c>
      <c r="C26" s="8">
        <v>1860</v>
      </c>
      <c r="D26" s="21"/>
      <c r="E26" t="s">
        <v>65</v>
      </c>
      <c r="F26" t="s">
        <v>66</v>
      </c>
      <c r="G26" s="11">
        <f>G12*C2^2/8</f>
        <v>1483.3125</v>
      </c>
      <c r="H26" s="21"/>
      <c r="I26" s="17"/>
      <c r="J26" s="15" t="s">
        <v>111</v>
      </c>
      <c r="K26" s="21" t="s">
        <v>66</v>
      </c>
      <c r="L26" s="12">
        <f>L24+L25</f>
        <v>599.33314068836603</v>
      </c>
      <c r="BD26" s="2">
        <f t="shared" si="66"/>
        <v>1.0500000000000003</v>
      </c>
      <c r="BE26" s="33">
        <f t="shared" si="2"/>
        <v>9.0782960513375818E-4</v>
      </c>
      <c r="BF26" s="2">
        <f t="shared" si="3"/>
        <v>1.054320291416706</v>
      </c>
      <c r="BG26" s="2">
        <f t="shared" si="4"/>
        <v>1.054320291416706</v>
      </c>
      <c r="BH26" s="2">
        <f t="shared" si="5"/>
        <v>0.90782960513375821</v>
      </c>
      <c r="BI26" s="34">
        <f t="shared" si="6"/>
        <v>0.45370889508238604</v>
      </c>
      <c r="BJ26" s="34">
        <f t="shared" si="7"/>
        <v>-0.49977318707901941</v>
      </c>
      <c r="BK26" s="2">
        <f t="shared" si="8"/>
        <v>1.5037088950823863</v>
      </c>
      <c r="BL26" s="2">
        <f t="shared" si="50"/>
        <v>0.55454710433768661</v>
      </c>
      <c r="BM26" s="2">
        <f t="shared" si="9"/>
        <v>0.59629110491761428</v>
      </c>
      <c r="BN26" s="2">
        <f t="shared" si="51"/>
        <v>1.5540934784957254</v>
      </c>
      <c r="BO26" s="12">
        <f t="shared" si="10"/>
        <v>97.010156250000023</v>
      </c>
      <c r="BP26" s="4">
        <f t="shared" si="11"/>
        <v>-3.4013258348497295E-4</v>
      </c>
      <c r="BQ26" s="2">
        <f t="shared" si="12"/>
        <v>-0.36782090142372664</v>
      </c>
      <c r="BR26" s="2">
        <f t="shared" si="13"/>
        <v>-0.36782090142372664</v>
      </c>
      <c r="BS26" s="2">
        <f t="shared" si="14"/>
        <v>-0.34013258348497294</v>
      </c>
      <c r="BT26" s="34">
        <f t="shared" si="15"/>
        <v>-0.21736029079873803</v>
      </c>
      <c r="BU26" s="34">
        <f t="shared" si="16"/>
        <v>-0.63904577612553559</v>
      </c>
      <c r="BV26" s="2">
        <f t="shared" si="17"/>
        <v>0.83263970920126229</v>
      </c>
      <c r="BW26" s="2">
        <f t="shared" si="52"/>
        <v>-1.0068666775492623</v>
      </c>
      <c r="BX26" s="2">
        <f t="shared" si="18"/>
        <v>1.2673602907987382</v>
      </c>
      <c r="BY26" s="2">
        <f t="shared" si="53"/>
        <v>0.27122487470180895</v>
      </c>
      <c r="BZ26" s="12">
        <f t="shared" si="19"/>
        <v>-519.97587220512071</v>
      </c>
      <c r="CA26" s="4">
        <f t="shared" si="54"/>
        <v>5.6769702164878523E-4</v>
      </c>
      <c r="CB26" s="2">
        <f t="shared" si="55"/>
        <v>0.68649938999297944</v>
      </c>
      <c r="CC26" s="2">
        <f t="shared" si="20"/>
        <v>0.68649938999297944</v>
      </c>
      <c r="CD26" s="2">
        <f t="shared" si="21"/>
        <v>0.56769702164878522</v>
      </c>
      <c r="CE26" s="34">
        <f t="shared" si="22"/>
        <v>0.33324119952890663</v>
      </c>
      <c r="CF26" s="34">
        <f t="shared" si="23"/>
        <v>-0.58700536874592169</v>
      </c>
      <c r="CG26" s="2">
        <f t="shared" si="24"/>
        <v>1.3832411995289069</v>
      </c>
      <c r="CH26" s="2">
        <f t="shared" si="56"/>
        <v>9.9494021247057751E-2</v>
      </c>
      <c r="CI26" s="2">
        <f t="shared" si="25"/>
        <v>0.71675880047109364</v>
      </c>
      <c r="CJ26" s="2">
        <f t="shared" si="57"/>
        <v>1.273504758738901</v>
      </c>
      <c r="CK26" s="33">
        <f t="shared" si="26"/>
        <v>6.9069719957687422E-4</v>
      </c>
      <c r="CL26" s="2">
        <f t="shared" si="27"/>
        <v>0.80215061132677923</v>
      </c>
      <c r="CM26" s="2">
        <f t="shared" si="28"/>
        <v>0.80215061132677923</v>
      </c>
      <c r="CN26" s="2">
        <f t="shared" si="29"/>
        <v>0.69069719957687425</v>
      </c>
      <c r="CO26" s="34">
        <f t="shared" si="30"/>
        <v>0.38361184969733014</v>
      </c>
      <c r="CP26" s="34">
        <f t="shared" si="31"/>
        <v>-0.55539800933366068</v>
      </c>
      <c r="CQ26" s="2">
        <f t="shared" si="32"/>
        <v>1.4336118496973305</v>
      </c>
      <c r="CR26" s="2">
        <f t="shared" si="58"/>
        <v>0.24675260199311855</v>
      </c>
      <c r="CS26" s="2">
        <f t="shared" si="33"/>
        <v>0.66638815030267007</v>
      </c>
      <c r="CT26" s="2">
        <f t="shared" si="59"/>
        <v>1.3575486206604399</v>
      </c>
      <c r="CU26" s="12">
        <f t="shared" si="34"/>
        <v>341.33203125000006</v>
      </c>
      <c r="CV26" s="4">
        <f t="shared" si="35"/>
        <v>-1.1967627937434233E-3</v>
      </c>
      <c r="CW26" s="2">
        <f t="shared" si="36"/>
        <v>-1.2941846531575567</v>
      </c>
      <c r="CX26" s="2">
        <f t="shared" si="37"/>
        <v>-1.2941846531575567</v>
      </c>
      <c r="CY26" s="2">
        <f t="shared" si="38"/>
        <v>-1.1967627937434233</v>
      </c>
      <c r="CZ26" s="34">
        <f t="shared" si="39"/>
        <v>-0.51797468234944732</v>
      </c>
      <c r="DA26" s="34">
        <f t="shared" si="40"/>
        <v>-0.43281315650634872</v>
      </c>
      <c r="DB26" s="2">
        <f t="shared" si="41"/>
        <v>0.53202531765055294</v>
      </c>
      <c r="DC26" s="2">
        <f t="shared" si="60"/>
        <v>-1.7269978096639054</v>
      </c>
      <c r="DD26" s="2">
        <f t="shared" si="42"/>
        <v>1.5679746823494476</v>
      </c>
      <c r="DE26" s="2">
        <f t="shared" si="61"/>
        <v>-0.86137149665120805</v>
      </c>
      <c r="DF26" s="12">
        <f t="shared" si="43"/>
        <v>-128.08482806163386</v>
      </c>
      <c r="DG26" s="4">
        <f t="shared" si="62"/>
        <v>-5.0606559416654907E-4</v>
      </c>
      <c r="DH26" s="2">
        <f t="shared" si="63"/>
        <v>-0.49203404183077748</v>
      </c>
      <c r="DI26" s="2">
        <f t="shared" si="44"/>
        <v>-0.49203404183077748</v>
      </c>
      <c r="DJ26" s="2">
        <f t="shared" si="45"/>
        <v>-0.50606559416654906</v>
      </c>
      <c r="DK26" s="34">
        <f t="shared" si="46"/>
        <v>-0.30478814068942106</v>
      </c>
      <c r="DL26" s="34">
        <f t="shared" si="47"/>
        <v>-0.6022700302149242</v>
      </c>
      <c r="DM26" s="2">
        <f t="shared" si="48"/>
        <v>0.74521185931057921</v>
      </c>
      <c r="DN26" s="2">
        <f t="shared" si="64"/>
        <v>-1.0943040720457016</v>
      </c>
      <c r="DO26" s="2">
        <f t="shared" si="49"/>
        <v>1.3547881406894213</v>
      </c>
      <c r="DP26" s="2">
        <f t="shared" si="65"/>
        <v>0.11023598838414672</v>
      </c>
    </row>
    <row r="27" spans="1:120" x14ac:dyDescent="0.25">
      <c r="A27" t="s">
        <v>32</v>
      </c>
      <c r="B27" t="s">
        <v>7</v>
      </c>
      <c r="C27" s="9">
        <v>200000</v>
      </c>
      <c r="D27" s="21"/>
      <c r="E27" t="s">
        <v>149</v>
      </c>
      <c r="F27" t="s">
        <v>67</v>
      </c>
      <c r="G27" s="12">
        <f>G26/(G25/1000)</f>
        <v>1373.4375</v>
      </c>
      <c r="H27" s="21"/>
      <c r="I27" s="17"/>
      <c r="J27" s="15" t="s">
        <v>98</v>
      </c>
      <c r="K27" s="21"/>
      <c r="M27" s="15" t="s">
        <v>109</v>
      </c>
      <c r="N27" s="21"/>
      <c r="O27" s="2"/>
      <c r="BD27" s="2">
        <f t="shared" si="66"/>
        <v>1.1000000000000003</v>
      </c>
      <c r="BE27" s="33">
        <f t="shared" si="2"/>
        <v>8.9865960912230609E-4</v>
      </c>
      <c r="BF27" s="2">
        <f t="shared" si="3"/>
        <v>1.0994825217731075</v>
      </c>
      <c r="BG27" s="2">
        <f t="shared" si="4"/>
        <v>1.0994825217731075</v>
      </c>
      <c r="BH27" s="2">
        <f t="shared" si="5"/>
        <v>0.89865960912230614</v>
      </c>
      <c r="BI27" s="34">
        <f t="shared" si="6"/>
        <v>0.45117927207106173</v>
      </c>
      <c r="BJ27" s="34">
        <f t="shared" si="7"/>
        <v>-0.50205802897018481</v>
      </c>
      <c r="BK27" s="2">
        <f t="shared" si="8"/>
        <v>1.551179272071062</v>
      </c>
      <c r="BL27" s="2">
        <f t="shared" si="50"/>
        <v>0.59742449280292265</v>
      </c>
      <c r="BM27" s="2">
        <f t="shared" si="9"/>
        <v>0.64882072792893863</v>
      </c>
      <c r="BN27" s="2">
        <f t="shared" si="51"/>
        <v>1.6015405507432923</v>
      </c>
      <c r="BO27" s="12">
        <f t="shared" si="10"/>
        <v>101.16562500000002</v>
      </c>
      <c r="BP27" s="4">
        <f t="shared" si="11"/>
        <v>-3.38682867153705E-4</v>
      </c>
      <c r="BQ27" s="2">
        <f t="shared" si="12"/>
        <v>-0.38479154100172552</v>
      </c>
      <c r="BR27" s="2">
        <f t="shared" si="13"/>
        <v>-0.38479154100172552</v>
      </c>
      <c r="BS27" s="2">
        <f t="shared" si="14"/>
        <v>-0.33868286715370499</v>
      </c>
      <c r="BT27" s="34">
        <f t="shared" si="15"/>
        <v>-0.21652937117997342</v>
      </c>
      <c r="BU27" s="34">
        <f t="shared" si="16"/>
        <v>-0.63932779653039118</v>
      </c>
      <c r="BV27" s="2">
        <f t="shared" si="17"/>
        <v>0.88347062882002692</v>
      </c>
      <c r="BW27" s="2">
        <f t="shared" si="52"/>
        <v>-1.0241193375321167</v>
      </c>
      <c r="BX27" s="2">
        <f t="shared" si="18"/>
        <v>1.3165293711799737</v>
      </c>
      <c r="BY27" s="2">
        <f t="shared" si="53"/>
        <v>0.25453625552866566</v>
      </c>
      <c r="BZ27" s="12">
        <f t="shared" si="19"/>
        <v>-515.82040345512075</v>
      </c>
      <c r="CA27" s="4">
        <f t="shared" si="54"/>
        <v>5.5997674196860115E-4</v>
      </c>
      <c r="CB27" s="2">
        <f t="shared" si="55"/>
        <v>0.71469098077138193</v>
      </c>
      <c r="CC27" s="2">
        <f t="shared" si="20"/>
        <v>0.71469098077138193</v>
      </c>
      <c r="CD27" s="2">
        <f t="shared" si="21"/>
        <v>0.55997674196860114</v>
      </c>
      <c r="CE27" s="34">
        <f t="shared" si="22"/>
        <v>0.32979684633027828</v>
      </c>
      <c r="CF27" s="34">
        <f t="shared" si="23"/>
        <v>-0.58894740015607749</v>
      </c>
      <c r="CG27" s="2">
        <f t="shared" si="24"/>
        <v>1.4297968463302786</v>
      </c>
      <c r="CH27" s="2">
        <f t="shared" si="56"/>
        <v>0.12574358061530444</v>
      </c>
      <c r="CI27" s="2">
        <f t="shared" si="25"/>
        <v>0.77020315366972203</v>
      </c>
      <c r="CJ27" s="2">
        <f t="shared" si="57"/>
        <v>1.3036383809274594</v>
      </c>
      <c r="CK27" s="33">
        <f t="shared" si="26"/>
        <v>6.8372046018720883E-4</v>
      </c>
      <c r="CL27" s="2">
        <f t="shared" si="27"/>
        <v>0.83651105282088134</v>
      </c>
      <c r="CM27" s="2">
        <f t="shared" si="28"/>
        <v>0.83651105282088134</v>
      </c>
      <c r="CN27" s="2">
        <f t="shared" si="29"/>
        <v>0.68372046018720889</v>
      </c>
      <c r="CO27" s="34">
        <f t="shared" si="30"/>
        <v>0.38097562533924179</v>
      </c>
      <c r="CP27" s="34">
        <f t="shared" si="31"/>
        <v>-0.55720963101634724</v>
      </c>
      <c r="CQ27" s="2">
        <f t="shared" si="32"/>
        <v>1.4809756253392421</v>
      </c>
      <c r="CR27" s="2">
        <f t="shared" si="58"/>
        <v>0.2793014218045341</v>
      </c>
      <c r="CS27" s="2">
        <f t="shared" si="33"/>
        <v>0.71902437466075853</v>
      </c>
      <c r="CT27" s="2">
        <f t="shared" si="59"/>
        <v>1.3937206838372287</v>
      </c>
      <c r="CU27" s="12">
        <f t="shared" si="34"/>
        <v>355.95312500000006</v>
      </c>
      <c r="CV27" s="4">
        <f t="shared" si="35"/>
        <v>-1.1916619399852584E-3</v>
      </c>
      <c r="CW27" s="2">
        <f t="shared" si="36"/>
        <v>-1.3538961627838491</v>
      </c>
      <c r="CX27" s="2">
        <f t="shared" si="37"/>
        <v>-1.3538961627838491</v>
      </c>
      <c r="CY27" s="2">
        <f t="shared" si="38"/>
        <v>-1.1916619399852584</v>
      </c>
      <c r="CZ27" s="34">
        <f t="shared" si="39"/>
        <v>-0.51706356748106053</v>
      </c>
      <c r="DA27" s="34">
        <f t="shared" si="40"/>
        <v>-0.43390121823262812</v>
      </c>
      <c r="DB27" s="2">
        <f t="shared" si="41"/>
        <v>0.58293643251893978</v>
      </c>
      <c r="DC27" s="2">
        <f t="shared" si="60"/>
        <v>-1.7877973810164771</v>
      </c>
      <c r="DD27" s="2">
        <f t="shared" si="42"/>
        <v>1.6170635674810607</v>
      </c>
      <c r="DE27" s="2">
        <f t="shared" si="61"/>
        <v>-0.91999494455122099</v>
      </c>
      <c r="DF27" s="12">
        <f t="shared" si="43"/>
        <v>-113.46373431163386</v>
      </c>
      <c r="DG27" s="4">
        <f t="shared" si="62"/>
        <v>-5.0794147979804952E-4</v>
      </c>
      <c r="DH27" s="2">
        <f t="shared" si="63"/>
        <v>-0.51738510996296772</v>
      </c>
      <c r="DI27" s="2">
        <f t="shared" si="44"/>
        <v>-0.51738510996296772</v>
      </c>
      <c r="DJ27" s="2">
        <f t="shared" si="45"/>
        <v>-0.50794147979804949</v>
      </c>
      <c r="DK27" s="34">
        <f t="shared" si="46"/>
        <v>-0.30568656183307041</v>
      </c>
      <c r="DL27" s="34">
        <f t="shared" si="47"/>
        <v>-0.60181452783617351</v>
      </c>
      <c r="DM27" s="2">
        <f t="shared" si="48"/>
        <v>0.7943134381669299</v>
      </c>
      <c r="DN27" s="2">
        <f t="shared" si="64"/>
        <v>-1.1191996377991411</v>
      </c>
      <c r="DO27" s="2">
        <f t="shared" si="49"/>
        <v>1.4056865618330707</v>
      </c>
      <c r="DP27" s="2">
        <f t="shared" si="65"/>
        <v>8.4429417873205792E-2</v>
      </c>
    </row>
    <row r="28" spans="1:120" x14ac:dyDescent="0.25">
      <c r="A28" s="1" t="s">
        <v>33</v>
      </c>
      <c r="B28" t="s">
        <v>4</v>
      </c>
      <c r="C28" s="9">
        <v>15.2</v>
      </c>
      <c r="D28" s="14"/>
      <c r="E28" t="s">
        <v>147</v>
      </c>
      <c r="F28" t="s">
        <v>19</v>
      </c>
      <c r="G28" s="2">
        <f>G27*1000/(C29*C25)</f>
        <v>6.9112391372837303</v>
      </c>
      <c r="H28" s="21"/>
      <c r="I28" s="14"/>
      <c r="J28" s="15" t="s">
        <v>99</v>
      </c>
      <c r="K28" s="15"/>
      <c r="M28" s="15" t="s">
        <v>99</v>
      </c>
      <c r="N28" s="15"/>
      <c r="O28" s="2"/>
      <c r="BD28" s="2">
        <f t="shared" si="66"/>
        <v>1.1500000000000004</v>
      </c>
      <c r="BE28" s="33">
        <f t="shared" si="2"/>
        <v>8.89489613110854E-4</v>
      </c>
      <c r="BF28" s="2">
        <f t="shared" si="3"/>
        <v>1.1441862523289366</v>
      </c>
      <c r="BG28" s="2">
        <f t="shared" si="4"/>
        <v>1.1441862523289366</v>
      </c>
      <c r="BH28" s="2">
        <f t="shared" si="5"/>
        <v>0.88948961311085406</v>
      </c>
      <c r="BI28" s="34">
        <f t="shared" si="6"/>
        <v>0.44861481449924051</v>
      </c>
      <c r="BJ28" s="34">
        <f t="shared" si="7"/>
        <v>-0.50435081858941411</v>
      </c>
      <c r="BK28" s="2">
        <f t="shared" si="8"/>
        <v>1.5986148144992409</v>
      </c>
      <c r="BL28" s="2">
        <f t="shared" si="50"/>
        <v>0.63983543373952245</v>
      </c>
      <c r="BM28" s="2">
        <f t="shared" si="9"/>
        <v>0.70138518550075979</v>
      </c>
      <c r="BN28" s="2">
        <f t="shared" si="51"/>
        <v>1.6485370709183507</v>
      </c>
      <c r="BO28" s="12">
        <f t="shared" si="10"/>
        <v>105.27890625000002</v>
      </c>
      <c r="BP28" s="4">
        <f t="shared" si="11"/>
        <v>-3.3717266453826871E-4</v>
      </c>
      <c r="BQ28" s="2">
        <f t="shared" si="12"/>
        <v>-0.40168818003436108</v>
      </c>
      <c r="BR28" s="2">
        <f t="shared" si="13"/>
        <v>-0.40168818003436108</v>
      </c>
      <c r="BS28" s="2">
        <f t="shared" si="14"/>
        <v>-0.33717266453826872</v>
      </c>
      <c r="BT28" s="34">
        <f t="shared" si="15"/>
        <v>-0.21566261484081231</v>
      </c>
      <c r="BU28" s="34">
        <f t="shared" si="16"/>
        <v>-0.63962069741372785</v>
      </c>
      <c r="BV28" s="2">
        <f t="shared" si="17"/>
        <v>0.93433738515918807</v>
      </c>
      <c r="BW28" s="2">
        <f t="shared" si="52"/>
        <v>-1.041308877448089</v>
      </c>
      <c r="BX28" s="2">
        <f t="shared" si="18"/>
        <v>1.3656626148408126</v>
      </c>
      <c r="BY28" s="2">
        <f t="shared" si="53"/>
        <v>0.23793251737936677</v>
      </c>
      <c r="BZ28" s="12">
        <f t="shared" si="19"/>
        <v>-511.7071222051207</v>
      </c>
      <c r="CA28" s="4">
        <f t="shared" si="54"/>
        <v>5.5231694857258524E-4</v>
      </c>
      <c r="CB28" s="2">
        <f t="shared" si="55"/>
        <v>0.74249807229457554</v>
      </c>
      <c r="CC28" s="2">
        <f t="shared" si="20"/>
        <v>0.74249807229457554</v>
      </c>
      <c r="CD28" s="2">
        <f t="shared" si="21"/>
        <v>0.55231694857258529</v>
      </c>
      <c r="CE28" s="34">
        <f t="shared" si="22"/>
        <v>0.32634570409194591</v>
      </c>
      <c r="CF28" s="34">
        <f t="shared" si="23"/>
        <v>-0.59086672052226141</v>
      </c>
      <c r="CG28" s="2">
        <f t="shared" si="24"/>
        <v>1.4763457040919463</v>
      </c>
      <c r="CH28" s="2">
        <f t="shared" si="56"/>
        <v>0.15163135177231413</v>
      </c>
      <c r="CI28" s="2">
        <f t="shared" si="25"/>
        <v>0.82365429590805439</v>
      </c>
      <c r="CJ28" s="2">
        <f t="shared" si="57"/>
        <v>1.3333647928168371</v>
      </c>
      <c r="CK28" s="33">
        <f t="shared" si="26"/>
        <v>6.7674372079754345E-4</v>
      </c>
      <c r="CL28" s="2">
        <f t="shared" si="27"/>
        <v>0.87052265734550016</v>
      </c>
      <c r="CM28" s="2">
        <f t="shared" si="28"/>
        <v>0.87052265734550016</v>
      </c>
      <c r="CN28" s="2">
        <f t="shared" si="29"/>
        <v>0.67674372079754341</v>
      </c>
      <c r="CO28" s="34">
        <f t="shared" si="30"/>
        <v>0.37831356778212427</v>
      </c>
      <c r="CP28" s="34">
        <f t="shared" si="31"/>
        <v>-0.55902043292885117</v>
      </c>
      <c r="CQ28" s="2">
        <f t="shared" si="32"/>
        <v>1.5283135677821247</v>
      </c>
      <c r="CR28" s="2">
        <f t="shared" si="58"/>
        <v>0.31150222441664899</v>
      </c>
      <c r="CS28" s="2">
        <f t="shared" si="33"/>
        <v>0.77168643221787603</v>
      </c>
      <c r="CT28" s="2">
        <f t="shared" si="59"/>
        <v>1.4295430902743513</v>
      </c>
      <c r="CU28" s="12">
        <f t="shared" si="34"/>
        <v>370.42578125000006</v>
      </c>
      <c r="CV28" s="4">
        <f t="shared" si="35"/>
        <v>-1.1863482641161305E-3</v>
      </c>
      <c r="CW28" s="2">
        <f t="shared" si="36"/>
        <v>-1.4133473001209</v>
      </c>
      <c r="CX28" s="2">
        <f t="shared" si="37"/>
        <v>-1.4133473001209</v>
      </c>
      <c r="CY28" s="2">
        <f t="shared" si="38"/>
        <v>-1.1863482641161305</v>
      </c>
      <c r="CZ28" s="34">
        <f t="shared" si="39"/>
        <v>-0.51610710887592592</v>
      </c>
      <c r="DA28" s="34">
        <f t="shared" si="40"/>
        <v>-0.4350384490682786</v>
      </c>
      <c r="DB28" s="2">
        <f t="shared" si="41"/>
        <v>0.63389289112407443</v>
      </c>
      <c r="DC28" s="2">
        <f t="shared" si="60"/>
        <v>-1.8483857491891786</v>
      </c>
      <c r="DD28" s="2">
        <f t="shared" si="42"/>
        <v>1.6661071088759263</v>
      </c>
      <c r="DE28" s="2">
        <f t="shared" si="61"/>
        <v>-0.97830885105262144</v>
      </c>
      <c r="DF28" s="12">
        <f t="shared" si="43"/>
        <v>-98.991078061633857</v>
      </c>
      <c r="DG28" s="4">
        <f t="shared" si="62"/>
        <v>-5.0960454331858704E-4</v>
      </c>
      <c r="DH28" s="2">
        <f t="shared" si="63"/>
        <v>-0.54282464277539988</v>
      </c>
      <c r="DI28" s="2">
        <f t="shared" si="44"/>
        <v>-0.54282464277539988</v>
      </c>
      <c r="DJ28" s="2">
        <f t="shared" si="45"/>
        <v>-0.50960454331858707</v>
      </c>
      <c r="DK28" s="34">
        <f t="shared" si="46"/>
        <v>-0.3064813504692061</v>
      </c>
      <c r="DL28" s="34">
        <f t="shared" si="47"/>
        <v>-0.60141016105031986</v>
      </c>
      <c r="DM28" s="2">
        <f t="shared" si="48"/>
        <v>0.84351864953079425</v>
      </c>
      <c r="DN28" s="2">
        <f t="shared" si="64"/>
        <v>-1.1442348038257197</v>
      </c>
      <c r="DO28" s="2">
        <f t="shared" si="49"/>
        <v>1.4564813504692065</v>
      </c>
      <c r="DP28" s="2">
        <f t="shared" si="65"/>
        <v>5.8585518274919979E-2</v>
      </c>
    </row>
    <row r="29" spans="1:120" x14ac:dyDescent="0.25">
      <c r="A29" s="1" t="s">
        <v>112</v>
      </c>
      <c r="B29" t="s">
        <v>34</v>
      </c>
      <c r="C29" s="10">
        <v>139.35</v>
      </c>
      <c r="D29" s="12"/>
      <c r="E29" t="s">
        <v>148</v>
      </c>
      <c r="F29" t="s">
        <v>19</v>
      </c>
      <c r="G29" s="12">
        <f>ROUNDUP(G28,0)</f>
        <v>7</v>
      </c>
      <c r="H29" s="15"/>
      <c r="J29" s="1" t="s">
        <v>100</v>
      </c>
      <c r="K29" t="s">
        <v>7</v>
      </c>
      <c r="L29" s="2">
        <f>SUM(L30:L32)</f>
        <v>-1.7708283952603514</v>
      </c>
      <c r="M29" s="1" t="s">
        <v>100</v>
      </c>
      <c r="N29" t="s">
        <v>7</v>
      </c>
      <c r="O29" s="2">
        <f>SUM(O30:O32)</f>
        <v>5.2137343206849858</v>
      </c>
      <c r="BD29" s="2">
        <f t="shared" si="66"/>
        <v>1.2000000000000004</v>
      </c>
      <c r="BE29" s="33">
        <f t="shared" si="2"/>
        <v>8.8031961709940192E-4</v>
      </c>
      <c r="BF29" s="2">
        <f t="shared" si="3"/>
        <v>1.1884314830841929</v>
      </c>
      <c r="BG29" s="2">
        <f t="shared" si="4"/>
        <v>1.1884314830841929</v>
      </c>
      <c r="BH29" s="2">
        <f t="shared" si="5"/>
        <v>0.88031961709940187</v>
      </c>
      <c r="BI29" s="34">
        <f t="shared" si="6"/>
        <v>0.44601508332876566</v>
      </c>
      <c r="BJ29" s="34">
        <f t="shared" si="7"/>
        <v>-0.50665130557735105</v>
      </c>
      <c r="BK29" s="2">
        <f t="shared" si="8"/>
        <v>1.6460150833287661</v>
      </c>
      <c r="BL29" s="2">
        <f t="shared" si="50"/>
        <v>0.68178017750684183</v>
      </c>
      <c r="BM29" s="2">
        <f t="shared" si="9"/>
        <v>0.75398491667123468</v>
      </c>
      <c r="BN29" s="2">
        <f t="shared" si="51"/>
        <v>1.6950827886615438</v>
      </c>
      <c r="BO29" s="12">
        <f t="shared" si="10"/>
        <v>109.35000000000004</v>
      </c>
      <c r="BP29" s="4">
        <f t="shared" si="11"/>
        <v>-3.3560259284564525E-4</v>
      </c>
      <c r="BQ29" s="2">
        <f t="shared" si="12"/>
        <v>-0.41850780963759932</v>
      </c>
      <c r="BR29" s="2">
        <f t="shared" si="13"/>
        <v>-0.41850780963759932</v>
      </c>
      <c r="BS29" s="2">
        <f t="shared" si="14"/>
        <v>-0.33560259284564525</v>
      </c>
      <c r="BT29" s="34">
        <f t="shared" si="15"/>
        <v>-0.21476023626163221</v>
      </c>
      <c r="BU29" s="34">
        <f t="shared" si="16"/>
        <v>-0.63992424623610566</v>
      </c>
      <c r="BV29" s="2">
        <f t="shared" si="17"/>
        <v>0.98523976373836819</v>
      </c>
      <c r="BW29" s="2">
        <f t="shared" si="52"/>
        <v>-1.058432055873705</v>
      </c>
      <c r="BX29" s="2">
        <f t="shared" si="18"/>
        <v>1.4147602362616327</v>
      </c>
      <c r="BY29" s="2">
        <f t="shared" si="53"/>
        <v>0.22141643659850635</v>
      </c>
      <c r="BZ29" s="12">
        <f t="shared" si="19"/>
        <v>-507.63602845512071</v>
      </c>
      <c r="CA29" s="4">
        <f t="shared" si="54"/>
        <v>5.4471702425375667E-4</v>
      </c>
      <c r="CB29" s="2">
        <f t="shared" si="55"/>
        <v>0.76992367344659352</v>
      </c>
      <c r="CC29" s="2">
        <f t="shared" si="20"/>
        <v>0.76992367344659352</v>
      </c>
      <c r="CD29" s="2">
        <f t="shared" si="21"/>
        <v>0.54471702425375668</v>
      </c>
      <c r="CE29" s="34">
        <f t="shared" si="22"/>
        <v>0.32288820458376705</v>
      </c>
      <c r="CF29" s="34">
        <f t="shared" si="23"/>
        <v>-0.59276319668200683</v>
      </c>
      <c r="CG29" s="2">
        <f t="shared" si="24"/>
        <v>1.5228882045837675</v>
      </c>
      <c r="CH29" s="2">
        <f t="shared" si="56"/>
        <v>0.17716047676458668</v>
      </c>
      <c r="CI29" s="2">
        <f t="shared" si="25"/>
        <v>0.8771117954162333</v>
      </c>
      <c r="CJ29" s="2">
        <f t="shared" si="57"/>
        <v>1.3626868701286003</v>
      </c>
      <c r="CK29" s="33">
        <f t="shared" si="26"/>
        <v>6.6976698140787806E-4</v>
      </c>
      <c r="CL29" s="2">
        <f t="shared" si="27"/>
        <v>0.90418542490063569</v>
      </c>
      <c r="CM29" s="2">
        <f t="shared" si="28"/>
        <v>0.90418542490063569</v>
      </c>
      <c r="CN29" s="2">
        <f t="shared" si="29"/>
        <v>0.66976698140787805</v>
      </c>
      <c r="CO29" s="34">
        <f t="shared" si="30"/>
        <v>0.37562552245765279</v>
      </c>
      <c r="CP29" s="34">
        <f t="shared" si="31"/>
        <v>-0.56083015867409924</v>
      </c>
      <c r="CQ29" s="2">
        <f t="shared" si="32"/>
        <v>1.5756255224576532</v>
      </c>
      <c r="CR29" s="2">
        <f t="shared" si="58"/>
        <v>0.34335526622653645</v>
      </c>
      <c r="CS29" s="2">
        <f t="shared" si="33"/>
        <v>0.82437447754234761</v>
      </c>
      <c r="CT29" s="2">
        <f t="shared" si="59"/>
        <v>1.4650155835747349</v>
      </c>
      <c r="CU29" s="12">
        <f t="shared" si="34"/>
        <v>384.75000000000011</v>
      </c>
      <c r="CV29" s="4">
        <f t="shared" si="35"/>
        <v>-1.1808239377902332E-3</v>
      </c>
      <c r="CW29" s="2">
        <f t="shared" si="36"/>
        <v>-1.4725274783545161</v>
      </c>
      <c r="CX29" s="2">
        <f t="shared" si="37"/>
        <v>-1.4725274783545161</v>
      </c>
      <c r="CY29" s="2">
        <f t="shared" si="38"/>
        <v>-1.1808239377902332</v>
      </c>
      <c r="CZ29" s="34">
        <f t="shared" si="39"/>
        <v>-0.51510473483844821</v>
      </c>
      <c r="DA29" s="34">
        <f t="shared" si="40"/>
        <v>-0.43622484127684891</v>
      </c>
      <c r="DB29" s="2">
        <f t="shared" si="41"/>
        <v>0.68489526516155219</v>
      </c>
      <c r="DC29" s="2">
        <f t="shared" si="60"/>
        <v>-1.9087523196313652</v>
      </c>
      <c r="DD29" s="2">
        <f t="shared" si="42"/>
        <v>1.7151047348384485</v>
      </c>
      <c r="DE29" s="2">
        <f t="shared" si="61"/>
        <v>-1.0363026370776671</v>
      </c>
      <c r="DF29" s="12">
        <f t="shared" si="43"/>
        <v>-84.6668593116338</v>
      </c>
      <c r="DG29" s="4">
        <f t="shared" si="62"/>
        <v>-5.1105695638235511E-4</v>
      </c>
      <c r="DH29" s="2">
        <f t="shared" si="63"/>
        <v>-0.56834205345388045</v>
      </c>
      <c r="DI29" s="2">
        <f t="shared" si="44"/>
        <v>-0.56834205345388045</v>
      </c>
      <c r="DJ29" s="2">
        <f t="shared" si="45"/>
        <v>-0.51105695638235515</v>
      </c>
      <c r="DK29" s="34">
        <f t="shared" si="46"/>
        <v>-0.30717415698291095</v>
      </c>
      <c r="DL29" s="34">
        <f t="shared" si="47"/>
        <v>-0.60105660073061173</v>
      </c>
      <c r="DM29" s="2">
        <f t="shared" si="48"/>
        <v>0.89282584301708945</v>
      </c>
      <c r="DN29" s="2">
        <f t="shared" si="64"/>
        <v>-1.1693986541844921</v>
      </c>
      <c r="DO29" s="2">
        <f t="shared" si="49"/>
        <v>1.5071741569829114</v>
      </c>
      <c r="DP29" s="2">
        <f t="shared" si="65"/>
        <v>3.2714547276731287E-2</v>
      </c>
    </row>
    <row r="30" spans="1:120" x14ac:dyDescent="0.25">
      <c r="A30" s="1" t="s">
        <v>113</v>
      </c>
      <c r="B30" t="s">
        <v>19</v>
      </c>
      <c r="C30" s="14">
        <f>C29/(PI()/4*C28^2)</f>
        <v>0.76794464403932183</v>
      </c>
      <c r="D30" s="17"/>
      <c r="E30" t="s">
        <v>69</v>
      </c>
      <c r="F30" t="s">
        <v>19</v>
      </c>
      <c r="G30" s="27">
        <f>G29</f>
        <v>7</v>
      </c>
      <c r="J30" s="1" t="s">
        <v>101</v>
      </c>
      <c r="K30" t="s">
        <v>7</v>
      </c>
      <c r="L30" s="2">
        <f>L23*1000/G40</f>
        <v>1.324633112695969</v>
      </c>
      <c r="M30" s="1" t="s">
        <v>101</v>
      </c>
      <c r="N30" t="s">
        <v>7</v>
      </c>
      <c r="O30" s="2">
        <f>L30</f>
        <v>1.324633112695969</v>
      </c>
      <c r="BD30" s="2">
        <f t="shared" si="66"/>
        <v>1.2500000000000004</v>
      </c>
      <c r="BE30" s="33">
        <f t="shared" si="2"/>
        <v>8.7114962108794983E-4</v>
      </c>
      <c r="BF30" s="2">
        <f t="shared" si="3"/>
        <v>1.2322182140388767</v>
      </c>
      <c r="BG30" s="2">
        <f t="shared" si="4"/>
        <v>1.2322182140388767</v>
      </c>
      <c r="BH30" s="2">
        <f t="shared" si="5"/>
        <v>0.8711496210879498</v>
      </c>
      <c r="BI30" s="34">
        <f t="shared" si="6"/>
        <v>0.44337963876231756</v>
      </c>
      <c r="BJ30" s="34">
        <f t="shared" si="7"/>
        <v>-0.50895922816174266</v>
      </c>
      <c r="BK30" s="2">
        <f t="shared" si="8"/>
        <v>1.6933796387623179</v>
      </c>
      <c r="BL30" s="2">
        <f t="shared" si="50"/>
        <v>0.723258985877134</v>
      </c>
      <c r="BM30" s="2">
        <f t="shared" si="9"/>
        <v>0.80662036123768288</v>
      </c>
      <c r="BN30" s="2">
        <f t="shared" si="51"/>
        <v>1.7411774422006192</v>
      </c>
      <c r="BO30" s="12">
        <f t="shared" si="10"/>
        <v>113.37890625000003</v>
      </c>
      <c r="BP30" s="4">
        <f t="shared" si="11"/>
        <v>-3.3397326928281598E-4</v>
      </c>
      <c r="BQ30" s="2">
        <f t="shared" si="12"/>
        <v>-0.43524745178775553</v>
      </c>
      <c r="BR30" s="2">
        <f t="shared" si="13"/>
        <v>-0.43524745178775553</v>
      </c>
      <c r="BS30" s="2">
        <f t="shared" si="14"/>
        <v>-0.33397326928281601</v>
      </c>
      <c r="BT30" s="34">
        <f t="shared" si="15"/>
        <v>-0.21382244697279956</v>
      </c>
      <c r="BU30" s="34">
        <f t="shared" si="16"/>
        <v>-0.64023820658452146</v>
      </c>
      <c r="BV30" s="2">
        <f t="shared" si="17"/>
        <v>1.0361775530272008</v>
      </c>
      <c r="BW30" s="2">
        <f t="shared" si="52"/>
        <v>-1.0754856583722769</v>
      </c>
      <c r="BX30" s="2">
        <f t="shared" si="18"/>
        <v>1.4638224469728001</v>
      </c>
      <c r="BY30" s="2">
        <f t="shared" si="53"/>
        <v>0.20499075479676593</v>
      </c>
      <c r="BZ30" s="12">
        <f t="shared" si="19"/>
        <v>-503.60712220512073</v>
      </c>
      <c r="CA30" s="4">
        <f t="shared" si="54"/>
        <v>5.3717635180513385E-4</v>
      </c>
      <c r="CB30" s="2">
        <f t="shared" si="55"/>
        <v>0.79697076225112107</v>
      </c>
      <c r="CC30" s="2">
        <f t="shared" si="20"/>
        <v>0.79697076225112107</v>
      </c>
      <c r="CD30" s="2">
        <f t="shared" si="21"/>
        <v>0.5371763518051339</v>
      </c>
      <c r="CE30" s="34">
        <f t="shared" si="22"/>
        <v>0.31942477641811717</v>
      </c>
      <c r="CF30" s="34">
        <f t="shared" si="23"/>
        <v>-0.59463670607374708</v>
      </c>
      <c r="CG30" s="2">
        <f t="shared" si="24"/>
        <v>1.5694247764181175</v>
      </c>
      <c r="CH30" s="2">
        <f t="shared" si="56"/>
        <v>0.20233405617737399</v>
      </c>
      <c r="CI30" s="2">
        <f t="shared" si="25"/>
        <v>0.93057522358188327</v>
      </c>
      <c r="CJ30" s="2">
        <f t="shared" si="57"/>
        <v>1.3916074683248683</v>
      </c>
      <c r="CK30" s="33">
        <f t="shared" si="26"/>
        <v>6.6279024201821267E-4</v>
      </c>
      <c r="CL30" s="2">
        <f t="shared" si="27"/>
        <v>0.93749935548628793</v>
      </c>
      <c r="CM30" s="2">
        <f t="shared" si="28"/>
        <v>0.93749935548628793</v>
      </c>
      <c r="CN30" s="2">
        <f t="shared" si="29"/>
        <v>0.66279024201821268</v>
      </c>
      <c r="CO30" s="34">
        <f t="shared" si="30"/>
        <v>0.37291133827356743</v>
      </c>
      <c r="CP30" s="34">
        <f t="shared" si="31"/>
        <v>-0.5626385463039455</v>
      </c>
      <c r="CQ30" s="2">
        <f t="shared" si="32"/>
        <v>1.6229113382735678</v>
      </c>
      <c r="CR30" s="2">
        <f t="shared" si="58"/>
        <v>0.37486080918234244</v>
      </c>
      <c r="CS30" s="2">
        <f t="shared" si="33"/>
        <v>0.87708866172643307</v>
      </c>
      <c r="CT30" s="2">
        <f t="shared" si="59"/>
        <v>1.5001379017902334</v>
      </c>
      <c r="CU30" s="12">
        <f t="shared" si="34"/>
        <v>398.92578125000011</v>
      </c>
      <c r="CV30" s="4">
        <f t="shared" si="35"/>
        <v>-1.1750911326617599E-3</v>
      </c>
      <c r="CW30" s="2">
        <f t="shared" si="36"/>
        <v>-1.5314262192532138</v>
      </c>
      <c r="CX30" s="2">
        <f t="shared" si="37"/>
        <v>-1.5314262192532138</v>
      </c>
      <c r="CY30" s="2">
        <f t="shared" si="38"/>
        <v>-1.1750911326617599</v>
      </c>
      <c r="CZ30" s="34">
        <f t="shared" si="39"/>
        <v>-0.51405583408148681</v>
      </c>
      <c r="DA30" s="34">
        <f t="shared" si="40"/>
        <v>-0.43746039757535421</v>
      </c>
      <c r="DB30" s="2">
        <f t="shared" si="41"/>
        <v>0.73594416591851364</v>
      </c>
      <c r="DC30" s="2">
        <f t="shared" si="60"/>
        <v>-1.9688866168285679</v>
      </c>
      <c r="DD30" s="2">
        <f t="shared" si="42"/>
        <v>1.7640558340814874</v>
      </c>
      <c r="DE30" s="2">
        <f t="shared" si="61"/>
        <v>-1.0939658216778596</v>
      </c>
      <c r="DF30" s="12">
        <f t="shared" si="43"/>
        <v>-70.4910780616338</v>
      </c>
      <c r="DG30" s="4">
        <f t="shared" si="62"/>
        <v>-5.1230089064354723E-4</v>
      </c>
      <c r="DH30" s="2">
        <f t="shared" si="63"/>
        <v>-0.59392686376692583</v>
      </c>
      <c r="DI30" s="2">
        <f t="shared" si="44"/>
        <v>-0.59392686376692583</v>
      </c>
      <c r="DJ30" s="2">
        <f t="shared" si="45"/>
        <v>-0.51230089064354722</v>
      </c>
      <c r="DK30" s="34">
        <f t="shared" si="46"/>
        <v>-0.30776654669901227</v>
      </c>
      <c r="DL30" s="34">
        <f t="shared" si="47"/>
        <v>-0.60075348749130431</v>
      </c>
      <c r="DM30" s="2">
        <f t="shared" si="48"/>
        <v>0.94223345330098818</v>
      </c>
      <c r="DN30" s="2">
        <f t="shared" si="64"/>
        <v>-1.19468035125823</v>
      </c>
      <c r="DO30" s="2">
        <f t="shared" si="49"/>
        <v>1.5577665466990127</v>
      </c>
      <c r="DP30" s="2">
        <f t="shared" si="65"/>
        <v>6.8266237243784778E-3</v>
      </c>
    </row>
    <row r="31" spans="1:120" x14ac:dyDescent="0.25">
      <c r="A31" s="1" t="s">
        <v>70</v>
      </c>
      <c r="B31" t="s">
        <v>7</v>
      </c>
      <c r="C31" s="12">
        <f>MIN(0.7*C26,0.85*C24)</f>
        <v>1302</v>
      </c>
      <c r="D31" s="17"/>
      <c r="E31" t="s">
        <v>150</v>
      </c>
      <c r="F31" t="s">
        <v>34</v>
      </c>
      <c r="G31" s="12">
        <f>G30*C29</f>
        <v>975.44999999999993</v>
      </c>
      <c r="I31" s="21"/>
      <c r="J31" s="1" t="s">
        <v>102</v>
      </c>
      <c r="K31" t="s">
        <v>7</v>
      </c>
      <c r="L31" s="2">
        <f>L24*1000000*G41/G43</f>
        <v>-3.0954615079563204</v>
      </c>
      <c r="M31" s="1" t="s">
        <v>102</v>
      </c>
      <c r="N31" t="s">
        <v>7</v>
      </c>
      <c r="O31" s="2">
        <f>L31</f>
        <v>-3.0954615079563204</v>
      </c>
      <c r="BD31" s="2">
        <f t="shared" si="66"/>
        <v>1.3000000000000005</v>
      </c>
      <c r="BE31" s="33">
        <f t="shared" si="2"/>
        <v>8.6197962507649775E-4</v>
      </c>
      <c r="BF31" s="2">
        <f t="shared" si="3"/>
        <v>1.2755464451929879</v>
      </c>
      <c r="BG31" s="2">
        <f t="shared" si="4"/>
        <v>1.2755464451929879</v>
      </c>
      <c r="BH31" s="2">
        <f t="shared" si="5"/>
        <v>0.86197962507649772</v>
      </c>
      <c r="BI31" s="34">
        <f t="shared" si="6"/>
        <v>0.44070804052921708</v>
      </c>
      <c r="BJ31" s="34">
        <f t="shared" si="7"/>
        <v>-0.51127431288193814</v>
      </c>
      <c r="BK31" s="2">
        <f t="shared" si="8"/>
        <v>1.7407080405292175</v>
      </c>
      <c r="BL31" s="2">
        <f t="shared" si="50"/>
        <v>0.76427213231104973</v>
      </c>
      <c r="BM31" s="2">
        <f t="shared" si="9"/>
        <v>0.85929195947078341</v>
      </c>
      <c r="BN31" s="2">
        <f t="shared" si="51"/>
        <v>1.786820758074926</v>
      </c>
      <c r="BO31" s="12">
        <f t="shared" si="10"/>
        <v>117.36562500000004</v>
      </c>
      <c r="BP31" s="4">
        <f t="shared" si="11"/>
        <v>-3.3228531105676225E-4</v>
      </c>
      <c r="BQ31" s="2">
        <f t="shared" si="12"/>
        <v>-0.45190415932149386</v>
      </c>
      <c r="BR31" s="2">
        <f t="shared" si="13"/>
        <v>-0.45190415932149386</v>
      </c>
      <c r="BS31" s="2">
        <f t="shared" si="14"/>
        <v>-0.33228531105676223</v>
      </c>
      <c r="BT31" s="34">
        <f t="shared" si="15"/>
        <v>-0.21284945581063339</v>
      </c>
      <c r="BU31" s="34">
        <f t="shared" si="16"/>
        <v>-0.64056233823189868</v>
      </c>
      <c r="BV31" s="2">
        <f t="shared" si="17"/>
        <v>1.0871505441893672</v>
      </c>
      <c r="BW31" s="2">
        <f t="shared" si="52"/>
        <v>-1.0924664975533926</v>
      </c>
      <c r="BX31" s="2">
        <f t="shared" si="18"/>
        <v>1.5128494558106338</v>
      </c>
      <c r="BY31" s="2">
        <f t="shared" si="53"/>
        <v>0.18865817891040482</v>
      </c>
      <c r="BZ31" s="12">
        <f t="shared" si="19"/>
        <v>-499.62040345512071</v>
      </c>
      <c r="CA31" s="4">
        <f t="shared" si="54"/>
        <v>5.2969431401973549E-4</v>
      </c>
      <c r="CB31" s="2">
        <f t="shared" si="55"/>
        <v>0.82364228587149402</v>
      </c>
      <c r="CC31" s="2">
        <f t="shared" si="20"/>
        <v>0.82364228587149402</v>
      </c>
      <c r="CD31" s="2">
        <f t="shared" si="21"/>
        <v>0.52969431401973555</v>
      </c>
      <c r="CE31" s="34">
        <f t="shared" si="22"/>
        <v>0.31595584467993043</v>
      </c>
      <c r="CF31" s="34">
        <f t="shared" si="23"/>
        <v>-0.5964871366698461</v>
      </c>
      <c r="CG31" s="2">
        <f t="shared" si="24"/>
        <v>1.6159558446799309</v>
      </c>
      <c r="CH31" s="2">
        <f t="shared" si="56"/>
        <v>0.22715514920164792</v>
      </c>
      <c r="CI31" s="2">
        <f t="shared" si="25"/>
        <v>0.98404415532007006</v>
      </c>
      <c r="CJ31" s="2">
        <f t="shared" si="57"/>
        <v>1.4201294225413401</v>
      </c>
      <c r="CK31" s="33">
        <f t="shared" si="26"/>
        <v>6.5581350262854728E-4</v>
      </c>
      <c r="CL31" s="2">
        <f t="shared" si="27"/>
        <v>0.97046444910245688</v>
      </c>
      <c r="CM31" s="2">
        <f t="shared" si="28"/>
        <v>0.97046444910245688</v>
      </c>
      <c r="CN31" s="2">
        <f t="shared" si="29"/>
        <v>0.65581350262854732</v>
      </c>
      <c r="CO31" s="34">
        <f t="shared" si="30"/>
        <v>0.37017086779327768</v>
      </c>
      <c r="CP31" s="34">
        <f t="shared" si="31"/>
        <v>-0.56444532829776506</v>
      </c>
      <c r="CQ31" s="2">
        <f t="shared" si="32"/>
        <v>1.6701708677932783</v>
      </c>
      <c r="CR31" s="2">
        <f t="shared" si="58"/>
        <v>0.40601912080469182</v>
      </c>
      <c r="CS31" s="2">
        <f t="shared" si="33"/>
        <v>0.92982913220672281</v>
      </c>
      <c r="CT31" s="2">
        <f t="shared" si="59"/>
        <v>1.5349097774002218</v>
      </c>
      <c r="CU31" s="12">
        <f t="shared" si="34"/>
        <v>412.95312500000011</v>
      </c>
      <c r="CV31" s="4">
        <f t="shared" si="35"/>
        <v>-1.1691520203849042E-3</v>
      </c>
      <c r="CW31" s="2">
        <f t="shared" si="36"/>
        <v>-1.590033153168219</v>
      </c>
      <c r="CX31" s="2">
        <f t="shared" si="37"/>
        <v>-1.590033153168219</v>
      </c>
      <c r="CY31" s="2">
        <f t="shared" si="38"/>
        <v>-1.1691520203849042</v>
      </c>
      <c r="CZ31" s="34">
        <f t="shared" si="39"/>
        <v>-0.51295975544012884</v>
      </c>
      <c r="DA31" s="34">
        <f t="shared" si="40"/>
        <v>-0.4387451302280212</v>
      </c>
      <c r="DB31" s="2">
        <f t="shared" si="41"/>
        <v>0.78704024455987165</v>
      </c>
      <c r="DC31" s="2">
        <f t="shared" si="60"/>
        <v>-2.0287782833962402</v>
      </c>
      <c r="DD31" s="2">
        <f t="shared" si="42"/>
        <v>1.8129597554401293</v>
      </c>
      <c r="DE31" s="2">
        <f t="shared" si="61"/>
        <v>-1.1512880229401978</v>
      </c>
      <c r="DF31" s="12">
        <f t="shared" si="43"/>
        <v>-56.4637343116338</v>
      </c>
      <c r="DG31" s="4">
        <f t="shared" si="62"/>
        <v>-5.133385177563569E-4</v>
      </c>
      <c r="DH31" s="2">
        <f t="shared" si="63"/>
        <v>-0.61956870406576214</v>
      </c>
      <c r="DI31" s="2">
        <f t="shared" si="44"/>
        <v>-0.61956870406576214</v>
      </c>
      <c r="DJ31" s="2">
        <f t="shared" si="45"/>
        <v>-0.51333851775635686</v>
      </c>
      <c r="DK31" s="34">
        <f t="shared" si="46"/>
        <v>-0.30826000253254071</v>
      </c>
      <c r="DL31" s="34">
        <f t="shared" si="47"/>
        <v>-0.60050043367064943</v>
      </c>
      <c r="DM31" s="2">
        <f t="shared" si="48"/>
        <v>0.99173999746745978</v>
      </c>
      <c r="DN31" s="2">
        <f t="shared" si="64"/>
        <v>-1.2200691377364117</v>
      </c>
      <c r="DO31" s="2">
        <f t="shared" si="49"/>
        <v>1.6082600025325413</v>
      </c>
      <c r="DP31" s="2">
        <f t="shared" si="65"/>
        <v>-1.9068270395112719E-2</v>
      </c>
    </row>
    <row r="32" spans="1:120" x14ac:dyDescent="0.25">
      <c r="A32" s="1" t="s">
        <v>71</v>
      </c>
      <c r="B32" t="s">
        <v>7</v>
      </c>
      <c r="C32" s="26">
        <f>C31</f>
        <v>1302</v>
      </c>
      <c r="D32" s="14"/>
      <c r="I32" s="21"/>
      <c r="J32" s="1" t="s">
        <v>103</v>
      </c>
      <c r="K32" t="s">
        <v>7</v>
      </c>
      <c r="L32" s="2">
        <v>0</v>
      </c>
      <c r="M32" s="1" t="s">
        <v>103</v>
      </c>
      <c r="N32" t="s">
        <v>7</v>
      </c>
      <c r="O32" s="2">
        <f>L25*1000000*G47/G49</f>
        <v>6.9845627159453372</v>
      </c>
      <c r="BD32" s="2">
        <f t="shared" si="66"/>
        <v>1.3500000000000005</v>
      </c>
      <c r="BE32" s="33">
        <f t="shared" si="2"/>
        <v>8.5280962906504555E-4</v>
      </c>
      <c r="BF32" s="2">
        <f t="shared" si="3"/>
        <v>1.3184161765465268</v>
      </c>
      <c r="BG32" s="2">
        <f t="shared" si="4"/>
        <v>1.3184161765465268</v>
      </c>
      <c r="BH32" s="2">
        <f t="shared" si="5"/>
        <v>0.85280962906504554</v>
      </c>
      <c r="BI32" s="34">
        <f t="shared" si="6"/>
        <v>0.43799984818644105</v>
      </c>
      <c r="BJ32" s="34">
        <f t="shared" si="7"/>
        <v>-0.51359627431344812</v>
      </c>
      <c r="BK32" s="2">
        <f t="shared" si="8"/>
        <v>1.7879998481864416</v>
      </c>
      <c r="BL32" s="2">
        <f t="shared" si="50"/>
        <v>0.80481990223307864</v>
      </c>
      <c r="BM32" s="2">
        <f t="shared" si="9"/>
        <v>0.91200015181355942</v>
      </c>
      <c r="BN32" s="2">
        <f t="shared" si="51"/>
        <v>1.8320124508599749</v>
      </c>
      <c r="BO32" s="12">
        <f t="shared" si="10"/>
        <v>121.31015625000003</v>
      </c>
      <c r="BP32" s="4">
        <f t="shared" si="11"/>
        <v>-3.3053933537446531E-4</v>
      </c>
      <c r="BQ32" s="2">
        <f t="shared" si="12"/>
        <v>-0.46847501593582774</v>
      </c>
      <c r="BR32" s="2">
        <f t="shared" si="13"/>
        <v>-0.46847501593582774</v>
      </c>
      <c r="BS32" s="2">
        <f t="shared" si="14"/>
        <v>-0.33053933537446534</v>
      </c>
      <c r="BT32" s="34">
        <f t="shared" si="15"/>
        <v>-0.21184146917300606</v>
      </c>
      <c r="BU32" s="34">
        <f t="shared" si="16"/>
        <v>-0.64089639719585134</v>
      </c>
      <c r="BV32" s="2">
        <f t="shared" si="17"/>
        <v>1.1381585308269946</v>
      </c>
      <c r="BW32" s="2">
        <f t="shared" si="52"/>
        <v>-1.109371413131679</v>
      </c>
      <c r="BX32" s="2">
        <f t="shared" si="18"/>
        <v>1.5618414691730065</v>
      </c>
      <c r="BY32" s="2">
        <f t="shared" si="53"/>
        <v>0.1724213812600236</v>
      </c>
      <c r="BZ32" s="12">
        <f t="shared" si="19"/>
        <v>-495.6758722051207</v>
      </c>
      <c r="CA32" s="4">
        <f t="shared" si="54"/>
        <v>5.2227029369058024E-4</v>
      </c>
      <c r="CB32" s="2">
        <f t="shared" si="55"/>
        <v>0.84994116061069902</v>
      </c>
      <c r="CC32" s="2">
        <f t="shared" si="20"/>
        <v>0.84994116061069902</v>
      </c>
      <c r="CD32" s="2">
        <f t="shared" si="21"/>
        <v>0.5222702936905802</v>
      </c>
      <c r="CE32" s="34">
        <f t="shared" si="22"/>
        <v>0.31248183056380407</v>
      </c>
      <c r="CF32" s="34">
        <f t="shared" si="23"/>
        <v>-0.59831438689663319</v>
      </c>
      <c r="CG32" s="2">
        <f t="shared" si="24"/>
        <v>1.6624818305638045</v>
      </c>
      <c r="CH32" s="2">
        <f t="shared" si="56"/>
        <v>0.25162677371406583</v>
      </c>
      <c r="CI32" s="2">
        <f t="shared" si="25"/>
        <v>1.0375181694361966</v>
      </c>
      <c r="CJ32" s="2">
        <f t="shared" si="57"/>
        <v>1.4482555475073322</v>
      </c>
      <c r="CK32" s="33">
        <f t="shared" si="26"/>
        <v>6.4883676323888189E-4</v>
      </c>
      <c r="CL32" s="2">
        <f t="shared" si="27"/>
        <v>1.0030807057491429</v>
      </c>
      <c r="CM32" s="2">
        <f t="shared" si="28"/>
        <v>1.0030807057491429</v>
      </c>
      <c r="CN32" s="2">
        <f t="shared" si="29"/>
        <v>0.64883676323888184</v>
      </c>
      <c r="CO32" s="34">
        <f t="shared" si="30"/>
        <v>0.36740396741895232</v>
      </c>
      <c r="CP32" s="34">
        <f t="shared" si="31"/>
        <v>-0.56625023154504184</v>
      </c>
      <c r="CQ32" s="2">
        <f t="shared" si="32"/>
        <v>1.717403967418953</v>
      </c>
      <c r="CR32" s="2">
        <f t="shared" si="58"/>
        <v>0.43683047420410104</v>
      </c>
      <c r="CS32" s="2">
        <f t="shared" si="33"/>
        <v>0.98259603258104822</v>
      </c>
      <c r="CT32" s="2">
        <f t="shared" si="59"/>
        <v>1.5693309372941848</v>
      </c>
      <c r="CU32" s="12">
        <f t="shared" si="34"/>
        <v>426.83203125000017</v>
      </c>
      <c r="CV32" s="4">
        <f t="shared" si="35"/>
        <v>-1.1630087726138595E-3</v>
      </c>
      <c r="CW32" s="2">
        <f t="shared" si="36"/>
        <v>-1.648338019033468</v>
      </c>
      <c r="CX32" s="2">
        <f t="shared" si="37"/>
        <v>-1.648338019033468</v>
      </c>
      <c r="CY32" s="2">
        <f t="shared" si="38"/>
        <v>-1.1630087726138596</v>
      </c>
      <c r="CZ32" s="34">
        <f t="shared" si="39"/>
        <v>-0.51181580754766653</v>
      </c>
      <c r="DA32" s="34">
        <f t="shared" si="40"/>
        <v>-0.44007906010662462</v>
      </c>
      <c r="DB32" s="2">
        <f t="shared" si="41"/>
        <v>0.838184192452334</v>
      </c>
      <c r="DC32" s="2">
        <f t="shared" si="60"/>
        <v>-2.0884170791400924</v>
      </c>
      <c r="DD32" s="2">
        <f t="shared" si="42"/>
        <v>1.861815807547667</v>
      </c>
      <c r="DE32" s="2">
        <f t="shared" si="61"/>
        <v>-1.2082589589268433</v>
      </c>
      <c r="DF32" s="12">
        <f t="shared" si="43"/>
        <v>-42.584828061633743</v>
      </c>
      <c r="DG32" s="4">
        <f t="shared" si="62"/>
        <v>-5.141720093749776E-4</v>
      </c>
      <c r="DH32" s="2">
        <f t="shared" si="63"/>
        <v>-0.64525731328432512</v>
      </c>
      <c r="DI32" s="2">
        <f t="shared" si="44"/>
        <v>-0.64525731328432512</v>
      </c>
      <c r="DJ32" s="2">
        <f t="shared" si="45"/>
        <v>-0.51417200937497765</v>
      </c>
      <c r="DK32" s="34">
        <f t="shared" si="46"/>
        <v>-0.30865592761839539</v>
      </c>
      <c r="DL32" s="34">
        <f t="shared" si="47"/>
        <v>-0.60029702510176408</v>
      </c>
      <c r="DM32" s="2">
        <f t="shared" si="48"/>
        <v>1.0413440723816052</v>
      </c>
      <c r="DN32" s="2">
        <f t="shared" si="64"/>
        <v>-1.2455543383860892</v>
      </c>
      <c r="DO32" s="2">
        <f t="shared" si="49"/>
        <v>1.6586559276183959</v>
      </c>
      <c r="DP32" s="2">
        <f t="shared" si="65"/>
        <v>-4.4960288182561037E-2</v>
      </c>
    </row>
    <row r="33" spans="1:120" x14ac:dyDescent="0.25">
      <c r="A33" s="1" t="s">
        <v>41</v>
      </c>
      <c r="B33" t="s">
        <v>19</v>
      </c>
      <c r="C33" s="25">
        <v>0.12</v>
      </c>
      <c r="E33" s="5" t="s">
        <v>55</v>
      </c>
      <c r="J33" s="15" t="s">
        <v>104</v>
      </c>
      <c r="L33" s="2"/>
      <c r="M33" s="15" t="s">
        <v>104</v>
      </c>
      <c r="O33" s="2"/>
      <c r="BD33" s="2">
        <f t="shared" si="66"/>
        <v>1.4000000000000006</v>
      </c>
      <c r="BE33" s="33">
        <f t="shared" si="2"/>
        <v>8.4363963305359336E-4</v>
      </c>
      <c r="BF33" s="2">
        <f t="shared" si="3"/>
        <v>1.3608274080994927</v>
      </c>
      <c r="BG33" s="2">
        <f t="shared" si="4"/>
        <v>1.3608274080994927</v>
      </c>
      <c r="BH33" s="2">
        <f t="shared" si="5"/>
        <v>0.84363963305359335</v>
      </c>
      <c r="BI33" s="34">
        <f t="shared" si="6"/>
        <v>0.43525462143525795</v>
      </c>
      <c r="BJ33" s="34">
        <f t="shared" si="7"/>
        <v>-0.51592481479305718</v>
      </c>
      <c r="BK33" s="2">
        <f t="shared" si="8"/>
        <v>1.8352546214352585</v>
      </c>
      <c r="BL33" s="2">
        <f t="shared" si="50"/>
        <v>0.84490259330643547</v>
      </c>
      <c r="BM33" s="2">
        <f t="shared" si="9"/>
        <v>0.96474537856474263</v>
      </c>
      <c r="BN33" s="2">
        <f t="shared" si="51"/>
        <v>1.8767522228925499</v>
      </c>
      <c r="BO33" s="12">
        <f t="shared" si="10"/>
        <v>125.21250000000006</v>
      </c>
      <c r="BP33" s="4">
        <f t="shared" si="11"/>
        <v>-3.287359594429065E-4</v>
      </c>
      <c r="BQ33" s="2">
        <f t="shared" si="12"/>
        <v>-0.48495713618811942</v>
      </c>
      <c r="BR33" s="2">
        <f t="shared" si="13"/>
        <v>-0.48495713618811942</v>
      </c>
      <c r="BS33" s="2">
        <f t="shared" si="14"/>
        <v>-0.32873595944290651</v>
      </c>
      <c r="BT33" s="34">
        <f t="shared" si="15"/>
        <v>-0.21079869127452461</v>
      </c>
      <c r="BU33" s="34">
        <f t="shared" si="16"/>
        <v>-0.64124013579699435</v>
      </c>
      <c r="BV33" s="2">
        <f t="shared" si="17"/>
        <v>1.189201308725476</v>
      </c>
      <c r="BW33" s="2">
        <f t="shared" si="52"/>
        <v>-1.1261972719851139</v>
      </c>
      <c r="BX33" s="2">
        <f t="shared" si="18"/>
        <v>1.6107986912745251</v>
      </c>
      <c r="BY33" s="2">
        <f t="shared" si="53"/>
        <v>0.15628299960887493</v>
      </c>
      <c r="BZ33" s="12">
        <f t="shared" si="19"/>
        <v>-491.77352845512064</v>
      </c>
      <c r="CA33" s="4">
        <f t="shared" si="54"/>
        <v>5.1490367361068691E-4</v>
      </c>
      <c r="CB33" s="2">
        <f t="shared" si="55"/>
        <v>0.87587027191137323</v>
      </c>
      <c r="CC33" s="2">
        <f t="shared" si="20"/>
        <v>0.87587027191137323</v>
      </c>
      <c r="CD33" s="2">
        <f t="shared" si="21"/>
        <v>0.5149036736106869</v>
      </c>
      <c r="CE33" s="34">
        <f t="shared" si="22"/>
        <v>0.30900315101869508</v>
      </c>
      <c r="CF33" s="34">
        <f t="shared" si="23"/>
        <v>-0.60011836554176345</v>
      </c>
      <c r="CG33" s="2">
        <f t="shared" si="24"/>
        <v>1.7090031510186956</v>
      </c>
      <c r="CH33" s="2">
        <f t="shared" si="56"/>
        <v>0.27575190636960978</v>
      </c>
      <c r="CI33" s="2">
        <f t="shared" si="25"/>
        <v>1.0909968489813056</v>
      </c>
      <c r="CJ33" s="2">
        <f t="shared" si="57"/>
        <v>1.4759886374531366</v>
      </c>
      <c r="CK33" s="33">
        <f t="shared" si="26"/>
        <v>6.418600238492164E-4</v>
      </c>
      <c r="CL33" s="2">
        <f t="shared" si="27"/>
        <v>1.0353481254263452</v>
      </c>
      <c r="CM33" s="2">
        <f t="shared" si="28"/>
        <v>1.0353481254263452</v>
      </c>
      <c r="CN33" s="2">
        <f t="shared" si="29"/>
        <v>0.64186002384921637</v>
      </c>
      <c r="CO33" s="34">
        <f t="shared" si="30"/>
        <v>0.36461049757802405</v>
      </c>
      <c r="CP33" s="34">
        <f t="shared" si="31"/>
        <v>-0.56805297733213733</v>
      </c>
      <c r="CQ33" s="2">
        <f t="shared" si="32"/>
        <v>1.7646104975780246</v>
      </c>
      <c r="CR33" s="2">
        <f t="shared" si="58"/>
        <v>0.46729514809420791</v>
      </c>
      <c r="CS33" s="2">
        <f t="shared" si="33"/>
        <v>1.0353895024219766</v>
      </c>
      <c r="CT33" s="2">
        <f t="shared" si="59"/>
        <v>1.6034011027584825</v>
      </c>
      <c r="CU33" s="12">
        <f t="shared" si="34"/>
        <v>440.56250000000023</v>
      </c>
      <c r="CV33" s="4">
        <f t="shared" si="35"/>
        <v>-1.1566635610028191E-3</v>
      </c>
      <c r="CW33" s="2">
        <f t="shared" si="36"/>
        <v>-1.7063306643656053</v>
      </c>
      <c r="CX33" s="2">
        <f t="shared" si="37"/>
        <v>-1.7063306643656053</v>
      </c>
      <c r="CY33" s="2">
        <f t="shared" si="38"/>
        <v>-1.1566635610028191</v>
      </c>
      <c r="CZ33" s="34">
        <f t="shared" si="39"/>
        <v>-0.5106232584761119</v>
      </c>
      <c r="DA33" s="34">
        <f t="shared" si="40"/>
        <v>-0.44146221571414007</v>
      </c>
      <c r="DB33" s="2">
        <f t="shared" si="41"/>
        <v>0.88937674152388868</v>
      </c>
      <c r="DC33" s="2">
        <f t="shared" si="60"/>
        <v>-2.1477928800797454</v>
      </c>
      <c r="DD33" s="2">
        <f t="shared" si="42"/>
        <v>1.9106232584761125</v>
      </c>
      <c r="DE33" s="2">
        <f t="shared" si="61"/>
        <v>-1.2648684486514652</v>
      </c>
      <c r="DF33" s="12">
        <f t="shared" si="43"/>
        <v>-28.854359311633687</v>
      </c>
      <c r="DG33" s="4">
        <f t="shared" si="62"/>
        <v>-5.1480353715360272E-4</v>
      </c>
      <c r="DH33" s="2">
        <f t="shared" si="63"/>
        <v>-0.67098253893926008</v>
      </c>
      <c r="DI33" s="2">
        <f t="shared" si="44"/>
        <v>-0.67098253893926008</v>
      </c>
      <c r="DJ33" s="2">
        <f t="shared" si="45"/>
        <v>-0.51480353715360272</v>
      </c>
      <c r="DK33" s="34">
        <f t="shared" si="46"/>
        <v>-0.3089556479158368</v>
      </c>
      <c r="DL33" s="34">
        <f t="shared" si="47"/>
        <v>-0.60014282268548835</v>
      </c>
      <c r="DM33" s="2">
        <f t="shared" si="48"/>
        <v>1.0910443520841637</v>
      </c>
      <c r="DN33" s="2">
        <f t="shared" si="64"/>
        <v>-1.2711253616247484</v>
      </c>
      <c r="DO33" s="2">
        <f t="shared" si="49"/>
        <v>1.7089556479158374</v>
      </c>
      <c r="DP33" s="2">
        <f t="shared" si="65"/>
        <v>-7.0839716253771723E-2</v>
      </c>
    </row>
    <row r="34" spans="1:120" x14ac:dyDescent="0.25">
      <c r="A34" s="1" t="s">
        <v>42</v>
      </c>
      <c r="B34" t="s">
        <v>19</v>
      </c>
      <c r="C34" s="18">
        <v>0.14000000000000001</v>
      </c>
      <c r="E34" s="21" t="s">
        <v>56</v>
      </c>
      <c r="F34" s="21"/>
      <c r="G34" s="21"/>
      <c r="J34" s="1" t="s">
        <v>105</v>
      </c>
      <c r="K34" t="s">
        <v>7</v>
      </c>
      <c r="L34" s="2">
        <f>SUM(L35:L37)</f>
        <v>4.4270709881508772</v>
      </c>
      <c r="M34" s="1" t="s">
        <v>105</v>
      </c>
      <c r="N34" t="s">
        <v>7</v>
      </c>
      <c r="O34" s="2">
        <f>SUM(O35:O37)</f>
        <v>-2.4787802461569086</v>
      </c>
      <c r="BD34" s="2">
        <f t="shared" si="66"/>
        <v>1.4500000000000006</v>
      </c>
      <c r="BE34" s="33">
        <f t="shared" si="2"/>
        <v>8.3446963704214127E-4</v>
      </c>
      <c r="BF34" s="2">
        <f t="shared" si="3"/>
        <v>1.402780139851886</v>
      </c>
      <c r="BG34" s="2">
        <f t="shared" si="4"/>
        <v>1.402780139851886</v>
      </c>
      <c r="BH34" s="2">
        <f t="shared" si="5"/>
        <v>0.83446963704214128</v>
      </c>
      <c r="BI34" s="34">
        <f t="shared" si="6"/>
        <v>0.43247192045388461</v>
      </c>
      <c r="BJ34" s="34">
        <f t="shared" si="7"/>
        <v>-0.51825962414501192</v>
      </c>
      <c r="BK34" s="2">
        <f t="shared" si="8"/>
        <v>1.8824719204538853</v>
      </c>
      <c r="BL34" s="2">
        <f t="shared" si="50"/>
        <v>0.88452051570687407</v>
      </c>
      <c r="BM34" s="2">
        <f t="shared" si="9"/>
        <v>1.0175280795461159</v>
      </c>
      <c r="BN34" s="2">
        <f t="shared" si="51"/>
        <v>1.9210397639968979</v>
      </c>
      <c r="BO34" s="12">
        <f t="shared" si="10"/>
        <v>129.07265625000002</v>
      </c>
      <c r="BP34" s="4">
        <f t="shared" si="11"/>
        <v>-3.2687580046906719E-4</v>
      </c>
      <c r="BQ34" s="2">
        <f t="shared" si="12"/>
        <v>-0.50134766549608045</v>
      </c>
      <c r="BR34" s="2">
        <f t="shared" si="13"/>
        <v>-0.50134766549608045</v>
      </c>
      <c r="BS34" s="2">
        <f t="shared" si="14"/>
        <v>-0.32687580046906717</v>
      </c>
      <c r="BT34" s="34">
        <f t="shared" si="15"/>
        <v>-0.20972132440123345</v>
      </c>
      <c r="BU34" s="34">
        <f t="shared" si="16"/>
        <v>-0.64159330271706594</v>
      </c>
      <c r="BV34" s="2">
        <f t="shared" si="17"/>
        <v>1.2402786755987671</v>
      </c>
      <c r="BW34" s="2">
        <f t="shared" si="52"/>
        <v>-1.1429409682131464</v>
      </c>
      <c r="BX34" s="2">
        <f t="shared" si="18"/>
        <v>1.6597213244012341</v>
      </c>
      <c r="BY34" s="2">
        <f t="shared" si="53"/>
        <v>0.14024563722098549</v>
      </c>
      <c r="BZ34" s="12">
        <f t="shared" si="19"/>
        <v>-487.91337220512071</v>
      </c>
      <c r="CA34" s="4">
        <f t="shared" si="54"/>
        <v>5.0759383657307403E-4</v>
      </c>
      <c r="CB34" s="2">
        <f t="shared" si="55"/>
        <v>0.90143247435580554</v>
      </c>
      <c r="CC34" s="2">
        <f t="shared" si="20"/>
        <v>0.90143247435580554</v>
      </c>
      <c r="CD34" s="2">
        <f t="shared" si="21"/>
        <v>0.507593836573074</v>
      </c>
      <c r="CE34" s="34">
        <f t="shared" si="22"/>
        <v>0.30552021840070748</v>
      </c>
      <c r="CF34" s="34">
        <f t="shared" si="23"/>
        <v>-0.60189899164925009</v>
      </c>
      <c r="CG34" s="2">
        <f t="shared" si="24"/>
        <v>1.7555202184007082</v>
      </c>
      <c r="CH34" s="2">
        <f t="shared" si="56"/>
        <v>0.29953348270655544</v>
      </c>
      <c r="CI34" s="2">
        <f t="shared" si="25"/>
        <v>1.1444797815992931</v>
      </c>
      <c r="CJ34" s="2">
        <f t="shared" si="57"/>
        <v>1.5033314660050556</v>
      </c>
      <c r="CK34" s="33">
        <f t="shared" si="26"/>
        <v>6.3488328445955101E-4</v>
      </c>
      <c r="CL34" s="2">
        <f t="shared" si="27"/>
        <v>1.0672667081340643</v>
      </c>
      <c r="CM34" s="2">
        <f t="shared" si="28"/>
        <v>1.0672667081340643</v>
      </c>
      <c r="CN34" s="2">
        <f t="shared" si="29"/>
        <v>0.634883284459551</v>
      </c>
      <c r="CO34" s="34">
        <f t="shared" si="30"/>
        <v>0.36179032291302654</v>
      </c>
      <c r="CP34" s="34">
        <f t="shared" si="31"/>
        <v>-0.56985328133343938</v>
      </c>
      <c r="CQ34" s="2">
        <f t="shared" si="32"/>
        <v>1.8117903229130272</v>
      </c>
      <c r="CR34" s="2">
        <f t="shared" si="58"/>
        <v>0.49741342680062495</v>
      </c>
      <c r="CS34" s="2">
        <f t="shared" si="33"/>
        <v>1.088209677086974</v>
      </c>
      <c r="CT34" s="2">
        <f t="shared" si="59"/>
        <v>1.6371199894675037</v>
      </c>
      <c r="CU34" s="12">
        <f t="shared" si="34"/>
        <v>454.14453125000011</v>
      </c>
      <c r="CV34" s="4">
        <f t="shared" si="35"/>
        <v>-1.1501185572059772E-3</v>
      </c>
      <c r="CW34" s="2">
        <f t="shared" si="36"/>
        <v>-1.7640010452639865</v>
      </c>
      <c r="CX34" s="2">
        <f t="shared" si="37"/>
        <v>-1.7640010452639865</v>
      </c>
      <c r="CY34" s="2">
        <f t="shared" si="38"/>
        <v>-1.1501185572059771</v>
      </c>
      <c r="CZ34" s="34">
        <f t="shared" si="39"/>
        <v>-0.50938133534367636</v>
      </c>
      <c r="DA34" s="34">
        <f t="shared" si="40"/>
        <v>-0.44289463216829927</v>
      </c>
      <c r="DB34" s="2">
        <f t="shared" si="41"/>
        <v>0.94061866465632427</v>
      </c>
      <c r="DC34" s="2">
        <f t="shared" si="60"/>
        <v>-2.2068956774322857</v>
      </c>
      <c r="DD34" s="2">
        <f t="shared" si="42"/>
        <v>1.9593813353436769</v>
      </c>
      <c r="DE34" s="2">
        <f t="shared" si="61"/>
        <v>-1.3211064130956873</v>
      </c>
      <c r="DF34" s="12">
        <f t="shared" si="43"/>
        <v>-15.2723280616338</v>
      </c>
      <c r="DG34" s="4">
        <f t="shared" si="62"/>
        <v>-5.152352727464262E-4</v>
      </c>
      <c r="DH34" s="2">
        <f t="shared" si="63"/>
        <v>-0.69673433712992217</v>
      </c>
      <c r="DI34" s="2">
        <f t="shared" si="44"/>
        <v>-0.69673433712992217</v>
      </c>
      <c r="DJ34" s="2">
        <f t="shared" si="45"/>
        <v>-0.51523527274642622</v>
      </c>
      <c r="DK34" s="34">
        <f t="shared" si="46"/>
        <v>-0.30916041478447814</v>
      </c>
      <c r="DL34" s="34">
        <f t="shared" si="47"/>
        <v>-0.60003736377853123</v>
      </c>
      <c r="DM34" s="2">
        <f t="shared" si="48"/>
        <v>1.1408395852155224</v>
      </c>
      <c r="DN34" s="2">
        <f t="shared" si="64"/>
        <v>-1.2967717009084534</v>
      </c>
      <c r="DO34" s="2">
        <f t="shared" si="49"/>
        <v>1.7591604147844788</v>
      </c>
      <c r="DP34" s="2">
        <f t="shared" si="65"/>
        <v>-9.6696973351390936E-2</v>
      </c>
    </row>
    <row r="35" spans="1:120" x14ac:dyDescent="0.25">
      <c r="A35" s="1" t="s">
        <v>43</v>
      </c>
      <c r="B35" t="s">
        <v>19</v>
      </c>
      <c r="C35" s="14">
        <f>SUM(C33:C34)</f>
        <v>0.26</v>
      </c>
      <c r="D35" s="21"/>
      <c r="E35" s="21" t="s">
        <v>58</v>
      </c>
      <c r="F35" s="15" t="s">
        <v>34</v>
      </c>
      <c r="G35" s="21">
        <f>C4*C5</f>
        <v>675000</v>
      </c>
      <c r="H35" s="21"/>
      <c r="J35" s="1" t="s">
        <v>106</v>
      </c>
      <c r="K35" t="s">
        <v>7</v>
      </c>
      <c r="L35" s="2">
        <f>L30</f>
        <v>1.324633112695969</v>
      </c>
      <c r="M35" s="1" t="s">
        <v>106</v>
      </c>
      <c r="N35" t="s">
        <v>7</v>
      </c>
      <c r="O35" s="2">
        <f>O30</f>
        <v>1.324633112695969</v>
      </c>
      <c r="BD35" s="2">
        <f t="shared" si="66"/>
        <v>1.5000000000000007</v>
      </c>
      <c r="BE35" s="33">
        <f t="shared" si="2"/>
        <v>8.2529964103068908E-4</v>
      </c>
      <c r="BF35" s="2">
        <f t="shared" si="3"/>
        <v>1.4442743718037068</v>
      </c>
      <c r="BG35" s="2">
        <f t="shared" si="4"/>
        <v>1.4442743718037068</v>
      </c>
      <c r="BH35" s="2">
        <f t="shared" si="5"/>
        <v>0.82529964103068909</v>
      </c>
      <c r="BI35" s="34">
        <f t="shared" si="6"/>
        <v>0.42965130624655617</v>
      </c>
      <c r="BJ35" s="34">
        <f t="shared" si="7"/>
        <v>-0.52060037940883996</v>
      </c>
      <c r="BK35" s="2">
        <f t="shared" si="8"/>
        <v>1.9296513062465568</v>
      </c>
      <c r="BL35" s="2">
        <f t="shared" si="50"/>
        <v>0.92367399239486681</v>
      </c>
      <c r="BM35" s="2">
        <f t="shared" si="9"/>
        <v>1.0703486937534445</v>
      </c>
      <c r="BN35" s="2">
        <f t="shared" si="51"/>
        <v>1.9648747512125468</v>
      </c>
      <c r="BO35" s="12">
        <f t="shared" si="10"/>
        <v>132.89062500000006</v>
      </c>
      <c r="BP35" s="4">
        <f t="shared" si="11"/>
        <v>-3.2495947565992859E-4</v>
      </c>
      <c r="BQ35" s="2">
        <f t="shared" si="12"/>
        <v>-0.51764378013777113</v>
      </c>
      <c r="BR35" s="2">
        <f t="shared" si="13"/>
        <v>-0.51764378013777113</v>
      </c>
      <c r="BS35" s="2">
        <f t="shared" si="14"/>
        <v>-0.32495947565992861</v>
      </c>
      <c r="BT35" s="34">
        <f t="shared" si="15"/>
        <v>-0.2086095691647756</v>
      </c>
      <c r="BU35" s="34">
        <f t="shared" si="16"/>
        <v>-0.64195564305712494</v>
      </c>
      <c r="BV35" s="2">
        <f t="shared" si="17"/>
        <v>1.2913904308352251</v>
      </c>
      <c r="BW35" s="2">
        <f t="shared" si="52"/>
        <v>-1.1595994231948961</v>
      </c>
      <c r="BX35" s="2">
        <f t="shared" si="18"/>
        <v>1.7086095691647762</v>
      </c>
      <c r="BY35" s="2">
        <f t="shared" si="53"/>
        <v>0.12431186291935381</v>
      </c>
      <c r="BZ35" s="12">
        <f t="shared" si="19"/>
        <v>-484.09540345512067</v>
      </c>
      <c r="CA35" s="4">
        <f t="shared" si="54"/>
        <v>5.0034016537076043E-4</v>
      </c>
      <c r="CB35" s="2">
        <f t="shared" si="55"/>
        <v>0.92663059166593564</v>
      </c>
      <c r="CC35" s="2">
        <f t="shared" si="20"/>
        <v>0.92663059166593564</v>
      </c>
      <c r="CD35" s="2">
        <f t="shared" si="21"/>
        <v>0.50034016537076043</v>
      </c>
      <c r="CE35" s="34">
        <f t="shared" si="22"/>
        <v>0.30203344013444811</v>
      </c>
      <c r="CF35" s="34">
        <f t="shared" si="23"/>
        <v>-0.60365619440253471</v>
      </c>
      <c r="CG35" s="2">
        <f t="shared" si="24"/>
        <v>1.8020334401344487</v>
      </c>
      <c r="CH35" s="2">
        <f t="shared" si="56"/>
        <v>0.32297439726340094</v>
      </c>
      <c r="CI35" s="2">
        <f t="shared" si="25"/>
        <v>1.1979665598655527</v>
      </c>
      <c r="CJ35" s="2">
        <f t="shared" si="57"/>
        <v>1.5302867860684704</v>
      </c>
      <c r="CK35" s="33">
        <f t="shared" si="26"/>
        <v>6.2790654506988551E-4</v>
      </c>
      <c r="CL35" s="2">
        <f t="shared" si="27"/>
        <v>1.0988364538723003</v>
      </c>
      <c r="CM35" s="2">
        <f t="shared" si="28"/>
        <v>1.0988364538723003</v>
      </c>
      <c r="CN35" s="2">
        <f t="shared" si="29"/>
        <v>0.62790654506988552</v>
      </c>
      <c r="CO35" s="34">
        <f t="shared" si="30"/>
        <v>0.35894331247467504</v>
      </c>
      <c r="CP35" s="34">
        <f t="shared" si="31"/>
        <v>-0.57165085360708401</v>
      </c>
      <c r="CQ35" s="2">
        <f t="shared" si="32"/>
        <v>1.8589433124746757</v>
      </c>
      <c r="CR35" s="2">
        <f t="shared" si="58"/>
        <v>0.52718560026521633</v>
      </c>
      <c r="CS35" s="2">
        <f t="shared" si="33"/>
        <v>1.1410566875253256</v>
      </c>
      <c r="CT35" s="2">
        <f t="shared" si="59"/>
        <v>1.6704873074793842</v>
      </c>
      <c r="CU35" s="12">
        <f t="shared" si="34"/>
        <v>467.57812500000017</v>
      </c>
      <c r="CV35" s="4">
        <f t="shared" si="35"/>
        <v>-1.1433759328775264E-3</v>
      </c>
      <c r="CW35" s="2">
        <f t="shared" si="36"/>
        <v>-1.8213392264106762</v>
      </c>
      <c r="CX35" s="2">
        <f t="shared" si="37"/>
        <v>-1.8213392264106762</v>
      </c>
      <c r="CY35" s="2">
        <f t="shared" si="38"/>
        <v>-1.1433759328775264</v>
      </c>
      <c r="CZ35" s="34">
        <f t="shared" si="39"/>
        <v>-0.50808922389174804</v>
      </c>
      <c r="DA35" s="34">
        <f t="shared" si="40"/>
        <v>-0.44437635014150018</v>
      </c>
      <c r="DB35" s="2">
        <f t="shared" si="41"/>
        <v>0.99191077610825262</v>
      </c>
      <c r="DC35" s="2">
        <f t="shared" si="60"/>
        <v>-2.2657155765521764</v>
      </c>
      <c r="DD35" s="2">
        <f t="shared" si="42"/>
        <v>2.0080892238917487</v>
      </c>
      <c r="DE35" s="2">
        <f t="shared" si="61"/>
        <v>-1.3769628762691761</v>
      </c>
      <c r="DF35" s="12">
        <f t="shared" si="43"/>
        <v>-1.8387343116337433</v>
      </c>
      <c r="DG35" s="4">
        <f t="shared" si="62"/>
        <v>-5.1546938780764088E-4</v>
      </c>
      <c r="DH35" s="2">
        <f t="shared" si="63"/>
        <v>-0.72250277253837591</v>
      </c>
      <c r="DI35" s="2">
        <f t="shared" si="44"/>
        <v>-0.72250277253837591</v>
      </c>
      <c r="DJ35" s="2">
        <f t="shared" si="45"/>
        <v>-0.51546938780764084</v>
      </c>
      <c r="DK35" s="34">
        <f t="shared" si="46"/>
        <v>-0.30927140752938226</v>
      </c>
      <c r="DL35" s="34">
        <f t="shared" si="47"/>
        <v>-0.5999801634094204</v>
      </c>
      <c r="DM35" s="2">
        <f t="shared" si="48"/>
        <v>1.1907285924706184</v>
      </c>
      <c r="DN35" s="2">
        <f t="shared" si="64"/>
        <v>-1.3224829359477963</v>
      </c>
      <c r="DO35" s="2">
        <f t="shared" si="49"/>
        <v>1.809271407529383</v>
      </c>
      <c r="DP35" s="2">
        <f t="shared" si="65"/>
        <v>-0.12252260912895552</v>
      </c>
    </row>
    <row r="36" spans="1:120" x14ac:dyDescent="0.25">
      <c r="A36" t="s">
        <v>45</v>
      </c>
      <c r="B36" t="s">
        <v>19</v>
      </c>
      <c r="C36">
        <v>1.1499999999999999</v>
      </c>
      <c r="D36" s="21"/>
      <c r="E36" s="15" t="s">
        <v>60</v>
      </c>
      <c r="F36" s="15" t="s">
        <v>4</v>
      </c>
      <c r="G36" s="21">
        <f>C5-G37</f>
        <v>675</v>
      </c>
      <c r="H36" s="2"/>
      <c r="I36" s="22"/>
      <c r="J36" s="1" t="s">
        <v>107</v>
      </c>
      <c r="K36" t="s">
        <v>7</v>
      </c>
      <c r="L36" s="2">
        <f>-L24*1000000*G42/G43</f>
        <v>3.1024378754549082</v>
      </c>
      <c r="M36" s="1" t="s">
        <v>107</v>
      </c>
      <c r="N36" t="s">
        <v>7</v>
      </c>
      <c r="O36" s="2">
        <f>L36</f>
        <v>3.1024378754549082</v>
      </c>
      <c r="BD36" s="2">
        <f t="shared" si="66"/>
        <v>1.5500000000000007</v>
      </c>
      <c r="BE36" s="33">
        <f t="shared" si="2"/>
        <v>8.1612964501923699E-4</v>
      </c>
      <c r="BF36" s="2">
        <f t="shared" si="3"/>
        <v>1.485310103954955</v>
      </c>
      <c r="BG36" s="2">
        <f t="shared" si="4"/>
        <v>1.485310103954955</v>
      </c>
      <c r="BH36" s="2">
        <f t="shared" si="5"/>
        <v>0.81612964501923702</v>
      </c>
      <c r="BI36" s="34">
        <f t="shared" si="6"/>
        <v>0.42679234100938601</v>
      </c>
      <c r="BJ36" s="34">
        <f t="shared" si="7"/>
        <v>-0.52294674456939505</v>
      </c>
      <c r="BK36" s="2">
        <f t="shared" si="8"/>
        <v>1.9767923410093866</v>
      </c>
      <c r="BL36" s="2">
        <f t="shared" si="50"/>
        <v>0.96236335938555995</v>
      </c>
      <c r="BM36" s="2">
        <f t="shared" si="9"/>
        <v>1.1232076589906148</v>
      </c>
      <c r="BN36" s="2">
        <f t="shared" si="51"/>
        <v>2.0082568485243502</v>
      </c>
      <c r="BO36" s="12">
        <f t="shared" si="10"/>
        <v>136.66640625000005</v>
      </c>
      <c r="BP36" s="4">
        <f t="shared" si="11"/>
        <v>-3.2298760222247203E-4</v>
      </c>
      <c r="BQ36" s="2">
        <f t="shared" si="12"/>
        <v>-0.53384268725160133</v>
      </c>
      <c r="BR36" s="2">
        <f t="shared" si="13"/>
        <v>-0.53384268725160133</v>
      </c>
      <c r="BS36" s="2">
        <f t="shared" si="14"/>
        <v>-0.32298760222247203</v>
      </c>
      <c r="BT36" s="34">
        <f t="shared" si="15"/>
        <v>-0.20746362475594629</v>
      </c>
      <c r="BU36" s="34">
        <f t="shared" si="16"/>
        <v>-0.64232689839607682</v>
      </c>
      <c r="BV36" s="2">
        <f t="shared" si="17"/>
        <v>1.3425363752440544</v>
      </c>
      <c r="BW36" s="2">
        <f t="shared" si="52"/>
        <v>-1.1761695856476782</v>
      </c>
      <c r="BX36" s="2">
        <f t="shared" si="18"/>
        <v>1.757463624755947</v>
      </c>
      <c r="BY36" s="2">
        <f t="shared" si="53"/>
        <v>0.10848421114447548</v>
      </c>
      <c r="BZ36" s="12">
        <f t="shared" si="19"/>
        <v>-480.31962220512071</v>
      </c>
      <c r="CA36" s="4">
        <f t="shared" si="54"/>
        <v>4.9314204279676495E-4</v>
      </c>
      <c r="CB36" s="2">
        <f t="shared" si="55"/>
        <v>0.95146741670335366</v>
      </c>
      <c r="CC36" s="2">
        <f t="shared" si="20"/>
        <v>0.95146741670335366</v>
      </c>
      <c r="CD36" s="2">
        <f t="shared" si="21"/>
        <v>0.49314204279676493</v>
      </c>
      <c r="CE36" s="34">
        <f t="shared" si="22"/>
        <v>0.29854321838339509</v>
      </c>
      <c r="CF36" s="34">
        <f t="shared" si="23"/>
        <v>-0.60538991299598355</v>
      </c>
      <c r="CG36" s="2">
        <f t="shared" si="24"/>
        <v>1.8485432183833959</v>
      </c>
      <c r="CH36" s="2">
        <f t="shared" si="56"/>
        <v>0.34607750370737012</v>
      </c>
      <c r="CI36" s="2">
        <f t="shared" si="25"/>
        <v>1.2514567816166056</v>
      </c>
      <c r="CJ36" s="2">
        <f t="shared" si="57"/>
        <v>1.5568573296993371</v>
      </c>
      <c r="CK36" s="33">
        <f t="shared" si="26"/>
        <v>6.2092980568022012E-4</v>
      </c>
      <c r="CL36" s="2">
        <f t="shared" si="27"/>
        <v>1.1300573626410531</v>
      </c>
      <c r="CM36" s="2">
        <f t="shared" si="28"/>
        <v>1.1300573626410531</v>
      </c>
      <c r="CN36" s="2">
        <f t="shared" si="29"/>
        <v>0.62092980568022016</v>
      </c>
      <c r="CO36" s="34">
        <f t="shared" si="30"/>
        <v>0.35606933991808987</v>
      </c>
      <c r="CP36" s="34">
        <f t="shared" si="31"/>
        <v>-0.57344539859545107</v>
      </c>
      <c r="CQ36" s="2">
        <f t="shared" si="32"/>
        <v>1.9060693399180906</v>
      </c>
      <c r="CR36" s="2">
        <f t="shared" si="58"/>
        <v>0.55661196404560198</v>
      </c>
      <c r="CS36" s="2">
        <f t="shared" si="33"/>
        <v>1.1939306600819108</v>
      </c>
      <c r="CT36" s="2">
        <f t="shared" si="59"/>
        <v>1.7035027612365041</v>
      </c>
      <c r="CU36" s="12">
        <f t="shared" si="34"/>
        <v>480.86328125000017</v>
      </c>
      <c r="CV36" s="4">
        <f t="shared" si="35"/>
        <v>-1.136437859671661E-3</v>
      </c>
      <c r="CW36" s="2">
        <f t="shared" si="36"/>
        <v>-1.8783353810704488</v>
      </c>
      <c r="CX36" s="2">
        <f t="shared" si="37"/>
        <v>-1.8783353810704488</v>
      </c>
      <c r="CY36" s="2">
        <f t="shared" si="38"/>
        <v>-1.1364378596716611</v>
      </c>
      <c r="CZ36" s="34">
        <f t="shared" si="39"/>
        <v>-0.50674606803404498</v>
      </c>
      <c r="DA36" s="34">
        <f t="shared" si="40"/>
        <v>-0.44590741475337137</v>
      </c>
      <c r="DB36" s="2">
        <f t="shared" si="41"/>
        <v>1.0432539319659557</v>
      </c>
      <c r="DC36" s="2">
        <f t="shared" si="60"/>
        <v>-2.3242427958238201</v>
      </c>
      <c r="DD36" s="2">
        <f t="shared" si="42"/>
        <v>2.0567460680340455</v>
      </c>
      <c r="DE36" s="2">
        <f t="shared" si="61"/>
        <v>-1.4324279663170776</v>
      </c>
      <c r="DF36" s="12">
        <f t="shared" si="43"/>
        <v>11.446421938366257</v>
      </c>
      <c r="DG36" s="4">
        <f t="shared" si="62"/>
        <v>-5.155080539914409E-4</v>
      </c>
      <c r="DH36" s="2">
        <f t="shared" si="63"/>
        <v>-0.74827801842939579</v>
      </c>
      <c r="DI36" s="2">
        <f t="shared" si="44"/>
        <v>-0.74827801842939579</v>
      </c>
      <c r="DJ36" s="2">
        <f t="shared" si="45"/>
        <v>-0.51550805399144095</v>
      </c>
      <c r="DK36" s="34">
        <f t="shared" si="46"/>
        <v>-0.30928973591370096</v>
      </c>
      <c r="DL36" s="34">
        <f t="shared" si="47"/>
        <v>-0.59997071533403457</v>
      </c>
      <c r="DM36" s="2">
        <f t="shared" si="48"/>
        <v>1.2407102640862997</v>
      </c>
      <c r="DN36" s="2">
        <f t="shared" si="64"/>
        <v>-1.3482487337634304</v>
      </c>
      <c r="DO36" s="2">
        <f t="shared" si="49"/>
        <v>1.8592897359137017</v>
      </c>
      <c r="DP36" s="2">
        <f t="shared" si="65"/>
        <v>-0.14830730309536122</v>
      </c>
    </row>
    <row r="37" spans="1:120" x14ac:dyDescent="0.25">
      <c r="A37" s="1" t="s">
        <v>35</v>
      </c>
      <c r="E37" s="21" t="s">
        <v>59</v>
      </c>
      <c r="F37" s="15" t="s">
        <v>4</v>
      </c>
      <c r="G37" s="21">
        <f>C5/2</f>
        <v>675</v>
      </c>
      <c r="H37" s="12"/>
      <c r="I37" s="22"/>
      <c r="J37" s="1" t="s">
        <v>108</v>
      </c>
      <c r="K37" t="s">
        <v>7</v>
      </c>
      <c r="L37" s="2">
        <v>0</v>
      </c>
      <c r="M37" s="1" t="s">
        <v>108</v>
      </c>
      <c r="N37" t="s">
        <v>7</v>
      </c>
      <c r="O37" s="2">
        <f>-L25*1000000*G48/G49</f>
        <v>-6.9058512343077858</v>
      </c>
      <c r="BD37" s="2">
        <f t="shared" si="66"/>
        <v>1.6000000000000008</v>
      </c>
      <c r="BE37" s="33">
        <f t="shared" si="2"/>
        <v>8.069596490077849E-4</v>
      </c>
      <c r="BF37" s="2">
        <f t="shared" si="3"/>
        <v>1.5258873363056304</v>
      </c>
      <c r="BG37" s="2">
        <f t="shared" si="4"/>
        <v>1.5258873363056304</v>
      </c>
      <c r="BH37" s="2">
        <f t="shared" si="5"/>
        <v>0.80695964900778494</v>
      </c>
      <c r="BI37" s="34">
        <f t="shared" si="6"/>
        <v>0.42389458851338119</v>
      </c>
      <c r="BJ37" s="34">
        <f t="shared" si="7"/>
        <v>-0.52529837028975379</v>
      </c>
      <c r="BK37" s="2">
        <f t="shared" si="8"/>
        <v>2.0238945885133819</v>
      </c>
      <c r="BL37" s="2">
        <f t="shared" si="50"/>
        <v>1.0005889660158767</v>
      </c>
      <c r="BM37" s="2">
        <f t="shared" si="9"/>
        <v>1.1761054114866196</v>
      </c>
      <c r="BN37" s="2">
        <f t="shared" si="51"/>
        <v>2.0511857065953842</v>
      </c>
      <c r="BO37" s="12">
        <f t="shared" si="10"/>
        <v>140.40000000000006</v>
      </c>
      <c r="BP37" s="4">
        <f t="shared" si="11"/>
        <v>-3.209607973636789E-4</v>
      </c>
      <c r="BQ37" s="2">
        <f t="shared" si="12"/>
        <v>-0.54994162483632947</v>
      </c>
      <c r="BR37" s="2">
        <f t="shared" si="13"/>
        <v>-0.54994162483632947</v>
      </c>
      <c r="BS37" s="2">
        <f t="shared" si="14"/>
        <v>-0.32096079736367888</v>
      </c>
      <c r="BT37" s="34">
        <f t="shared" si="15"/>
        <v>-0.2062836891975694</v>
      </c>
      <c r="BU37" s="34">
        <f t="shared" si="16"/>
        <v>-0.6427068068497801</v>
      </c>
      <c r="BV37" s="2">
        <f t="shared" si="17"/>
        <v>1.3937163108024313</v>
      </c>
      <c r="BW37" s="2">
        <f t="shared" si="52"/>
        <v>-1.1926484316861097</v>
      </c>
      <c r="BX37" s="2">
        <f t="shared" si="18"/>
        <v>1.8062836891975702</v>
      </c>
      <c r="BY37" s="2">
        <f t="shared" si="53"/>
        <v>9.2765182013450631E-2</v>
      </c>
      <c r="BZ37" s="12">
        <f t="shared" si="19"/>
        <v>-476.58602845512064</v>
      </c>
      <c r="CA37" s="4">
        <f t="shared" si="54"/>
        <v>4.85998851644106E-4</v>
      </c>
      <c r="CB37" s="2">
        <f t="shared" si="55"/>
        <v>0.97594571146930098</v>
      </c>
      <c r="CC37" s="2">
        <f t="shared" si="20"/>
        <v>0.97594571146930098</v>
      </c>
      <c r="CD37" s="2">
        <f t="shared" si="21"/>
        <v>0.485998851644106</v>
      </c>
      <c r="CE37" s="34">
        <f t="shared" si="22"/>
        <v>0.29504994972970106</v>
      </c>
      <c r="CF37" s="34">
        <f t="shared" si="23"/>
        <v>-0.60710009649521635</v>
      </c>
      <c r="CG37" s="2">
        <f t="shared" si="24"/>
        <v>1.8950499497297018</v>
      </c>
      <c r="CH37" s="2">
        <f t="shared" si="56"/>
        <v>0.36884561497408463</v>
      </c>
      <c r="CI37" s="2">
        <f t="shared" si="25"/>
        <v>1.3049500502702998</v>
      </c>
      <c r="CJ37" s="2">
        <f t="shared" si="57"/>
        <v>1.5830458079645173</v>
      </c>
      <c r="CK37" s="33">
        <f t="shared" si="26"/>
        <v>6.1395306629055473E-4</v>
      </c>
      <c r="CL37" s="2">
        <f t="shared" si="27"/>
        <v>1.1609294344403223</v>
      </c>
      <c r="CM37" s="2">
        <f t="shared" si="28"/>
        <v>1.1609294344403223</v>
      </c>
      <c r="CN37" s="2">
        <f t="shared" si="29"/>
        <v>0.61395306629055468</v>
      </c>
      <c r="CO37" s="34">
        <f t="shared" si="30"/>
        <v>0.3531682837020515</v>
      </c>
      <c r="CP37" s="34">
        <f t="shared" si="31"/>
        <v>-0.5752366151306324</v>
      </c>
      <c r="CQ37" s="2">
        <f t="shared" si="32"/>
        <v>1.9531682837020523</v>
      </c>
      <c r="CR37" s="2">
        <f t="shared" si="58"/>
        <v>0.58569281930968986</v>
      </c>
      <c r="CS37" s="2">
        <f t="shared" si="33"/>
        <v>1.2468317162979492</v>
      </c>
      <c r="CT37" s="2">
        <f t="shared" si="59"/>
        <v>1.7361660495709548</v>
      </c>
      <c r="CU37" s="12">
        <f t="shared" si="34"/>
        <v>494.00000000000023</v>
      </c>
      <c r="CV37" s="4">
        <f t="shared" si="35"/>
        <v>-1.129306509242574E-3</v>
      </c>
      <c r="CW37" s="2">
        <f t="shared" si="36"/>
        <v>-1.9349797910907887</v>
      </c>
      <c r="CX37" s="2">
        <f t="shared" si="37"/>
        <v>-1.9349797910907887</v>
      </c>
      <c r="CY37" s="2">
        <f t="shared" si="38"/>
        <v>-1.129306509242574</v>
      </c>
      <c r="CZ37" s="34">
        <f t="shared" si="39"/>
        <v>-0.50535096938077417</v>
      </c>
      <c r="DA37" s="34">
        <f t="shared" si="40"/>
        <v>-0.44748787441215865</v>
      </c>
      <c r="DB37" s="2">
        <f t="shared" si="41"/>
        <v>1.0946490306192267</v>
      </c>
      <c r="DC37" s="2">
        <f t="shared" si="60"/>
        <v>-2.3824676655029471</v>
      </c>
      <c r="DD37" s="2">
        <f t="shared" si="42"/>
        <v>2.1053509693807748</v>
      </c>
      <c r="DE37" s="2">
        <f t="shared" si="61"/>
        <v>-1.48749191667863</v>
      </c>
      <c r="DF37" s="12">
        <f t="shared" si="43"/>
        <v>24.583140688366313</v>
      </c>
      <c r="DG37" s="4">
        <f t="shared" si="62"/>
        <v>-5.1535344295201922E-4</v>
      </c>
      <c r="DH37" s="2">
        <f t="shared" si="63"/>
        <v>-0.7740503566504664</v>
      </c>
      <c r="DI37" s="2">
        <f t="shared" si="44"/>
        <v>-0.7740503566504664</v>
      </c>
      <c r="DJ37" s="2">
        <f t="shared" si="45"/>
        <v>-0.51535344295201924</v>
      </c>
      <c r="DK37" s="34">
        <f t="shared" si="46"/>
        <v>-0.30921644263801062</v>
      </c>
      <c r="DL37" s="34">
        <f t="shared" si="47"/>
        <v>-0.60000849294180325</v>
      </c>
      <c r="DM37" s="2">
        <f t="shared" si="48"/>
        <v>1.2907835573619901</v>
      </c>
      <c r="DN37" s="2">
        <f t="shared" si="64"/>
        <v>-1.3740588495922696</v>
      </c>
      <c r="DO37" s="2">
        <f t="shared" si="49"/>
        <v>1.9092164426380114</v>
      </c>
      <c r="DP37" s="2">
        <f t="shared" si="65"/>
        <v>-0.17404186370866315</v>
      </c>
    </row>
    <row r="38" spans="1:120" x14ac:dyDescent="0.25">
      <c r="A38" s="1" t="s">
        <v>40</v>
      </c>
      <c r="B38" t="s">
        <v>7</v>
      </c>
      <c r="C38" s="8">
        <v>500</v>
      </c>
      <c r="E38" s="15" t="s">
        <v>61</v>
      </c>
      <c r="F38" s="15" t="s">
        <v>11</v>
      </c>
      <c r="G38" s="23">
        <f>C4*C5^3/12</f>
        <v>102515625000</v>
      </c>
      <c r="H38" s="2"/>
      <c r="BD38" s="2">
        <f t="shared" si="66"/>
        <v>1.6500000000000008</v>
      </c>
      <c r="BE38" s="33">
        <f t="shared" si="2"/>
        <v>7.9778965299633282E-4</v>
      </c>
      <c r="BF38" s="2">
        <f t="shared" si="3"/>
        <v>1.5660060688557336</v>
      </c>
      <c r="BG38" s="2">
        <f t="shared" si="4"/>
        <v>1.5660060688557336</v>
      </c>
      <c r="BH38" s="2">
        <f t="shared" si="5"/>
        <v>0.79778965299633287</v>
      </c>
      <c r="BI38" s="34">
        <f t="shared" si="6"/>
        <v>0.42095761450496061</v>
      </c>
      <c r="BJ38" s="34">
        <f t="shared" si="7"/>
        <v>-0.52765489364763118</v>
      </c>
      <c r="BK38" s="2">
        <f t="shared" si="8"/>
        <v>2.0709576145049615</v>
      </c>
      <c r="BL38" s="2">
        <f t="shared" si="50"/>
        <v>1.0383511752081023</v>
      </c>
      <c r="BM38" s="2">
        <f t="shared" si="9"/>
        <v>1.2290423854950401</v>
      </c>
      <c r="BN38" s="2">
        <f t="shared" si="51"/>
        <v>2.0936609625033649</v>
      </c>
      <c r="BO38" s="12">
        <f t="shared" si="10"/>
        <v>144.09140625000006</v>
      </c>
      <c r="BP38" s="4">
        <f t="shared" si="11"/>
        <v>-3.188796782905304E-4</v>
      </c>
      <c r="BQ38" s="2">
        <f t="shared" si="12"/>
        <v>-0.56593786175106342</v>
      </c>
      <c r="BR38" s="2">
        <f t="shared" si="13"/>
        <v>-0.56593786175106342</v>
      </c>
      <c r="BS38" s="2">
        <f t="shared" si="14"/>
        <v>-0.31887967829053038</v>
      </c>
      <c r="BT38" s="34">
        <f t="shared" si="15"/>
        <v>-0.20506995959662097</v>
      </c>
      <c r="BU38" s="34">
        <f t="shared" si="16"/>
        <v>-0.64309510313097573</v>
      </c>
      <c r="BV38" s="2">
        <f t="shared" si="17"/>
        <v>1.4449300404033798</v>
      </c>
      <c r="BW38" s="2">
        <f t="shared" si="52"/>
        <v>-1.2090329648820393</v>
      </c>
      <c r="BX38" s="2">
        <f t="shared" si="18"/>
        <v>1.8550699595966218</v>
      </c>
      <c r="BY38" s="2">
        <f t="shared" si="53"/>
        <v>7.7157241379912311E-2</v>
      </c>
      <c r="BZ38" s="12">
        <f t="shared" si="19"/>
        <v>-472.89462220512064</v>
      </c>
      <c r="CA38" s="4">
        <f t="shared" si="54"/>
        <v>4.7890997470580242E-4</v>
      </c>
      <c r="CB38" s="2">
        <f t="shared" si="55"/>
        <v>1.00006820710467</v>
      </c>
      <c r="CC38" s="2">
        <f t="shared" si="20"/>
        <v>1.00006820710467</v>
      </c>
      <c r="CD38" s="2">
        <f t="shared" si="21"/>
        <v>0.47890997470580243</v>
      </c>
      <c r="CE38" s="34">
        <f t="shared" si="22"/>
        <v>0.2915540248638217</v>
      </c>
      <c r="CF38" s="34">
        <f t="shared" si="23"/>
        <v>-0.6087867036866903</v>
      </c>
      <c r="CG38" s="2">
        <f t="shared" si="24"/>
        <v>1.9415540248638226</v>
      </c>
      <c r="CH38" s="2">
        <f t="shared" si="56"/>
        <v>0.39128150341797974</v>
      </c>
      <c r="CI38" s="2">
        <f t="shared" si="25"/>
        <v>1.358445975136179</v>
      </c>
      <c r="CJ38" s="2">
        <f t="shared" si="57"/>
        <v>1.6088549107913603</v>
      </c>
      <c r="CK38" s="33">
        <f t="shared" si="26"/>
        <v>6.0697632690088934E-4</v>
      </c>
      <c r="CL38" s="2">
        <f t="shared" si="27"/>
        <v>1.1914526692701086</v>
      </c>
      <c r="CM38" s="2">
        <f t="shared" si="28"/>
        <v>1.1914526692701086</v>
      </c>
      <c r="CN38" s="2">
        <f t="shared" si="29"/>
        <v>0.60697632690088932</v>
      </c>
      <c r="CO38" s="34">
        <f t="shared" si="30"/>
        <v>0.3502400272911676</v>
      </c>
      <c r="CP38" s="34">
        <f t="shared" si="31"/>
        <v>-0.57702419644507297</v>
      </c>
      <c r="CQ38" s="2">
        <f t="shared" si="32"/>
        <v>2.0002400272911682</v>
      </c>
      <c r="CR38" s="2">
        <f t="shared" si="58"/>
        <v>0.61442847282503565</v>
      </c>
      <c r="CS38" s="2">
        <f t="shared" si="33"/>
        <v>1.2997599727088331</v>
      </c>
      <c r="CT38" s="2">
        <f t="shared" si="59"/>
        <v>1.7684768657151815</v>
      </c>
      <c r="CU38" s="12">
        <f t="shared" si="34"/>
        <v>506.98828125000023</v>
      </c>
      <c r="CV38" s="4">
        <f t="shared" si="35"/>
        <v>-1.1219840532444589E-3</v>
      </c>
      <c r="CW38" s="2">
        <f t="shared" si="36"/>
        <v>-1.9912628469018896</v>
      </c>
      <c r="CX38" s="2">
        <f t="shared" si="37"/>
        <v>-1.9912628469018894</v>
      </c>
      <c r="CY38" s="2">
        <f t="shared" si="38"/>
        <v>-1.1219840532444589</v>
      </c>
      <c r="CZ38" s="34">
        <f t="shared" si="39"/>
        <v>-0.50390298674081879</v>
      </c>
      <c r="DA38" s="34">
        <f t="shared" si="40"/>
        <v>-0.44911777960094407</v>
      </c>
      <c r="DB38" s="2">
        <f t="shared" si="41"/>
        <v>1.1460970132591819</v>
      </c>
      <c r="DC38" s="2">
        <f t="shared" si="60"/>
        <v>-2.4403806265028334</v>
      </c>
      <c r="DD38" s="2">
        <f t="shared" si="42"/>
        <v>2.1539029867408197</v>
      </c>
      <c r="DE38" s="2">
        <f t="shared" si="61"/>
        <v>-1.5421450673009454</v>
      </c>
      <c r="DF38" s="12">
        <f t="shared" si="43"/>
        <v>37.571421938366313</v>
      </c>
      <c r="DG38" s="4">
        <f t="shared" si="62"/>
        <v>-5.1500772634356954E-4</v>
      </c>
      <c r="DH38" s="2">
        <f t="shared" si="63"/>
        <v>-0.79981017763178097</v>
      </c>
      <c r="DI38" s="2">
        <f t="shared" si="44"/>
        <v>-0.79981017763178097</v>
      </c>
      <c r="DJ38" s="2">
        <f t="shared" si="45"/>
        <v>-0.51500772634356951</v>
      </c>
      <c r="DK38" s="34">
        <f t="shared" si="46"/>
        <v>-0.30905250578614873</v>
      </c>
      <c r="DL38" s="34">
        <f t="shared" si="47"/>
        <v>-0.60009295002299645</v>
      </c>
      <c r="DM38" s="2">
        <f t="shared" si="48"/>
        <v>1.340947494213852</v>
      </c>
      <c r="DN38" s="2">
        <f t="shared" si="64"/>
        <v>-1.3999031276547775</v>
      </c>
      <c r="DO38" s="2">
        <f t="shared" si="49"/>
        <v>1.9590525057861496</v>
      </c>
      <c r="DP38" s="2">
        <f t="shared" si="65"/>
        <v>-0.19971722760878452</v>
      </c>
    </row>
    <row r="39" spans="1:120" x14ac:dyDescent="0.25">
      <c r="A39" t="s">
        <v>32</v>
      </c>
      <c r="B39" t="s">
        <v>7</v>
      </c>
      <c r="C39" s="10">
        <v>200000</v>
      </c>
      <c r="E39" s="21" t="s">
        <v>57</v>
      </c>
      <c r="F39" s="15"/>
      <c r="G39" s="15"/>
      <c r="H39" s="21" t="s">
        <v>132</v>
      </c>
      <c r="J39" s="5" t="s">
        <v>143</v>
      </c>
      <c r="BD39" s="2">
        <f t="shared" si="66"/>
        <v>1.7000000000000008</v>
      </c>
      <c r="BE39" s="33">
        <f t="shared" si="2"/>
        <v>7.8861965698488073E-4</v>
      </c>
      <c r="BF39" s="2">
        <f t="shared" si="3"/>
        <v>1.6056663016052639</v>
      </c>
      <c r="BG39" s="2">
        <f t="shared" si="4"/>
        <v>1.6056663016052639</v>
      </c>
      <c r="BH39" s="2">
        <f t="shared" si="5"/>
        <v>0.78861965698488068</v>
      </c>
      <c r="BI39" s="34">
        <f t="shared" si="6"/>
        <v>0.41798098712430354</v>
      </c>
      <c r="BJ39" s="34">
        <f t="shared" si="7"/>
        <v>-0.53001593787601597</v>
      </c>
      <c r="BK39" s="2">
        <f t="shared" si="8"/>
        <v>2.1179809871243043</v>
      </c>
      <c r="BL39" s="2">
        <f t="shared" si="50"/>
        <v>1.075650363729248</v>
      </c>
      <c r="BM39" s="2">
        <f t="shared" si="9"/>
        <v>1.2820190128756974</v>
      </c>
      <c r="BN39" s="2">
        <f t="shared" si="51"/>
        <v>2.1356822394812798</v>
      </c>
      <c r="BO39" s="12">
        <f t="shared" si="10"/>
        <v>147.74062500000005</v>
      </c>
      <c r="BP39" s="4">
        <f t="shared" si="11"/>
        <v>-3.1674486221000797E-4</v>
      </c>
      <c r="BQ39" s="2">
        <f t="shared" si="12"/>
        <v>-0.58182869771525969</v>
      </c>
      <c r="BR39" s="2">
        <f t="shared" si="13"/>
        <v>-0.58182869771525969</v>
      </c>
      <c r="BS39" s="2">
        <f t="shared" si="14"/>
        <v>-0.31674486221000797</v>
      </c>
      <c r="BT39" s="34">
        <f t="shared" si="15"/>
        <v>-0.20382263239552093</v>
      </c>
      <c r="BU39" s="34">
        <f t="shared" si="16"/>
        <v>-0.64349151861027698</v>
      </c>
      <c r="BV39" s="2">
        <f t="shared" si="17"/>
        <v>1.4961773676044798</v>
      </c>
      <c r="BW39" s="2">
        <f t="shared" si="52"/>
        <v>-1.2253202163255366</v>
      </c>
      <c r="BX39" s="2">
        <f t="shared" si="18"/>
        <v>1.9038226323955219</v>
      </c>
      <c r="BY39" s="2">
        <f t="shared" si="53"/>
        <v>6.166282089501729E-2</v>
      </c>
      <c r="BZ39" s="12">
        <f t="shared" si="19"/>
        <v>-469.24540345512071</v>
      </c>
      <c r="CA39" s="4">
        <f t="shared" si="54"/>
        <v>4.7187479477487276E-4</v>
      </c>
      <c r="CB39" s="2">
        <f t="shared" si="55"/>
        <v>1.0238376038900041</v>
      </c>
      <c r="CC39" s="2">
        <f t="shared" si="20"/>
        <v>1.0238376038900041</v>
      </c>
      <c r="CD39" s="2">
        <f t="shared" si="21"/>
        <v>0.47187479477487276</v>
      </c>
      <c r="CE39" s="34">
        <f t="shared" si="22"/>
        <v>0.28805582828433146</v>
      </c>
      <c r="CF39" s="34">
        <f t="shared" si="23"/>
        <v>-0.61044970291697886</v>
      </c>
      <c r="CG39" s="2">
        <f t="shared" si="24"/>
        <v>1.9880558282843324</v>
      </c>
      <c r="CH39" s="2">
        <f t="shared" si="56"/>
        <v>0.41338790097302525</v>
      </c>
      <c r="CI39" s="2">
        <f t="shared" si="25"/>
        <v>1.4119441717156693</v>
      </c>
      <c r="CJ39" s="2">
        <f t="shared" si="57"/>
        <v>1.634287306806983</v>
      </c>
      <c r="CK39" s="33">
        <f t="shared" si="26"/>
        <v>5.9999958751122396E-4</v>
      </c>
      <c r="CL39" s="2">
        <f t="shared" si="27"/>
        <v>1.2216270671304115</v>
      </c>
      <c r="CM39" s="2">
        <f t="shared" si="28"/>
        <v>1.2216270671304115</v>
      </c>
      <c r="CN39" s="2">
        <f t="shared" si="29"/>
        <v>0.59999958751122395</v>
      </c>
      <c r="CO39" s="34">
        <f t="shared" si="30"/>
        <v>0.34728445936081925</v>
      </c>
      <c r="CP39" s="34">
        <f t="shared" si="31"/>
        <v>-0.57880783018758786</v>
      </c>
      <c r="CQ39" s="2">
        <f t="shared" si="32"/>
        <v>2.0472844593608199</v>
      </c>
      <c r="CR39" s="2">
        <f t="shared" si="58"/>
        <v>0.64281923694282361</v>
      </c>
      <c r="CS39" s="2">
        <f t="shared" si="33"/>
        <v>1.3527155406391815</v>
      </c>
      <c r="CT39" s="2">
        <f t="shared" si="59"/>
        <v>1.8004348973179993</v>
      </c>
      <c r="CU39" s="12">
        <f t="shared" si="34"/>
        <v>519.82812500000011</v>
      </c>
      <c r="CV39" s="4">
        <f t="shared" si="35"/>
        <v>-1.1144726633315095E-3</v>
      </c>
      <c r="CW39" s="2">
        <f t="shared" si="36"/>
        <v>-2.0471750475166544</v>
      </c>
      <c r="CX39" s="2">
        <f t="shared" si="37"/>
        <v>-2.0471750475166544</v>
      </c>
      <c r="CY39" s="2">
        <f t="shared" si="38"/>
        <v>-1.1144726633315096</v>
      </c>
      <c r="CZ39" s="34">
        <f t="shared" si="39"/>
        <v>-0.50240113560518251</v>
      </c>
      <c r="DA39" s="34">
        <f t="shared" si="40"/>
        <v>-0.45079718160456927</v>
      </c>
      <c r="DB39" s="2">
        <f t="shared" si="41"/>
        <v>1.1975988643948183</v>
      </c>
      <c r="DC39" s="2">
        <f t="shared" si="60"/>
        <v>-2.4979722291212236</v>
      </c>
      <c r="DD39" s="2">
        <f t="shared" si="42"/>
        <v>2.2024011356051831</v>
      </c>
      <c r="DE39" s="2">
        <f t="shared" si="61"/>
        <v>-1.5963778659120851</v>
      </c>
      <c r="DF39" s="12">
        <f t="shared" si="43"/>
        <v>50.4112656883662</v>
      </c>
      <c r="DG39" s="4">
        <f t="shared" si="62"/>
        <v>-5.1447307582028559E-4</v>
      </c>
      <c r="DH39" s="2">
        <f t="shared" si="63"/>
        <v>-0.82554798038624289</v>
      </c>
      <c r="DI39" s="2">
        <f t="shared" si="44"/>
        <v>-0.82554798038624289</v>
      </c>
      <c r="DJ39" s="2">
        <f t="shared" si="45"/>
        <v>-0.51447307582028556</v>
      </c>
      <c r="DK39" s="34">
        <f t="shared" si="46"/>
        <v>-0.30879884123790324</v>
      </c>
      <c r="DL39" s="34">
        <f t="shared" si="47"/>
        <v>-0.60022352140692414</v>
      </c>
      <c r="DM39" s="2">
        <f t="shared" si="48"/>
        <v>1.3912011587620976</v>
      </c>
      <c r="DN39" s="2">
        <f t="shared" si="64"/>
        <v>-1.4257715017931671</v>
      </c>
      <c r="DO39" s="2">
        <f t="shared" si="49"/>
        <v>2.0087988412379039</v>
      </c>
      <c r="DP39" s="2">
        <f t="shared" si="65"/>
        <v>-0.22532445897931874</v>
      </c>
    </row>
    <row r="40" spans="1:120" x14ac:dyDescent="0.25">
      <c r="A40" t="s">
        <v>45</v>
      </c>
      <c r="B40" t="s">
        <v>19</v>
      </c>
      <c r="C40">
        <v>1.1499999999999999</v>
      </c>
      <c r="D40" s="22"/>
      <c r="E40" s="21" t="s">
        <v>73</v>
      </c>
      <c r="F40" s="15" t="s">
        <v>34</v>
      </c>
      <c r="G40" s="12">
        <f>G35-G31</f>
        <v>674024.55</v>
      </c>
      <c r="H40" s="30">
        <f>G40/G35</f>
        <v>0.99855488888888899</v>
      </c>
      <c r="I40" s="21"/>
      <c r="J40" t="s">
        <v>125</v>
      </c>
      <c r="K40" t="s">
        <v>19</v>
      </c>
      <c r="L40">
        <v>400</v>
      </c>
      <c r="M40" t="s">
        <v>128</v>
      </c>
      <c r="N40" t="s">
        <v>19</v>
      </c>
      <c r="O40" s="12">
        <f>C2*1000/(-MIN(DI5:DI605)*(G6/G7))</f>
        <v>13078.512647274221</v>
      </c>
      <c r="P40" s="37">
        <f>L40/O40</f>
        <v>3.0584517581467234E-2</v>
      </c>
      <c r="BD40" s="2">
        <f t="shared" si="66"/>
        <v>1.7500000000000009</v>
      </c>
      <c r="BE40" s="33">
        <f t="shared" si="2"/>
        <v>7.7944966097342864E-4</v>
      </c>
      <c r="BF40" s="2">
        <f t="shared" si="3"/>
        <v>1.6448680345542217</v>
      </c>
      <c r="BG40" s="2">
        <f t="shared" si="4"/>
        <v>1.6448680345542217</v>
      </c>
      <c r="BH40" s="2">
        <f t="shared" si="5"/>
        <v>0.7794496609734286</v>
      </c>
      <c r="BI40" s="34">
        <f t="shared" si="6"/>
        <v>0.41496427734183577</v>
      </c>
      <c r="BJ40" s="34">
        <f t="shared" si="7"/>
        <v>-0.53238111210876748</v>
      </c>
      <c r="BK40" s="2">
        <f t="shared" si="8"/>
        <v>2.1649642773418365</v>
      </c>
      <c r="BL40" s="2">
        <f t="shared" si="50"/>
        <v>1.1124869224454543</v>
      </c>
      <c r="BM40" s="2">
        <f t="shared" si="9"/>
        <v>1.3350357226581651</v>
      </c>
      <c r="BN40" s="2">
        <f t="shared" si="51"/>
        <v>2.1772491466629891</v>
      </c>
      <c r="BO40" s="12">
        <f t="shared" si="10"/>
        <v>151.34765625000006</v>
      </c>
      <c r="BP40" s="4">
        <f t="shared" si="11"/>
        <v>-3.1455696632909277E-4</v>
      </c>
      <c r="BQ40" s="2">
        <f t="shared" si="12"/>
        <v>-0.59761146330872428</v>
      </c>
      <c r="BR40" s="2">
        <f t="shared" si="13"/>
        <v>-0.59761146330872428</v>
      </c>
      <c r="BS40" s="2">
        <f t="shared" si="14"/>
        <v>-0.31455696632909275</v>
      </c>
      <c r="BT40" s="34">
        <f t="shared" si="15"/>
        <v>-0.20254190362250749</v>
      </c>
      <c r="BU40" s="34">
        <f t="shared" si="16"/>
        <v>-0.64389578137845493</v>
      </c>
      <c r="BV40" s="2">
        <f t="shared" si="17"/>
        <v>1.5474580963774933</v>
      </c>
      <c r="BW40" s="2">
        <f t="shared" si="52"/>
        <v>-1.2415072446871793</v>
      </c>
      <c r="BX40" s="2">
        <f t="shared" si="18"/>
        <v>1.9525419036225085</v>
      </c>
      <c r="BY40" s="2">
        <f t="shared" si="53"/>
        <v>4.6284318069730657E-2</v>
      </c>
      <c r="BZ40" s="12">
        <f t="shared" si="19"/>
        <v>-465.63837220512067</v>
      </c>
      <c r="CA40" s="4">
        <f t="shared" si="54"/>
        <v>4.6489269464433587E-4</v>
      </c>
      <c r="CB40" s="2">
        <f t="shared" si="55"/>
        <v>1.0472565712454975</v>
      </c>
      <c r="CC40" s="2">
        <f t="shared" si="20"/>
        <v>1.0472565712454975</v>
      </c>
      <c r="CD40" s="2">
        <f t="shared" si="21"/>
        <v>0.46489269464433586</v>
      </c>
      <c r="CE40" s="34">
        <f t="shared" si="22"/>
        <v>0.28455573800826012</v>
      </c>
      <c r="CF40" s="34">
        <f t="shared" si="23"/>
        <v>-0.61208907192219542</v>
      </c>
      <c r="CG40" s="2">
        <f t="shared" si="24"/>
        <v>2.0345557380082608</v>
      </c>
      <c r="CH40" s="2">
        <f t="shared" si="56"/>
        <v>0.43516749932330212</v>
      </c>
      <c r="CI40" s="2">
        <f t="shared" si="25"/>
        <v>1.4654442619917407</v>
      </c>
      <c r="CJ40" s="2">
        <f t="shared" si="57"/>
        <v>1.659345643167693</v>
      </c>
      <c r="CK40" s="33">
        <f t="shared" si="26"/>
        <v>5.9302284812155857E-4</v>
      </c>
      <c r="CL40" s="2">
        <f t="shared" si="27"/>
        <v>1.251452628021231</v>
      </c>
      <c r="CM40" s="2">
        <f t="shared" si="28"/>
        <v>1.251452628021231</v>
      </c>
      <c r="CN40" s="2">
        <f t="shared" si="29"/>
        <v>0.59302284812155859</v>
      </c>
      <c r="CO40" s="34">
        <f t="shared" si="30"/>
        <v>0.34430147400474348</v>
      </c>
      <c r="CP40" s="34">
        <f t="shared" si="31"/>
        <v>-0.58058719844495454</v>
      </c>
      <c r="CQ40" s="2">
        <f t="shared" si="32"/>
        <v>2.0943014740047445</v>
      </c>
      <c r="CR40" s="2">
        <f t="shared" si="58"/>
        <v>0.67086542957627648</v>
      </c>
      <c r="CS40" s="2">
        <f t="shared" si="33"/>
        <v>1.4056985259952575</v>
      </c>
      <c r="CT40" s="2">
        <f t="shared" si="59"/>
        <v>1.8320398264661857</v>
      </c>
      <c r="CU40" s="12">
        <f t="shared" si="34"/>
        <v>532.51953125000023</v>
      </c>
      <c r="CV40" s="4">
        <f t="shared" si="35"/>
        <v>-1.106774511157919E-3</v>
      </c>
      <c r="CW40" s="2">
        <f t="shared" si="36"/>
        <v>-2.1027070005306965</v>
      </c>
      <c r="CX40" s="2">
        <f t="shared" si="37"/>
        <v>-2.1027070005306965</v>
      </c>
      <c r="CY40" s="2">
        <f t="shared" si="38"/>
        <v>-1.106774511157919</v>
      </c>
      <c r="CZ40" s="34">
        <f t="shared" si="39"/>
        <v>-0.50084438761516525</v>
      </c>
      <c r="DA40" s="34">
        <f t="shared" si="40"/>
        <v>-0.45252613117298551</v>
      </c>
      <c r="DB40" s="2">
        <f t="shared" si="41"/>
        <v>1.2491556123848357</v>
      </c>
      <c r="DC40" s="2">
        <f t="shared" si="60"/>
        <v>-2.555233131703682</v>
      </c>
      <c r="DD40" s="2">
        <f t="shared" si="42"/>
        <v>2.250844387615166</v>
      </c>
      <c r="DE40" s="2">
        <f t="shared" si="61"/>
        <v>-1.6501808693577109</v>
      </c>
      <c r="DF40" s="12">
        <f t="shared" si="43"/>
        <v>63.102671938366313</v>
      </c>
      <c r="DG40" s="4">
        <f t="shared" si="62"/>
        <v>-5.1375166303636042E-4</v>
      </c>
      <c r="DH40" s="2">
        <f t="shared" si="63"/>
        <v>-0.85125437250946545</v>
      </c>
      <c r="DI40" s="2">
        <f t="shared" si="44"/>
        <v>-0.85125437250946545</v>
      </c>
      <c r="DJ40" s="2">
        <f t="shared" si="45"/>
        <v>-0.51375166303636044</v>
      </c>
      <c r="DK40" s="34">
        <f t="shared" si="46"/>
        <v>-0.30845630504940208</v>
      </c>
      <c r="DL40" s="34">
        <f t="shared" si="47"/>
        <v>-0.60039962348028686</v>
      </c>
      <c r="DM40" s="2">
        <f t="shared" si="48"/>
        <v>1.4415436949505989</v>
      </c>
      <c r="DN40" s="2">
        <f t="shared" si="64"/>
        <v>-1.4516539959897523</v>
      </c>
      <c r="DO40" s="2">
        <f t="shared" si="49"/>
        <v>2.0584563050494031</v>
      </c>
      <c r="DP40" s="2">
        <f t="shared" si="65"/>
        <v>-0.25085474902917859</v>
      </c>
    </row>
    <row r="41" spans="1:120" x14ac:dyDescent="0.25">
      <c r="D41" s="22"/>
      <c r="E41" s="15" t="s">
        <v>75</v>
      </c>
      <c r="F41" s="15" t="s">
        <v>4</v>
      </c>
      <c r="G41" s="22">
        <f>C5-G42</f>
        <v>674.24021869826561</v>
      </c>
      <c r="H41" s="30">
        <f>G41/G36</f>
        <v>0.99887439807150458</v>
      </c>
      <c r="I41" s="11"/>
      <c r="J41" t="s">
        <v>126</v>
      </c>
      <c r="K41" t="s">
        <v>19</v>
      </c>
      <c r="L41">
        <v>500</v>
      </c>
      <c r="M41" t="s">
        <v>129</v>
      </c>
      <c r="N41" t="s">
        <v>19</v>
      </c>
      <c r="O41" s="12">
        <f>C2*1000/(-MIN(DI5:DI605)*(G3/G7))</f>
        <v>21797.521078790367</v>
      </c>
      <c r="P41" s="37">
        <f>L41/O41</f>
        <v>2.2938388186100427E-2</v>
      </c>
      <c r="BD41" s="2">
        <f t="shared" si="66"/>
        <v>1.8000000000000009</v>
      </c>
      <c r="BE41" s="33">
        <f t="shared" si="2"/>
        <v>7.7027966496197656E-4</v>
      </c>
      <c r="BF41" s="2">
        <f t="shared" si="3"/>
        <v>1.6836112677026069</v>
      </c>
      <c r="BG41" s="2">
        <f t="shared" si="4"/>
        <v>1.6836112677026069</v>
      </c>
      <c r="BH41" s="2">
        <f t="shared" si="5"/>
        <v>0.77027966496197653</v>
      </c>
      <c r="BI41" s="34">
        <f t="shared" si="6"/>
        <v>0.41190705941313449</v>
      </c>
      <c r="BJ41" s="34">
        <f t="shared" si="7"/>
        <v>-0.53475001113195364</v>
      </c>
      <c r="BK41" s="2">
        <f t="shared" si="8"/>
        <v>2.2119070594131354</v>
      </c>
      <c r="BL41" s="2">
        <f t="shared" si="50"/>
        <v>1.1488612565706533</v>
      </c>
      <c r="BM41" s="2">
        <f t="shared" si="9"/>
        <v>1.3880929405868665</v>
      </c>
      <c r="BN41" s="2">
        <f t="shared" si="51"/>
        <v>2.2183612788345606</v>
      </c>
      <c r="BO41" s="12">
        <f t="shared" si="10"/>
        <v>154.91250000000008</v>
      </c>
      <c r="BP41" s="4">
        <f t="shared" si="11"/>
        <v>-3.1231660785476623E-4</v>
      </c>
      <c r="BQ41" s="2">
        <f t="shared" si="12"/>
        <v>-0.61328351997161212</v>
      </c>
      <c r="BR41" s="2">
        <f t="shared" si="13"/>
        <v>-0.61328351997161212</v>
      </c>
      <c r="BS41" s="2">
        <f t="shared" si="14"/>
        <v>-0.31231660785476623</v>
      </c>
      <c r="BT41" s="34">
        <f t="shared" si="15"/>
        <v>-0.20122796914100519</v>
      </c>
      <c r="BU41" s="34">
        <f t="shared" si="16"/>
        <v>-0.64430761631024258</v>
      </c>
      <c r="BV41" s="2">
        <f t="shared" si="17"/>
        <v>1.5987720308589957</v>
      </c>
      <c r="BW41" s="2">
        <f t="shared" si="52"/>
        <v>-1.2575911362818548</v>
      </c>
      <c r="BX41" s="2">
        <f t="shared" si="18"/>
        <v>2.0012279691410062</v>
      </c>
      <c r="BY41" s="2">
        <f t="shared" si="53"/>
        <v>3.1024096338630458E-2</v>
      </c>
      <c r="BZ41" s="12">
        <f t="shared" si="19"/>
        <v>-462.07352845512065</v>
      </c>
      <c r="CA41" s="4">
        <f t="shared" si="54"/>
        <v>4.5796305710721032E-4</v>
      </c>
      <c r="CB41" s="2">
        <f t="shared" si="55"/>
        <v>1.0703277477309947</v>
      </c>
      <c r="CC41" s="2">
        <f t="shared" si="20"/>
        <v>1.0703277477309947</v>
      </c>
      <c r="CD41" s="2">
        <f t="shared" si="21"/>
        <v>0.4579630571072103</v>
      </c>
      <c r="CE41" s="34">
        <f t="shared" si="22"/>
        <v>0.28105412529225271</v>
      </c>
      <c r="CF41" s="34">
        <f t="shared" si="23"/>
        <v>-0.61370479764802788</v>
      </c>
      <c r="CG41" s="2">
        <f t="shared" si="24"/>
        <v>2.0810541252922539</v>
      </c>
      <c r="CH41" s="2">
        <f t="shared" si="56"/>
        <v>0.45662295008296683</v>
      </c>
      <c r="CI41" s="2">
        <f t="shared" si="25"/>
        <v>1.5189458747077482</v>
      </c>
      <c r="CJ41" s="2">
        <f t="shared" si="57"/>
        <v>1.6840325453790226</v>
      </c>
      <c r="CK41" s="33">
        <f t="shared" si="26"/>
        <v>5.8604610873189318E-4</v>
      </c>
      <c r="CL41" s="2">
        <f t="shared" si="27"/>
        <v>1.2809293519425673</v>
      </c>
      <c r="CM41" s="2">
        <f t="shared" si="28"/>
        <v>1.2809293519425673</v>
      </c>
      <c r="CN41" s="2">
        <f t="shared" si="29"/>
        <v>0.58604610873189322</v>
      </c>
      <c r="CO41" s="34">
        <f t="shared" si="30"/>
        <v>0.34129097094509819</v>
      </c>
      <c r="CP41" s="34">
        <f t="shared" si="31"/>
        <v>-0.58236197776928411</v>
      </c>
      <c r="CQ41" s="2">
        <f t="shared" si="32"/>
        <v>2.1412909709450991</v>
      </c>
      <c r="CR41" s="2">
        <f t="shared" si="58"/>
        <v>0.69856737417328318</v>
      </c>
      <c r="CS41" s="2">
        <f t="shared" si="33"/>
        <v>1.4587090290549027</v>
      </c>
      <c r="CT41" s="2">
        <f t="shared" si="59"/>
        <v>1.8632913297118514</v>
      </c>
      <c r="CU41" s="12">
        <f t="shared" si="34"/>
        <v>545.06250000000034</v>
      </c>
      <c r="CV41" s="4">
        <f t="shared" si="35"/>
        <v>-1.0988917683778811E-3</v>
      </c>
      <c r="CW41" s="2">
        <f t="shared" si="36"/>
        <v>-2.157849422122339</v>
      </c>
      <c r="CX41" s="2">
        <f t="shared" si="37"/>
        <v>-2.157849422122339</v>
      </c>
      <c r="CY41" s="2">
        <f t="shared" si="38"/>
        <v>-1.0988917683778812</v>
      </c>
      <c r="CZ41" s="34">
        <f t="shared" si="39"/>
        <v>-0.49923167001901347</v>
      </c>
      <c r="DA41" s="34">
        <f t="shared" si="40"/>
        <v>-0.45430467711660966</v>
      </c>
      <c r="DB41" s="2">
        <f t="shared" si="41"/>
        <v>1.3007683299809876</v>
      </c>
      <c r="DC41" s="2">
        <f t="shared" si="60"/>
        <v>-2.6121540992389485</v>
      </c>
      <c r="DD41" s="2">
        <f t="shared" si="42"/>
        <v>2.2992316700190143</v>
      </c>
      <c r="DE41" s="2">
        <f t="shared" si="61"/>
        <v>-1.7035447450057293</v>
      </c>
      <c r="DF41" s="12">
        <f t="shared" si="43"/>
        <v>75.645640688366427</v>
      </c>
      <c r="DG41" s="4">
        <f t="shared" si="62"/>
        <v>-5.1284565964598795E-4</v>
      </c>
      <c r="DH41" s="2">
        <f t="shared" si="63"/>
        <v>-0.87692007017977169</v>
      </c>
      <c r="DI41" s="2">
        <f t="shared" si="44"/>
        <v>-0.87692007017977169</v>
      </c>
      <c r="DJ41" s="2">
        <f t="shared" si="45"/>
        <v>-0.51284565964598794</v>
      </c>
      <c r="DK41" s="34">
        <f t="shared" si="46"/>
        <v>-0.30802569580246969</v>
      </c>
      <c r="DL41" s="34">
        <f t="shared" si="47"/>
        <v>-0.60062065459439906</v>
      </c>
      <c r="DM41" s="2">
        <f t="shared" si="48"/>
        <v>1.4919743041975313</v>
      </c>
      <c r="DN41" s="2">
        <f t="shared" si="64"/>
        <v>-1.4775407247741708</v>
      </c>
      <c r="DO41" s="2">
        <f t="shared" si="49"/>
        <v>2.1080256958024708</v>
      </c>
      <c r="DP41" s="2">
        <f t="shared" si="65"/>
        <v>-0.27629941558537263</v>
      </c>
    </row>
    <row r="42" spans="1:120" x14ac:dyDescent="0.25">
      <c r="A42" s="5" t="s">
        <v>117</v>
      </c>
      <c r="E42" s="21" t="s">
        <v>74</v>
      </c>
      <c r="F42" s="15" t="s">
        <v>4</v>
      </c>
      <c r="G42" s="22">
        <f>(G35*G37-G31*C6)/G40</f>
        <v>675.75978130173439</v>
      </c>
      <c r="H42" s="30">
        <f>G42/G37</f>
        <v>1.0011256019284953</v>
      </c>
      <c r="I42" s="11"/>
      <c r="J42" t="s">
        <v>127</v>
      </c>
      <c r="K42" t="s">
        <v>19</v>
      </c>
      <c r="L42">
        <v>300</v>
      </c>
      <c r="M42" t="s">
        <v>130</v>
      </c>
      <c r="N42" t="s">
        <v>19</v>
      </c>
      <c r="O42" s="12">
        <f>C2*1000/(-MIN(DI5:DI605)*(G8/G7))</f>
        <v>6689.7762901658425</v>
      </c>
      <c r="P42" s="37">
        <f>L42/O42</f>
        <v>4.4844548903826331E-2</v>
      </c>
      <c r="BD42" s="2">
        <f t="shared" si="66"/>
        <v>1.850000000000001</v>
      </c>
      <c r="BE42" s="33">
        <f t="shared" si="2"/>
        <v>7.6110966895052436E-4</v>
      </c>
      <c r="BF42" s="2">
        <f t="shared" si="3"/>
        <v>1.7218960010504194</v>
      </c>
      <c r="BG42" s="2">
        <f t="shared" si="4"/>
        <v>1.7218960010504194</v>
      </c>
      <c r="BH42" s="2">
        <f t="shared" si="5"/>
        <v>0.76110966895052434</v>
      </c>
      <c r="BI42" s="34">
        <f t="shared" si="6"/>
        <v>0.40880891135250769</v>
      </c>
      <c r="BJ42" s="34">
        <f t="shared" si="7"/>
        <v>-0.53712221514174741</v>
      </c>
      <c r="BK42" s="2">
        <f t="shared" si="8"/>
        <v>2.2588089113525087</v>
      </c>
      <c r="BL42" s="2">
        <f t="shared" si="50"/>
        <v>1.184773785908672</v>
      </c>
      <c r="BM42" s="2">
        <f t="shared" si="9"/>
        <v>1.4411910886474932</v>
      </c>
      <c r="BN42" s="2">
        <f t="shared" si="51"/>
        <v>2.2590182161921666</v>
      </c>
      <c r="BO42" s="12">
        <f t="shared" si="10"/>
        <v>158.43515625000006</v>
      </c>
      <c r="BP42" s="4">
        <f t="shared" si="11"/>
        <v>-3.1002440399400963E-4</v>
      </c>
      <c r="BQ42" s="2">
        <f t="shared" si="12"/>
        <v>-0.62884226000442711</v>
      </c>
      <c r="BR42" s="2">
        <f t="shared" si="13"/>
        <v>-0.62884226000442711</v>
      </c>
      <c r="BS42" s="2">
        <f t="shared" si="14"/>
        <v>-0.31002440399400966</v>
      </c>
      <c r="BT42" s="34">
        <f t="shared" si="15"/>
        <v>-0.19988102489788892</v>
      </c>
      <c r="BU42" s="34">
        <f t="shared" si="16"/>
        <v>-0.64472674512988026</v>
      </c>
      <c r="BV42" s="2">
        <f t="shared" si="17"/>
        <v>1.6501189751021121</v>
      </c>
      <c r="BW42" s="2">
        <f t="shared" si="52"/>
        <v>-1.2735690051343074</v>
      </c>
      <c r="BX42" s="2">
        <f t="shared" si="18"/>
        <v>2.04988102489789</v>
      </c>
      <c r="BY42" s="2">
        <f t="shared" si="53"/>
        <v>1.5884485125453152E-2</v>
      </c>
      <c r="BZ42" s="12">
        <f t="shared" si="19"/>
        <v>-458.55087220512064</v>
      </c>
      <c r="CA42" s="4">
        <f t="shared" si="54"/>
        <v>4.5108526495651473E-4</v>
      </c>
      <c r="CB42" s="2">
        <f t="shared" si="55"/>
        <v>1.0930537410459924</v>
      </c>
      <c r="CC42" s="2">
        <f t="shared" si="20"/>
        <v>1.0930537410459924</v>
      </c>
      <c r="CD42" s="2">
        <f t="shared" si="21"/>
        <v>0.45108526495651474</v>
      </c>
      <c r="CE42" s="34">
        <f t="shared" si="22"/>
        <v>0.27755135436482764</v>
      </c>
      <c r="CF42" s="34">
        <f t="shared" si="23"/>
        <v>-0.61529687606085726</v>
      </c>
      <c r="CG42" s="2">
        <f t="shared" si="24"/>
        <v>2.1275513543648286</v>
      </c>
      <c r="CH42" s="2">
        <f t="shared" si="56"/>
        <v>0.47775686498513514</v>
      </c>
      <c r="CI42" s="2">
        <f t="shared" si="25"/>
        <v>1.5724486456351734</v>
      </c>
      <c r="CJ42" s="2">
        <f t="shared" si="57"/>
        <v>1.7083506171068497</v>
      </c>
      <c r="CK42" s="33">
        <f t="shared" si="26"/>
        <v>5.7906936934222779E-4</v>
      </c>
      <c r="CL42" s="2">
        <f t="shared" si="27"/>
        <v>1.3100572388944203</v>
      </c>
      <c r="CM42" s="2">
        <f t="shared" si="28"/>
        <v>1.3100572388944203</v>
      </c>
      <c r="CN42" s="2">
        <f t="shared" si="29"/>
        <v>0.57906936934222775</v>
      </c>
      <c r="CO42" s="34">
        <f t="shared" si="30"/>
        <v>0.33825285574484365</v>
      </c>
      <c r="CP42" s="34">
        <f t="shared" si="31"/>
        <v>-0.58413183921137013</v>
      </c>
      <c r="CQ42" s="2">
        <f t="shared" si="32"/>
        <v>2.1882528557448446</v>
      </c>
      <c r="CR42" s="2">
        <f t="shared" si="58"/>
        <v>0.72592539968305014</v>
      </c>
      <c r="CS42" s="2">
        <f t="shared" si="33"/>
        <v>1.5117471442551573</v>
      </c>
      <c r="CT42" s="2">
        <f t="shared" si="59"/>
        <v>1.8941890781057904</v>
      </c>
      <c r="CU42" s="12">
        <f t="shared" si="34"/>
        <v>557.45703125000023</v>
      </c>
      <c r="CV42" s="4">
        <f t="shared" si="35"/>
        <v>-1.0908266066455893E-3</v>
      </c>
      <c r="CW42" s="2">
        <f t="shared" si="36"/>
        <v>-2.2125931370526137</v>
      </c>
      <c r="CX42" s="2">
        <f t="shared" si="37"/>
        <v>-2.2125931370526137</v>
      </c>
      <c r="CY42" s="2">
        <f t="shared" si="38"/>
        <v>-1.0908266066455892</v>
      </c>
      <c r="CZ42" s="34">
        <f t="shared" si="39"/>
        <v>-0.49756186512108663</v>
      </c>
      <c r="DA42" s="34">
        <f t="shared" si="40"/>
        <v>-0.45613286482912596</v>
      </c>
      <c r="DB42" s="2">
        <f t="shared" si="41"/>
        <v>1.3524381348789143</v>
      </c>
      <c r="DC42" s="2">
        <f t="shared" si="60"/>
        <v>-2.6687260018817396</v>
      </c>
      <c r="DD42" s="2">
        <f t="shared" si="42"/>
        <v>2.3475618651210874</v>
      </c>
      <c r="DE42" s="2">
        <f t="shared" si="61"/>
        <v>-1.7564602722234879</v>
      </c>
      <c r="DF42" s="12">
        <f t="shared" si="43"/>
        <v>88.040171938366313</v>
      </c>
      <c r="DG42" s="4">
        <f t="shared" si="62"/>
        <v>-5.1175723730336148E-4</v>
      </c>
      <c r="DH42" s="2">
        <f t="shared" si="63"/>
        <v>-0.90253589815819346</v>
      </c>
      <c r="DI42" s="2">
        <f t="shared" si="44"/>
        <v>-0.90253589815819346</v>
      </c>
      <c r="DJ42" s="2">
        <f t="shared" si="45"/>
        <v>-0.51175723730336142</v>
      </c>
      <c r="DK42" s="34">
        <f t="shared" si="46"/>
        <v>-0.30750775692458293</v>
      </c>
      <c r="DL42" s="34">
        <f t="shared" si="47"/>
        <v>-0.60088599536951404</v>
      </c>
      <c r="DM42" s="2">
        <f t="shared" si="48"/>
        <v>1.542492243075418</v>
      </c>
      <c r="DN42" s="2">
        <f t="shared" si="64"/>
        <v>-1.5034218935277075</v>
      </c>
      <c r="DO42" s="2">
        <f t="shared" si="49"/>
        <v>2.1575077569245837</v>
      </c>
      <c r="DP42" s="2">
        <f t="shared" si="65"/>
        <v>-0.30164990278867942</v>
      </c>
    </row>
    <row r="43" spans="1:120" x14ac:dyDescent="0.25">
      <c r="A43" s="35" t="s">
        <v>121</v>
      </c>
      <c r="B43" s="35" t="s">
        <v>19</v>
      </c>
      <c r="C43" s="36">
        <v>1000</v>
      </c>
      <c r="E43" s="15" t="s">
        <v>76</v>
      </c>
      <c r="F43" s="15" t="s">
        <v>11</v>
      </c>
      <c r="G43" s="23">
        <f>G38+G35*(G42-G37)^2-G31*(G42-C6)^2</f>
        <v>102246377501.19783</v>
      </c>
      <c r="H43" s="30">
        <f>G43/G38</f>
        <v>0.99737359550017701</v>
      </c>
      <c r="I43" s="11"/>
      <c r="BD43" s="2">
        <f t="shared" si="66"/>
        <v>1.900000000000001</v>
      </c>
      <c r="BE43" s="33">
        <f t="shared" si="2"/>
        <v>7.5193967293907228E-4</v>
      </c>
      <c r="BF43" s="2">
        <f t="shared" si="3"/>
        <v>1.7597222345976593</v>
      </c>
      <c r="BG43" s="2">
        <f t="shared" si="4"/>
        <v>1.7597222345976593</v>
      </c>
      <c r="BH43" s="2">
        <f t="shared" si="5"/>
        <v>0.75193967293907227</v>
      </c>
      <c r="BI43" s="34">
        <f t="shared" si="6"/>
        <v>0.40566941542547047</v>
      </c>
      <c r="BJ43" s="34">
        <f t="shared" si="7"/>
        <v>-0.53949728950974085</v>
      </c>
      <c r="BK43" s="2">
        <f t="shared" si="8"/>
        <v>2.3056694154254713</v>
      </c>
      <c r="BL43" s="2">
        <f t="shared" si="50"/>
        <v>1.2202249450879186</v>
      </c>
      <c r="BM43" s="2">
        <f t="shared" si="9"/>
        <v>1.4943305845745305</v>
      </c>
      <c r="BN43" s="2">
        <f t="shared" si="51"/>
        <v>2.2992195241074</v>
      </c>
      <c r="BO43" s="12">
        <f t="shared" si="10"/>
        <v>161.91562500000006</v>
      </c>
      <c r="BP43" s="4">
        <f t="shared" si="11"/>
        <v>-3.0768097195380418E-4</v>
      </c>
      <c r="BQ43" s="2">
        <f t="shared" si="12"/>
        <v>-0.64428510656802229</v>
      </c>
      <c r="BR43" s="2">
        <f t="shared" si="13"/>
        <v>-0.64428510656802229</v>
      </c>
      <c r="BS43" s="2">
        <f t="shared" si="14"/>
        <v>-0.30768097195380417</v>
      </c>
      <c r="BT43" s="34">
        <f t="shared" si="15"/>
        <v>-0.19850126717054259</v>
      </c>
      <c r="BU43" s="34">
        <f t="shared" si="16"/>
        <v>-0.64515288647861524</v>
      </c>
      <c r="BV43" s="2">
        <f t="shared" si="17"/>
        <v>1.7014987328294584</v>
      </c>
      <c r="BW43" s="2">
        <f t="shared" si="52"/>
        <v>-1.2894379930466375</v>
      </c>
      <c r="BX43" s="2">
        <f t="shared" si="18"/>
        <v>2.0985012671705436</v>
      </c>
      <c r="BY43" s="2">
        <f t="shared" si="53"/>
        <v>8.6777991059294735E-4</v>
      </c>
      <c r="BZ43" s="12">
        <f t="shared" si="19"/>
        <v>-455.07040345512064</v>
      </c>
      <c r="CA43" s="4">
        <f t="shared" si="54"/>
        <v>4.442587009852681E-4</v>
      </c>
      <c r="CB43" s="2">
        <f t="shared" si="55"/>
        <v>1.1154371280296371</v>
      </c>
      <c r="CC43" s="2">
        <f t="shared" si="20"/>
        <v>1.1154371280296371</v>
      </c>
      <c r="CD43" s="2">
        <f t="shared" si="21"/>
        <v>0.4442587009852681</v>
      </c>
      <c r="CE43" s="34">
        <f t="shared" si="22"/>
        <v>0.27404778216997605</v>
      </c>
      <c r="CF43" s="34">
        <f t="shared" si="23"/>
        <v>-0.61686531195044303</v>
      </c>
      <c r="CG43" s="2">
        <f t="shared" si="24"/>
        <v>2.1740477821699771</v>
      </c>
      <c r="CH43" s="2">
        <f t="shared" si="56"/>
        <v>0.4985718160791941</v>
      </c>
      <c r="CI43" s="2">
        <f t="shared" si="25"/>
        <v>1.625952217830025</v>
      </c>
      <c r="CJ43" s="2">
        <f t="shared" si="57"/>
        <v>1.7323024399800802</v>
      </c>
      <c r="CK43" s="33">
        <f t="shared" si="26"/>
        <v>5.720926299525624E-4</v>
      </c>
      <c r="CL43" s="2">
        <f t="shared" si="27"/>
        <v>1.3388362888767902</v>
      </c>
      <c r="CM43" s="2">
        <f t="shared" si="28"/>
        <v>1.3388362888767902</v>
      </c>
      <c r="CN43" s="2">
        <f t="shared" si="29"/>
        <v>0.57209262995256238</v>
      </c>
      <c r="CO43" s="34">
        <f t="shared" si="30"/>
        <v>0.33518704002226146</v>
      </c>
      <c r="CP43" s="34">
        <f t="shared" si="31"/>
        <v>-0.58589644836021582</v>
      </c>
      <c r="CQ43" s="2">
        <f t="shared" si="32"/>
        <v>2.2351870400222627</v>
      </c>
      <c r="CR43" s="2">
        <f t="shared" si="58"/>
        <v>0.75293984051657437</v>
      </c>
      <c r="CS43" s="2">
        <f t="shared" si="33"/>
        <v>1.5648129599777396</v>
      </c>
      <c r="CT43" s="2">
        <f t="shared" si="59"/>
        <v>1.924732737237006</v>
      </c>
      <c r="CU43" s="12">
        <f t="shared" si="34"/>
        <v>569.70312500000023</v>
      </c>
      <c r="CV43" s="4">
        <f t="shared" si="35"/>
        <v>-1.0825811976152369E-3</v>
      </c>
      <c r="CW43" s="2">
        <f t="shared" si="36"/>
        <v>-2.2669290786652634</v>
      </c>
      <c r="CX43" s="2">
        <f t="shared" si="37"/>
        <v>-2.2669290786652634</v>
      </c>
      <c r="CY43" s="2">
        <f t="shared" si="38"/>
        <v>-1.0825811976152369</v>
      </c>
      <c r="CZ43" s="34">
        <f t="shared" si="39"/>
        <v>-0.49583380972792296</v>
      </c>
      <c r="DA43" s="34">
        <f t="shared" si="40"/>
        <v>-0.45801073473303439</v>
      </c>
      <c r="DB43" s="2">
        <f t="shared" si="41"/>
        <v>1.4041661902720781</v>
      </c>
      <c r="DC43" s="2">
        <f t="shared" si="60"/>
        <v>-2.7249398133982976</v>
      </c>
      <c r="DD43" s="2">
        <f t="shared" si="42"/>
        <v>2.3958338097279239</v>
      </c>
      <c r="DE43" s="2">
        <f t="shared" si="61"/>
        <v>-1.8089183439322289</v>
      </c>
      <c r="DF43" s="12">
        <f t="shared" si="43"/>
        <v>100.28626568836631</v>
      </c>
      <c r="DG43" s="4">
        <f t="shared" si="62"/>
        <v>-5.1048856766267448E-4</v>
      </c>
      <c r="DH43" s="2">
        <f t="shared" si="63"/>
        <v>-0.9280927897884732</v>
      </c>
      <c r="DI43" s="2">
        <f t="shared" si="44"/>
        <v>-0.9280927897884732</v>
      </c>
      <c r="DJ43" s="2">
        <f t="shared" si="45"/>
        <v>-0.51048856766267448</v>
      </c>
      <c r="DK43" s="34">
        <f t="shared" si="46"/>
        <v>-0.30690317898137187</v>
      </c>
      <c r="DL43" s="34">
        <f t="shared" si="47"/>
        <v>-0.60119500890403943</v>
      </c>
      <c r="DM43" s="2">
        <f t="shared" si="48"/>
        <v>1.5930968210186292</v>
      </c>
      <c r="DN43" s="2">
        <f t="shared" si="64"/>
        <v>-1.5292877986925126</v>
      </c>
      <c r="DO43" s="2">
        <f t="shared" si="49"/>
        <v>2.2069031789813729</v>
      </c>
      <c r="DP43" s="2">
        <f t="shared" si="65"/>
        <v>-0.32689778088443378</v>
      </c>
    </row>
    <row r="44" spans="1:120" x14ac:dyDescent="0.25">
      <c r="A44" t="s">
        <v>122</v>
      </c>
      <c r="B44" s="35" t="s">
        <v>19</v>
      </c>
      <c r="C44" s="10">
        <v>0.1</v>
      </c>
      <c r="D44" s="21"/>
      <c r="E44" s="15" t="s">
        <v>87</v>
      </c>
      <c r="F44" s="15" t="s">
        <v>4</v>
      </c>
      <c r="G44" s="11">
        <f>G42-C6</f>
        <v>525.75978130173439</v>
      </c>
      <c r="J44" s="5" t="s">
        <v>144</v>
      </c>
      <c r="BD44" s="2">
        <f t="shared" si="66"/>
        <v>1.9500000000000011</v>
      </c>
      <c r="BE44" s="33">
        <f t="shared" si="2"/>
        <v>7.4276967692762019E-4</v>
      </c>
      <c r="BF44" s="2">
        <f t="shared" si="3"/>
        <v>1.7970899683443269</v>
      </c>
      <c r="BG44" s="2">
        <f t="shared" si="4"/>
        <v>1.7970899683443269</v>
      </c>
      <c r="BH44" s="2">
        <f t="shared" si="5"/>
        <v>0.74276967692762019</v>
      </c>
      <c r="BI44" s="34">
        <f t="shared" si="6"/>
        <v>0.40248815866031001</v>
      </c>
      <c r="BJ44" s="34">
        <f t="shared" si="7"/>
        <v>-0.54187478455657367</v>
      </c>
      <c r="BK44" s="2">
        <f t="shared" si="8"/>
        <v>2.3524881586603112</v>
      </c>
      <c r="BL44" s="2">
        <f t="shared" si="50"/>
        <v>1.2552151837877532</v>
      </c>
      <c r="BM44" s="2">
        <f t="shared" si="9"/>
        <v>1.5475118413396911</v>
      </c>
      <c r="BN44" s="2">
        <f t="shared" si="51"/>
        <v>2.3389647529009006</v>
      </c>
      <c r="BO44" s="12">
        <f t="shared" si="10"/>
        <v>165.35390625000005</v>
      </c>
      <c r="BP44" s="4">
        <f t="shared" si="11"/>
        <v>-3.0528692894113131E-4</v>
      </c>
      <c r="BQ44" s="2">
        <f t="shared" si="12"/>
        <v>-0.65960951368359977</v>
      </c>
      <c r="BR44" s="2">
        <f t="shared" si="13"/>
        <v>-0.65960951368359977</v>
      </c>
      <c r="BS44" s="2">
        <f t="shared" si="14"/>
        <v>-0.3052869289411313</v>
      </c>
      <c r="BT44" s="34">
        <f t="shared" si="15"/>
        <v>-0.19708889281260483</v>
      </c>
      <c r="BU44" s="34">
        <f t="shared" si="16"/>
        <v>-0.64558575598436319</v>
      </c>
      <c r="BV44" s="2">
        <f t="shared" si="17"/>
        <v>1.7529111071873962</v>
      </c>
      <c r="BW44" s="2">
        <f t="shared" si="52"/>
        <v>-1.305195269667963</v>
      </c>
      <c r="BX44" s="2">
        <f t="shared" si="18"/>
        <v>2.1470888928126057</v>
      </c>
      <c r="BY44" s="2">
        <f t="shared" si="53"/>
        <v>-1.4023757699236583E-2</v>
      </c>
      <c r="BZ44" s="12">
        <f t="shared" si="19"/>
        <v>-451.63212220512071</v>
      </c>
      <c r="CA44" s="4">
        <f t="shared" si="54"/>
        <v>4.3748274798648888E-4</v>
      </c>
      <c r="CB44" s="2">
        <f t="shared" si="55"/>
        <v>1.1374804546607271</v>
      </c>
      <c r="CC44" s="2">
        <f t="shared" si="20"/>
        <v>1.1374804546607271</v>
      </c>
      <c r="CD44" s="2">
        <f t="shared" si="21"/>
        <v>0.4374827479864889</v>
      </c>
      <c r="CE44" s="34">
        <f t="shared" si="22"/>
        <v>0.27054375812231696</v>
      </c>
      <c r="CF44" s="34">
        <f t="shared" si="23"/>
        <v>-0.61841011872466423</v>
      </c>
      <c r="CG44" s="2">
        <f t="shared" si="24"/>
        <v>2.220543758122318</v>
      </c>
      <c r="CH44" s="2">
        <f t="shared" si="56"/>
        <v>0.51907033593606289</v>
      </c>
      <c r="CI44" s="2">
        <f t="shared" si="25"/>
        <v>1.6794562418776842</v>
      </c>
      <c r="CJ44" s="2">
        <f t="shared" si="57"/>
        <v>1.7558905733853913</v>
      </c>
      <c r="CK44" s="33">
        <f t="shared" si="26"/>
        <v>5.6511589056289701E-4</v>
      </c>
      <c r="CL44" s="2">
        <f t="shared" si="27"/>
        <v>1.3672665018896768</v>
      </c>
      <c r="CM44" s="2">
        <f t="shared" si="28"/>
        <v>1.3672665018896768</v>
      </c>
      <c r="CN44" s="2">
        <f t="shared" si="29"/>
        <v>0.56511589056289702</v>
      </c>
      <c r="CO44" s="34">
        <f t="shared" si="30"/>
        <v>0.33209344166742211</v>
      </c>
      <c r="CP44" s="34">
        <f t="shared" si="31"/>
        <v>-0.58765546538893565</v>
      </c>
      <c r="CQ44" s="2">
        <f t="shared" si="32"/>
        <v>2.2820934416674232</v>
      </c>
      <c r="CR44" s="2">
        <f t="shared" si="58"/>
        <v>0.77961103650074115</v>
      </c>
      <c r="CS44" s="2">
        <f t="shared" si="33"/>
        <v>1.6179065583325789</v>
      </c>
      <c r="CT44" s="2">
        <f t="shared" si="59"/>
        <v>1.9549219672786124</v>
      </c>
      <c r="CU44" s="12">
        <f t="shared" si="34"/>
        <v>581.80078125000023</v>
      </c>
      <c r="CV44" s="4">
        <f t="shared" si="35"/>
        <v>-1.0741577129410175E-3</v>
      </c>
      <c r="CW44" s="2">
        <f t="shared" si="36"/>
        <v>-2.3208482888867397</v>
      </c>
      <c r="CX44" s="2">
        <f t="shared" si="37"/>
        <v>-2.3208482888867397</v>
      </c>
      <c r="CY44" s="2">
        <f t="shared" si="38"/>
        <v>-1.0741577129410176</v>
      </c>
      <c r="CZ44" s="34">
        <f t="shared" si="39"/>
        <v>-0.4940462945959474</v>
      </c>
      <c r="DA44" s="34">
        <f t="shared" si="40"/>
        <v>-0.45993832064312107</v>
      </c>
      <c r="DB44" s="2">
        <f t="shared" si="41"/>
        <v>1.4559537054040537</v>
      </c>
      <c r="DC44" s="2">
        <f t="shared" si="60"/>
        <v>-2.7807866095298608</v>
      </c>
      <c r="DD44" s="2">
        <f t="shared" si="42"/>
        <v>2.4440462945959487</v>
      </c>
      <c r="DE44" s="2">
        <f t="shared" si="61"/>
        <v>-1.8609099682436185</v>
      </c>
      <c r="DF44" s="12">
        <f t="shared" si="43"/>
        <v>112.38392193836631</v>
      </c>
      <c r="DG44" s="4">
        <f t="shared" si="62"/>
        <v>-5.0904182237812047E-4</v>
      </c>
      <c r="DH44" s="2">
        <f t="shared" si="63"/>
        <v>-0.95358178699706286</v>
      </c>
      <c r="DI44" s="2">
        <f t="shared" si="44"/>
        <v>-0.95358178699706286</v>
      </c>
      <c r="DJ44" s="2">
        <f t="shared" si="45"/>
        <v>-0.50904182237812046</v>
      </c>
      <c r="DK44" s="34">
        <f t="shared" si="46"/>
        <v>-0.30621260194387701</v>
      </c>
      <c r="DL44" s="34">
        <f t="shared" si="47"/>
        <v>-0.6015470408960224</v>
      </c>
      <c r="DM44" s="2">
        <f t="shared" si="48"/>
        <v>1.6437873980561242</v>
      </c>
      <c r="DN44" s="2">
        <f t="shared" si="64"/>
        <v>-1.5551288278930853</v>
      </c>
      <c r="DO44" s="2">
        <f t="shared" si="49"/>
        <v>2.256212601943878</v>
      </c>
      <c r="DP44" s="2">
        <f t="shared" si="65"/>
        <v>-0.35203474610104046</v>
      </c>
    </row>
    <row r="45" spans="1:120" x14ac:dyDescent="0.25">
      <c r="A45" t="s">
        <v>120</v>
      </c>
      <c r="B45" t="s">
        <v>3</v>
      </c>
      <c r="C45" s="2">
        <f>C2/2</f>
        <v>6</v>
      </c>
      <c r="D45" s="11"/>
      <c r="E45" s="15" t="s">
        <v>72</v>
      </c>
      <c r="F45" s="21"/>
      <c r="G45" s="21"/>
      <c r="H45" s="21" t="s">
        <v>132</v>
      </c>
      <c r="J45" t="s">
        <v>145</v>
      </c>
      <c r="K45" t="s">
        <v>67</v>
      </c>
      <c r="L45" s="12">
        <f>IF(G30&gt;G28,0,(1-G30/G28)*G27*(VALUE(RIGHT(J46,2)))^2*C38/C40/1000)</f>
        <v>0</v>
      </c>
      <c r="BD45" s="2">
        <f t="shared" si="66"/>
        <v>2.0000000000000009</v>
      </c>
      <c r="BE45" s="33">
        <f t="shared" si="2"/>
        <v>7.335996809161681E-4</v>
      </c>
      <c r="BF45" s="2">
        <f t="shared" si="3"/>
        <v>1.8339992022904212</v>
      </c>
      <c r="BG45" s="2">
        <f t="shared" si="4"/>
        <v>1.8339992022904212</v>
      </c>
      <c r="BH45" s="2">
        <f t="shared" si="5"/>
        <v>0.73359968091616812</v>
      </c>
      <c r="BI45" s="34">
        <f t="shared" si="6"/>
        <v>0.39926473337889207</v>
      </c>
      <c r="BJ45" s="34">
        <f t="shared" si="7"/>
        <v>-0.54425423533481332</v>
      </c>
      <c r="BK45" s="2">
        <f t="shared" si="8"/>
        <v>2.3992647333788928</v>
      </c>
      <c r="BL45" s="2">
        <f t="shared" si="50"/>
        <v>1.2897449669556078</v>
      </c>
      <c r="BM45" s="2">
        <f t="shared" si="9"/>
        <v>1.6007352666211088</v>
      </c>
      <c r="BN45" s="2">
        <f t="shared" si="51"/>
        <v>2.3782534376252347</v>
      </c>
      <c r="BO45" s="12">
        <f t="shared" si="10"/>
        <v>168.75000000000006</v>
      </c>
      <c r="BP45" s="4">
        <f t="shared" si="11"/>
        <v>-3.028428921629724E-4</v>
      </c>
      <c r="BQ45" s="2">
        <f t="shared" si="12"/>
        <v>-0.67481296623271059</v>
      </c>
      <c r="BR45" s="2">
        <f t="shared" si="13"/>
        <v>-0.67481296623271059</v>
      </c>
      <c r="BS45" s="2">
        <f t="shared" si="14"/>
        <v>-0.30284289216297239</v>
      </c>
      <c r="BT45" s="34">
        <f t="shared" si="15"/>
        <v>-0.1956440994982841</v>
      </c>
      <c r="BU45" s="34">
        <f t="shared" si="16"/>
        <v>-0.64602506633373413</v>
      </c>
      <c r="BV45" s="2">
        <f t="shared" si="17"/>
        <v>1.8043559005017169</v>
      </c>
      <c r="BW45" s="2">
        <f t="shared" si="52"/>
        <v>-1.3208380325664448</v>
      </c>
      <c r="BX45" s="2">
        <f t="shared" si="18"/>
        <v>2.1956440994982849</v>
      </c>
      <c r="BY45" s="2">
        <f t="shared" si="53"/>
        <v>-2.8787899898976455E-2</v>
      </c>
      <c r="BZ45" s="12">
        <f t="shared" si="19"/>
        <v>-448.23602845512067</v>
      </c>
      <c r="CA45" s="4">
        <f t="shared" si="54"/>
        <v>4.307567887531957E-4</v>
      </c>
      <c r="CB45" s="2">
        <f t="shared" si="55"/>
        <v>1.1591862360577108</v>
      </c>
      <c r="CC45" s="2">
        <f t="shared" si="20"/>
        <v>1.1591862360577108</v>
      </c>
      <c r="CD45" s="2">
        <f t="shared" si="21"/>
        <v>0.43075678875319567</v>
      </c>
      <c r="CE45" s="34">
        <f t="shared" si="22"/>
        <v>0.26703962387399394</v>
      </c>
      <c r="CF45" s="34">
        <f t="shared" si="23"/>
        <v>-0.61993131819681113</v>
      </c>
      <c r="CG45" s="2">
        <f t="shared" si="24"/>
        <v>2.2670396238739947</v>
      </c>
      <c r="CH45" s="2">
        <f t="shared" si="56"/>
        <v>0.53925491786089963</v>
      </c>
      <c r="CI45" s="2">
        <f t="shared" si="25"/>
        <v>1.7329603761260071</v>
      </c>
      <c r="CJ45" s="2">
        <f t="shared" si="57"/>
        <v>1.7791175542545219</v>
      </c>
      <c r="CK45" s="33">
        <f t="shared" si="26"/>
        <v>5.5813915117323162E-4</v>
      </c>
      <c r="CL45" s="2">
        <f t="shared" si="27"/>
        <v>1.3953478779330799</v>
      </c>
      <c r="CM45" s="2">
        <f t="shared" si="28"/>
        <v>1.3953478779330799</v>
      </c>
      <c r="CN45" s="2">
        <f t="shared" si="29"/>
        <v>0.55813915117323165</v>
      </c>
      <c r="CO45" s="34">
        <f t="shared" si="30"/>
        <v>0.32897198506039854</v>
      </c>
      <c r="CP45" s="34">
        <f t="shared" si="31"/>
        <v>-0.58940854510722951</v>
      </c>
      <c r="CQ45" s="2">
        <f t="shared" si="32"/>
        <v>2.3289719850603996</v>
      </c>
      <c r="CR45" s="2">
        <f t="shared" si="58"/>
        <v>0.8059393328258504</v>
      </c>
      <c r="CS45" s="2">
        <f t="shared" si="33"/>
        <v>1.6710280149396024</v>
      </c>
      <c r="CT45" s="2">
        <f t="shared" si="59"/>
        <v>1.9847564230403094</v>
      </c>
      <c r="CU45" s="12">
        <f t="shared" si="34"/>
        <v>593.75000000000023</v>
      </c>
      <c r="CV45" s="4">
        <f t="shared" si="35"/>
        <v>-1.065558324277125E-3</v>
      </c>
      <c r="CW45" s="2">
        <f t="shared" si="36"/>
        <v>-2.3743419182262038</v>
      </c>
      <c r="CX45" s="2">
        <f t="shared" si="37"/>
        <v>-2.3743419182262038</v>
      </c>
      <c r="CY45" s="2">
        <f t="shared" si="38"/>
        <v>-1.0655583242771249</v>
      </c>
      <c r="CZ45" s="34">
        <f t="shared" si="39"/>
        <v>-0.49219806388597787</v>
      </c>
      <c r="DA45" s="34">
        <f t="shared" si="40"/>
        <v>-0.46191564804290292</v>
      </c>
      <c r="DB45" s="2">
        <f t="shared" si="41"/>
        <v>1.5078019361140229</v>
      </c>
      <c r="DC45" s="2">
        <f t="shared" si="60"/>
        <v>-2.8362575662691065</v>
      </c>
      <c r="DD45" s="2">
        <f t="shared" si="42"/>
        <v>2.4921980638859789</v>
      </c>
      <c r="DE45" s="2">
        <f t="shared" si="61"/>
        <v>-1.9124262701833008</v>
      </c>
      <c r="DF45" s="12">
        <f t="shared" si="43"/>
        <v>124.33314068836631</v>
      </c>
      <c r="DG45" s="4">
        <f t="shared" si="62"/>
        <v>-5.0741917310389336E-4</v>
      </c>
      <c r="DH45" s="2">
        <f t="shared" si="63"/>
        <v>-0.97899404029312387</v>
      </c>
      <c r="DI45" s="2">
        <f t="shared" si="44"/>
        <v>-0.97899404029312387</v>
      </c>
      <c r="DJ45" s="2">
        <f t="shared" si="45"/>
        <v>-0.5074191731038934</v>
      </c>
      <c r="DK45" s="34">
        <f t="shared" si="46"/>
        <v>-0.30543661743299672</v>
      </c>
      <c r="DL45" s="34">
        <f t="shared" si="47"/>
        <v>-0.60194141968391679</v>
      </c>
      <c r="DM45" s="2">
        <f t="shared" si="48"/>
        <v>1.6945633825670041</v>
      </c>
      <c r="DN45" s="2">
        <f t="shared" si="64"/>
        <v>-1.5809354599770407</v>
      </c>
      <c r="DO45" s="2">
        <f t="shared" si="49"/>
        <v>2.3054366174329974</v>
      </c>
      <c r="DP45" s="2">
        <f t="shared" si="65"/>
        <v>-0.37705262060920708</v>
      </c>
    </row>
    <row r="46" spans="1:120" x14ac:dyDescent="0.25">
      <c r="A46" t="s">
        <v>118</v>
      </c>
      <c r="B46" t="s">
        <v>3</v>
      </c>
      <c r="C46">
        <f>C5/2000</f>
        <v>0.67500000000000004</v>
      </c>
      <c r="D46" s="11"/>
      <c r="E46" s="21" t="s">
        <v>77</v>
      </c>
      <c r="F46" s="15" t="s">
        <v>34</v>
      </c>
      <c r="G46" s="29">
        <f>G35+(C12-1)*G31</f>
        <v>679953.89542655949</v>
      </c>
      <c r="H46" s="31">
        <f>G46/G35</f>
        <v>1.0073391043356437</v>
      </c>
      <c r="J46" s="1" t="s">
        <v>146</v>
      </c>
      <c r="K46" t="s">
        <v>19</v>
      </c>
      <c r="L46" s="12">
        <f>L45/(PI()/4)</f>
        <v>0</v>
      </c>
      <c r="BD46" s="2">
        <f t="shared" si="66"/>
        <v>2.0500000000000007</v>
      </c>
      <c r="BE46" s="33">
        <f t="shared" si="2"/>
        <v>7.2442968490471602E-4</v>
      </c>
      <c r="BF46" s="2">
        <f t="shared" si="3"/>
        <v>1.870449936435943</v>
      </c>
      <c r="BG46" s="2">
        <f t="shared" si="4"/>
        <v>1.870449936435943</v>
      </c>
      <c r="BH46" s="2">
        <f t="shared" si="5"/>
        <v>0.72442968490471604</v>
      </c>
      <c r="BI46" s="34">
        <f t="shared" si="6"/>
        <v>0.39599873774682259</v>
      </c>
      <c r="BJ46" s="34">
        <f t="shared" si="7"/>
        <v>-0.54663516142206159</v>
      </c>
      <c r="BK46" s="2">
        <f t="shared" si="8"/>
        <v>2.4459987377468231</v>
      </c>
      <c r="BL46" s="2">
        <f t="shared" si="50"/>
        <v>1.3238147750138816</v>
      </c>
      <c r="BM46" s="2">
        <f t="shared" si="9"/>
        <v>1.6540012622531781</v>
      </c>
      <c r="BN46" s="2">
        <f t="shared" si="51"/>
        <v>2.4170850978580045</v>
      </c>
      <c r="BO46" s="12">
        <f t="shared" si="10"/>
        <v>172.10390625000005</v>
      </c>
      <c r="BP46" s="4">
        <f t="shared" si="11"/>
        <v>-3.0034947882630851E-4</v>
      </c>
      <c r="BQ46" s="2">
        <f t="shared" si="12"/>
        <v>-0.68989297995725507</v>
      </c>
      <c r="BR46" s="2">
        <f t="shared" si="13"/>
        <v>-0.68989297995725507</v>
      </c>
      <c r="BS46" s="2">
        <f t="shared" si="14"/>
        <v>-0.30034947882630852</v>
      </c>
      <c r="BT46" s="34">
        <f t="shared" si="15"/>
        <v>-0.19416708596512497</v>
      </c>
      <c r="BU46" s="34">
        <f t="shared" si="16"/>
        <v>-0.64647052734661603</v>
      </c>
      <c r="BV46" s="2">
        <f t="shared" si="17"/>
        <v>1.8558329140348757</v>
      </c>
      <c r="BW46" s="2">
        <f t="shared" si="52"/>
        <v>-1.3363635073038711</v>
      </c>
      <c r="BX46" s="2">
        <f t="shared" si="18"/>
        <v>2.2441670859651257</v>
      </c>
      <c r="BY46" s="2">
        <f t="shared" si="53"/>
        <v>-4.342245261063904E-2</v>
      </c>
      <c r="BZ46" s="12">
        <f t="shared" si="19"/>
        <v>-444.88212220512071</v>
      </c>
      <c r="CA46" s="4">
        <f t="shared" si="54"/>
        <v>4.240802060784075E-4</v>
      </c>
      <c r="CB46" s="2">
        <f t="shared" si="55"/>
        <v>1.180556956478688</v>
      </c>
      <c r="CC46" s="2">
        <f t="shared" si="20"/>
        <v>1.180556956478688</v>
      </c>
      <c r="CD46" s="2">
        <f t="shared" si="21"/>
        <v>0.42408020607840752</v>
      </c>
      <c r="CE46" s="34">
        <f t="shared" si="22"/>
        <v>0.26353571309346818</v>
      </c>
      <c r="CF46" s="34">
        <f t="shared" si="23"/>
        <v>-0.62142894036592566</v>
      </c>
      <c r="CG46" s="2">
        <f t="shared" si="24"/>
        <v>2.3135357130934691</v>
      </c>
      <c r="CH46" s="2">
        <f t="shared" si="56"/>
        <v>0.5591280161127623</v>
      </c>
      <c r="CI46" s="2">
        <f t="shared" si="25"/>
        <v>1.7864642869065326</v>
      </c>
      <c r="CJ46" s="2">
        <f t="shared" si="57"/>
        <v>1.8019858968446136</v>
      </c>
      <c r="CK46" s="33">
        <f t="shared" si="26"/>
        <v>5.5116241178356624E-4</v>
      </c>
      <c r="CL46" s="2">
        <f t="shared" si="27"/>
        <v>1.4230804170069995</v>
      </c>
      <c r="CM46" s="2">
        <f t="shared" si="28"/>
        <v>1.4230804170069995</v>
      </c>
      <c r="CN46" s="2">
        <f t="shared" si="29"/>
        <v>0.55116241178356629</v>
      </c>
      <c r="CO46" s="34">
        <f t="shared" si="30"/>
        <v>0.32582260129101026</v>
      </c>
      <c r="CP46" s="34">
        <f t="shared" si="31"/>
        <v>-0.59115533702061718</v>
      </c>
      <c r="CQ46" s="2">
        <f t="shared" si="32"/>
        <v>2.3758226012910111</v>
      </c>
      <c r="CR46" s="2">
        <f t="shared" si="58"/>
        <v>0.83192507998638232</v>
      </c>
      <c r="CS46" s="2">
        <f t="shared" si="33"/>
        <v>1.7241773987089903</v>
      </c>
      <c r="CT46" s="2">
        <f t="shared" si="59"/>
        <v>2.0142357540276166</v>
      </c>
      <c r="CU46" s="12">
        <f t="shared" si="34"/>
        <v>605.55078125000011</v>
      </c>
      <c r="CV46" s="4">
        <f t="shared" si="35"/>
        <v>-1.0567852032777522E-3</v>
      </c>
      <c r="CW46" s="2">
        <f t="shared" si="36"/>
        <v>-2.4274012257755273</v>
      </c>
      <c r="CX46" s="2">
        <f t="shared" si="37"/>
        <v>-2.4274012257755273</v>
      </c>
      <c r="CY46" s="2">
        <f t="shared" si="38"/>
        <v>-1.0567852032777523</v>
      </c>
      <c r="CZ46" s="34">
        <f t="shared" si="39"/>
        <v>-0.49028781463012316</v>
      </c>
      <c r="DA46" s="34">
        <f t="shared" si="40"/>
        <v>-0.46394273226899252</v>
      </c>
      <c r="DB46" s="2">
        <f t="shared" si="41"/>
        <v>1.5597121853698774</v>
      </c>
      <c r="DC46" s="2">
        <f t="shared" si="60"/>
        <v>-2.8913439580445197</v>
      </c>
      <c r="DD46" s="2">
        <f t="shared" si="42"/>
        <v>2.540287814630124</v>
      </c>
      <c r="DE46" s="2">
        <f t="shared" si="61"/>
        <v>-1.9634584935065349</v>
      </c>
      <c r="DF46" s="12">
        <f t="shared" si="43"/>
        <v>136.1339219383662</v>
      </c>
      <c r="DG46" s="4">
        <f t="shared" si="62"/>
        <v>-5.0562279149418601E-4</v>
      </c>
      <c r="DH46" s="2">
        <f t="shared" si="63"/>
        <v>-1.0043208087685278</v>
      </c>
      <c r="DI46" s="2">
        <f t="shared" si="44"/>
        <v>-1.0043208087685278</v>
      </c>
      <c r="DJ46" s="2">
        <f t="shared" si="45"/>
        <v>-0.50562279149418599</v>
      </c>
      <c r="DK46" s="34">
        <f t="shared" si="46"/>
        <v>-0.30457577094374322</v>
      </c>
      <c r="DL46" s="34">
        <f t="shared" si="47"/>
        <v>-0.60237745621331529</v>
      </c>
      <c r="DM46" s="2">
        <f t="shared" si="48"/>
        <v>1.7454242290562574</v>
      </c>
      <c r="DN46" s="2">
        <f t="shared" si="64"/>
        <v>-1.6066982649818431</v>
      </c>
      <c r="DO46" s="2">
        <f t="shared" si="49"/>
        <v>2.354575770943744</v>
      </c>
      <c r="DP46" s="2">
        <f t="shared" si="65"/>
        <v>-0.40194335255521252</v>
      </c>
    </row>
    <row r="47" spans="1:120" x14ac:dyDescent="0.25">
      <c r="A47" t="s">
        <v>119</v>
      </c>
      <c r="B47" t="s">
        <v>3</v>
      </c>
      <c r="C47">
        <f>-C46</f>
        <v>-0.67500000000000004</v>
      </c>
      <c r="D47" s="11"/>
      <c r="E47" s="15" t="s">
        <v>79</v>
      </c>
      <c r="F47" s="15" t="s">
        <v>4</v>
      </c>
      <c r="G47" s="28">
        <f>C5-G48</f>
        <v>678.82495801029597</v>
      </c>
      <c r="H47" s="31">
        <f>G47/G36</f>
        <v>1.0056666044596978</v>
      </c>
      <c r="BD47" s="2">
        <f t="shared" si="66"/>
        <v>2.1000000000000005</v>
      </c>
      <c r="BE47" s="33">
        <f t="shared" si="2"/>
        <v>7.1525968889326393E-4</v>
      </c>
      <c r="BF47" s="2">
        <f t="shared" si="3"/>
        <v>1.906442170780893</v>
      </c>
      <c r="BG47" s="2">
        <f t="shared" si="4"/>
        <v>1.906442170780893</v>
      </c>
      <c r="BH47" s="2">
        <f t="shared" si="5"/>
        <v>0.71525968889326397</v>
      </c>
      <c r="BI47" s="34">
        <f t="shared" si="6"/>
        <v>0.39268977634303404</v>
      </c>
      <c r="BJ47" s="34">
        <f t="shared" si="7"/>
        <v>-0.54901706672530504</v>
      </c>
      <c r="BK47" s="2">
        <f t="shared" si="8"/>
        <v>2.4926897763430347</v>
      </c>
      <c r="BL47" s="2">
        <f t="shared" si="50"/>
        <v>1.3574251040555878</v>
      </c>
      <c r="BM47" s="2">
        <f t="shared" si="9"/>
        <v>1.7073102236569664</v>
      </c>
      <c r="BN47" s="2">
        <f t="shared" si="51"/>
        <v>2.4554592375061981</v>
      </c>
      <c r="BO47" s="12">
        <f t="shared" si="10"/>
        <v>175.41562500000006</v>
      </c>
      <c r="BP47" s="4">
        <f t="shared" si="11"/>
        <v>-2.9780730613812123E-4</v>
      </c>
      <c r="BQ47" s="2">
        <f t="shared" si="12"/>
        <v>-0.70484710145948271</v>
      </c>
      <c r="BR47" s="2">
        <f t="shared" si="13"/>
        <v>-0.70484710145948271</v>
      </c>
      <c r="BS47" s="2">
        <f t="shared" si="14"/>
        <v>-0.29780730613812123</v>
      </c>
      <c r="BT47" s="34">
        <f t="shared" si="15"/>
        <v>-0.19265805225509439</v>
      </c>
      <c r="BU47" s="34">
        <f t="shared" si="16"/>
        <v>-0.64692184605350389</v>
      </c>
      <c r="BV47" s="2">
        <f t="shared" si="17"/>
        <v>1.9073419477449061</v>
      </c>
      <c r="BW47" s="2">
        <f t="shared" si="52"/>
        <v>-1.3517689475129866</v>
      </c>
      <c r="BX47" s="2">
        <f t="shared" si="18"/>
        <v>2.2926580522550948</v>
      </c>
      <c r="BY47" s="2">
        <f t="shared" si="53"/>
        <v>-5.7925255405978815E-2</v>
      </c>
      <c r="BZ47" s="12">
        <f t="shared" si="19"/>
        <v>-441.57040345512064</v>
      </c>
      <c r="CA47" s="4">
        <f t="shared" si="54"/>
        <v>4.174523827551427E-4</v>
      </c>
      <c r="CB47" s="2">
        <f t="shared" si="55"/>
        <v>1.2015950693214101</v>
      </c>
      <c r="CC47" s="2">
        <f t="shared" si="20"/>
        <v>1.2015950693214101</v>
      </c>
      <c r="CD47" s="2">
        <f t="shared" si="21"/>
        <v>0.41745238275514268</v>
      </c>
      <c r="CE47" s="34">
        <f t="shared" si="22"/>
        <v>0.26003235125633561</v>
      </c>
      <c r="CF47" s="34">
        <f t="shared" si="23"/>
        <v>-0.62290302319069046</v>
      </c>
      <c r="CG47" s="2">
        <f t="shared" si="24"/>
        <v>2.3600323512563364</v>
      </c>
      <c r="CH47" s="2">
        <f t="shared" si="56"/>
        <v>0.57869204613071967</v>
      </c>
      <c r="CI47" s="2">
        <f t="shared" si="25"/>
        <v>1.8399676487436649</v>
      </c>
      <c r="CJ47" s="2">
        <f t="shared" si="57"/>
        <v>1.8244980925121006</v>
      </c>
      <c r="CK47" s="33">
        <f t="shared" si="26"/>
        <v>5.4418567239390085E-4</v>
      </c>
      <c r="CL47" s="2">
        <f t="shared" si="27"/>
        <v>1.4504641191114365</v>
      </c>
      <c r="CM47" s="2">
        <f t="shared" si="28"/>
        <v>1.4504641191114365</v>
      </c>
      <c r="CN47" s="2">
        <f t="shared" si="29"/>
        <v>0.54418567239390081</v>
      </c>
      <c r="CO47" s="34">
        <f t="shared" si="30"/>
        <v>0.32264522837987114</v>
      </c>
      <c r="CP47" s="34">
        <f t="shared" si="31"/>
        <v>-0.59289548539662607</v>
      </c>
      <c r="CQ47" s="2">
        <f t="shared" si="32"/>
        <v>2.4226452283798716</v>
      </c>
      <c r="CR47" s="2">
        <f t="shared" si="58"/>
        <v>0.8575686337148104</v>
      </c>
      <c r="CS47" s="2">
        <f t="shared" si="33"/>
        <v>1.7773547716201294</v>
      </c>
      <c r="CT47" s="2">
        <f t="shared" si="59"/>
        <v>2.0433596045080624</v>
      </c>
      <c r="CU47" s="12">
        <f t="shared" si="34"/>
        <v>617.20312500000023</v>
      </c>
      <c r="CV47" s="4">
        <f t="shared" si="35"/>
        <v>-1.0478405215970932E-3</v>
      </c>
      <c r="CW47" s="2">
        <f t="shared" si="36"/>
        <v>-2.4800175792092909</v>
      </c>
      <c r="CX47" s="2">
        <f t="shared" si="37"/>
        <v>-2.4800175792092909</v>
      </c>
      <c r="CY47" s="2">
        <f t="shared" si="38"/>
        <v>-1.0478405215970932</v>
      </c>
      <c r="CZ47" s="34">
        <f t="shared" si="39"/>
        <v>-0.48831419621715078</v>
      </c>
      <c r="DA47" s="34">
        <f t="shared" si="40"/>
        <v>-0.46601957659823479</v>
      </c>
      <c r="DB47" s="2">
        <f t="shared" si="41"/>
        <v>1.6116858037828496</v>
      </c>
      <c r="DC47" s="2">
        <f t="shared" si="60"/>
        <v>-2.9460371558075256</v>
      </c>
      <c r="DD47" s="2">
        <f t="shared" si="42"/>
        <v>2.5883141962171514</v>
      </c>
      <c r="DE47" s="2">
        <f t="shared" si="61"/>
        <v>-2.0139980026110562</v>
      </c>
      <c r="DF47" s="12">
        <f t="shared" si="43"/>
        <v>147.78626568836631</v>
      </c>
      <c r="DG47" s="4">
        <f t="shared" si="62"/>
        <v>-5.0365484920319233E-4</v>
      </c>
      <c r="DH47" s="2">
        <f t="shared" si="63"/>
        <v>-1.0295534600978544</v>
      </c>
      <c r="DI47" s="2">
        <f t="shared" si="44"/>
        <v>-1.0295534600978544</v>
      </c>
      <c r="DJ47" s="2">
        <f t="shared" si="45"/>
        <v>-0.50365484920319237</v>
      </c>
      <c r="DK47" s="34">
        <f t="shared" si="46"/>
        <v>-0.30363056405207511</v>
      </c>
      <c r="DL47" s="34">
        <f t="shared" si="47"/>
        <v>-0.60285444393602905</v>
      </c>
      <c r="DM47" s="2">
        <f t="shared" si="48"/>
        <v>1.7963694359479254</v>
      </c>
      <c r="DN47" s="2">
        <f t="shared" si="64"/>
        <v>-1.6324079040338835</v>
      </c>
      <c r="DO47" s="2">
        <f t="shared" si="49"/>
        <v>2.4036305640520759</v>
      </c>
      <c r="DP47" s="2">
        <f t="shared" si="65"/>
        <v>-0.42669901616182537</v>
      </c>
    </row>
    <row r="48" spans="1:120" x14ac:dyDescent="0.25">
      <c r="A48">
        <v>0</v>
      </c>
      <c r="B48" t="s">
        <v>19</v>
      </c>
      <c r="C48">
        <v>0</v>
      </c>
      <c r="E48" s="21" t="s">
        <v>78</v>
      </c>
      <c r="F48" s="15" t="s">
        <v>4</v>
      </c>
      <c r="G48" s="11">
        <f>(G35*G37+(C12-1)*G31*C6)/G46</f>
        <v>671.17504198970403</v>
      </c>
      <c r="H48" s="31">
        <f>G48/G37</f>
        <v>0.99433339554030231</v>
      </c>
      <c r="BD48" s="2">
        <f t="shared" si="66"/>
        <v>2.1500000000000004</v>
      </c>
      <c r="BE48" s="33">
        <f t="shared" si="2"/>
        <v>7.0608969288181184E-4</v>
      </c>
      <c r="BF48" s="2">
        <f t="shared" si="3"/>
        <v>1.9419759053252692</v>
      </c>
      <c r="BG48" s="2">
        <f t="shared" si="4"/>
        <v>1.9419759053252692</v>
      </c>
      <c r="BH48" s="2">
        <f t="shared" si="5"/>
        <v>0.70608969288181189</v>
      </c>
      <c r="BI48" s="34">
        <f t="shared" si="6"/>
        <v>0.38933746074881725</v>
      </c>
      <c r="BJ48" s="34">
        <f t="shared" si="7"/>
        <v>-0.55139943929755963</v>
      </c>
      <c r="BK48" s="2">
        <f t="shared" si="8"/>
        <v>2.5393374607488175</v>
      </c>
      <c r="BL48" s="2">
        <f t="shared" si="50"/>
        <v>1.3905764660277096</v>
      </c>
      <c r="BM48" s="2">
        <f t="shared" si="9"/>
        <v>1.7606625392511832</v>
      </c>
      <c r="BN48" s="2">
        <f t="shared" si="51"/>
        <v>2.4933753446228288</v>
      </c>
      <c r="BO48" s="12">
        <f t="shared" si="10"/>
        <v>178.68515625000001</v>
      </c>
      <c r="BP48" s="4">
        <f t="shared" si="11"/>
        <v>-2.9521699130539167E-4</v>
      </c>
      <c r="BQ48" s="2">
        <f t="shared" si="12"/>
        <v>-0.71967290820199159</v>
      </c>
      <c r="BR48" s="2">
        <f t="shared" si="13"/>
        <v>-0.71967290820199159</v>
      </c>
      <c r="BS48" s="2">
        <f t="shared" si="14"/>
        <v>-0.2952169913053917</v>
      </c>
      <c r="BT48" s="34">
        <f t="shared" si="15"/>
        <v>-0.19111719995385384</v>
      </c>
      <c r="BU48" s="34">
        <f t="shared" si="16"/>
        <v>-0.64737872677575581</v>
      </c>
      <c r="BV48" s="2">
        <f t="shared" si="17"/>
        <v>1.9588828000461465</v>
      </c>
      <c r="BW48" s="2">
        <f t="shared" si="52"/>
        <v>-1.3670516349777473</v>
      </c>
      <c r="BX48" s="2">
        <f t="shared" si="18"/>
        <v>2.341117199953854</v>
      </c>
      <c r="BY48" s="2">
        <f t="shared" si="53"/>
        <v>-7.2294181426235782E-2</v>
      </c>
      <c r="BZ48" s="12">
        <f t="shared" si="19"/>
        <v>-438.30087220512075</v>
      </c>
      <c r="CA48" s="4">
        <f t="shared" si="54"/>
        <v>4.1087270157642017E-4</v>
      </c>
      <c r="CB48" s="2">
        <f t="shared" si="55"/>
        <v>1.2223029971232777</v>
      </c>
      <c r="CC48" s="2">
        <f t="shared" si="20"/>
        <v>1.2223029971232777</v>
      </c>
      <c r="CD48" s="2">
        <f t="shared" si="21"/>
        <v>0.4108727015764202</v>
      </c>
      <c r="CE48" s="34">
        <f t="shared" si="22"/>
        <v>0.25652985544826762</v>
      </c>
      <c r="CF48" s="34">
        <f t="shared" si="23"/>
        <v>-0.62435361235736508</v>
      </c>
      <c r="CG48" s="2">
        <f t="shared" si="24"/>
        <v>2.4065298554482681</v>
      </c>
      <c r="CH48" s="2">
        <f t="shared" si="56"/>
        <v>0.59794938476591264</v>
      </c>
      <c r="CI48" s="2">
        <f t="shared" si="25"/>
        <v>1.8934701445517328</v>
      </c>
      <c r="CJ48" s="2">
        <f t="shared" si="57"/>
        <v>1.8466566094806427</v>
      </c>
      <c r="CK48" s="33">
        <f t="shared" si="26"/>
        <v>5.3720893300423546E-4</v>
      </c>
      <c r="CL48" s="2">
        <f t="shared" si="27"/>
        <v>1.4774989842463893</v>
      </c>
      <c r="CM48" s="2">
        <f t="shared" si="28"/>
        <v>1.4774989842463893</v>
      </c>
      <c r="CN48" s="2">
        <f t="shared" si="29"/>
        <v>0.53720893300423544</v>
      </c>
      <c r="CO48" s="34">
        <f t="shared" si="30"/>
        <v>0.31943981150049972</v>
      </c>
      <c r="CP48" s="34">
        <f t="shared" si="31"/>
        <v>-0.59462862933811489</v>
      </c>
      <c r="CQ48" s="2">
        <f t="shared" si="32"/>
        <v>2.4694398115005001</v>
      </c>
      <c r="CR48" s="2">
        <f t="shared" si="58"/>
        <v>0.88287035490827437</v>
      </c>
      <c r="CS48" s="2">
        <f t="shared" si="33"/>
        <v>1.8305601884995006</v>
      </c>
      <c r="CT48" s="2">
        <f t="shared" si="59"/>
        <v>2.0721276135845041</v>
      </c>
      <c r="CU48" s="12">
        <f t="shared" si="34"/>
        <v>628.70703125000011</v>
      </c>
      <c r="CV48" s="4">
        <f t="shared" si="35"/>
        <v>-1.0387264508893411E-3</v>
      </c>
      <c r="CW48" s="2">
        <f t="shared" si="36"/>
        <v>-2.5321824547847851</v>
      </c>
      <c r="CX48" s="2">
        <f t="shared" si="37"/>
        <v>-2.5321824547847851</v>
      </c>
      <c r="CY48" s="2">
        <f t="shared" si="38"/>
        <v>-1.038726450889341</v>
      </c>
      <c r="CZ48" s="34">
        <f t="shared" si="39"/>
        <v>-0.48627580990292657</v>
      </c>
      <c r="DA48" s="34">
        <f t="shared" si="40"/>
        <v>-0.46814617023238897</v>
      </c>
      <c r="DB48" s="2">
        <f t="shared" si="41"/>
        <v>1.6637241900970738</v>
      </c>
      <c r="DC48" s="2">
        <f t="shared" si="60"/>
        <v>-3.0003286250171741</v>
      </c>
      <c r="DD48" s="2">
        <f t="shared" si="42"/>
        <v>2.6362758099029269</v>
      </c>
      <c r="DE48" s="2">
        <f t="shared" si="61"/>
        <v>-2.0640362845523961</v>
      </c>
      <c r="DF48" s="12">
        <f t="shared" si="43"/>
        <v>159.2901719383662</v>
      </c>
      <c r="DG48" s="4">
        <f t="shared" si="62"/>
        <v>-5.0151751788510561E-4</v>
      </c>
      <c r="DH48" s="2">
        <f t="shared" si="63"/>
        <v>-1.0546834705383958</v>
      </c>
      <c r="DI48" s="2">
        <f t="shared" si="44"/>
        <v>-1.0546834705383958</v>
      </c>
      <c r="DJ48" s="2">
        <f t="shared" si="45"/>
        <v>-0.50151751788510557</v>
      </c>
      <c r="DK48" s="34">
        <f t="shared" si="46"/>
        <v>-0.30260145660718579</v>
      </c>
      <c r="DL48" s="34">
        <f t="shared" si="47"/>
        <v>-0.60337165864764442</v>
      </c>
      <c r="DM48" s="2">
        <f t="shared" si="48"/>
        <v>1.8473985433928146</v>
      </c>
      <c r="DN48" s="2">
        <f t="shared" si="64"/>
        <v>-1.6580551291860401</v>
      </c>
      <c r="DO48" s="2">
        <f t="shared" si="49"/>
        <v>2.4526014566071863</v>
      </c>
      <c r="DP48" s="2">
        <f t="shared" si="65"/>
        <v>-0.45131181189075142</v>
      </c>
    </row>
    <row r="49" spans="5:120" x14ac:dyDescent="0.25">
      <c r="E49" s="15" t="s">
        <v>80</v>
      </c>
      <c r="F49" s="15" t="s">
        <v>11</v>
      </c>
      <c r="G49" s="32">
        <f>G38+G35*(G48-G37)^2+(C12-1)*G31*(G48-C6)^2</f>
        <v>103871094494.89861</v>
      </c>
      <c r="H49" s="31">
        <f>G49/G38</f>
        <v>1.0132220770726277</v>
      </c>
      <c r="BD49" s="2">
        <f t="shared" si="66"/>
        <v>2.2000000000000002</v>
      </c>
      <c r="BE49" s="33">
        <f t="shared" si="2"/>
        <v>6.9691969687035987E-4</v>
      </c>
      <c r="BF49" s="2">
        <f t="shared" si="3"/>
        <v>1.9770511400690738</v>
      </c>
      <c r="BG49" s="2">
        <f t="shared" si="4"/>
        <v>1.9770511400690736</v>
      </c>
      <c r="BH49" s="2">
        <f t="shared" si="5"/>
        <v>0.69691969687035982</v>
      </c>
      <c r="BI49" s="34">
        <f t="shared" si="6"/>
        <v>0.38594141015627159</v>
      </c>
      <c r="BJ49" s="34">
        <f t="shared" si="7"/>
        <v>-0.5537817511679024</v>
      </c>
      <c r="BK49" s="2">
        <f t="shared" si="8"/>
        <v>2.5859414101562717</v>
      </c>
      <c r="BL49" s="2">
        <f t="shared" si="50"/>
        <v>1.4232693889011712</v>
      </c>
      <c r="BM49" s="2">
        <f t="shared" si="9"/>
        <v>1.8140585898437287</v>
      </c>
      <c r="BN49" s="2">
        <f t="shared" si="51"/>
        <v>2.530832891236976</v>
      </c>
      <c r="BO49" s="12">
        <f t="shared" si="10"/>
        <v>181.91250000000002</v>
      </c>
      <c r="BP49" s="4">
        <f t="shared" si="11"/>
        <v>-2.925791515351012E-4</v>
      </c>
      <c r="BQ49" s="2">
        <f t="shared" si="12"/>
        <v>-0.73436800850772899</v>
      </c>
      <c r="BR49" s="2">
        <f t="shared" si="13"/>
        <v>-0.73436800850772899</v>
      </c>
      <c r="BS49" s="2">
        <f t="shared" si="14"/>
        <v>-0.29257915153510122</v>
      </c>
      <c r="BT49" s="34">
        <f t="shared" si="15"/>
        <v>-0.18954473242807499</v>
      </c>
      <c r="BU49" s="34">
        <f t="shared" si="16"/>
        <v>-0.64784087120894862</v>
      </c>
      <c r="BV49" s="2">
        <f t="shared" si="17"/>
        <v>2.0104552675719254</v>
      </c>
      <c r="BW49" s="2">
        <f t="shared" si="52"/>
        <v>-1.3822088797166776</v>
      </c>
      <c r="BX49" s="2">
        <f t="shared" si="18"/>
        <v>2.389544732428075</v>
      </c>
      <c r="BY49" s="2">
        <f t="shared" si="53"/>
        <v>-8.6527137298780366E-2</v>
      </c>
      <c r="BZ49" s="12">
        <f t="shared" si="19"/>
        <v>-435.07352845512071</v>
      </c>
      <c r="CA49" s="4">
        <f t="shared" si="54"/>
        <v>4.0434054533525866E-4</v>
      </c>
      <c r="CB49" s="2">
        <f t="shared" si="55"/>
        <v>1.2426831315613449</v>
      </c>
      <c r="CC49" s="2">
        <f t="shared" si="20"/>
        <v>1.2426831315613449</v>
      </c>
      <c r="CD49" s="2">
        <f t="shared" si="21"/>
        <v>0.40434054533525865</v>
      </c>
      <c r="CE49" s="34">
        <f t="shared" si="22"/>
        <v>0.25302853418014598</v>
      </c>
      <c r="CF49" s="34">
        <f t="shared" si="23"/>
        <v>-0.62578076104227331</v>
      </c>
      <c r="CG49" s="2">
        <f t="shared" si="24"/>
        <v>2.4530285341801461</v>
      </c>
      <c r="CH49" s="2">
        <f t="shared" si="56"/>
        <v>0.6169023705190716</v>
      </c>
      <c r="CI49" s="2">
        <f t="shared" si="25"/>
        <v>1.9469714658198543</v>
      </c>
      <c r="CJ49" s="2">
        <f t="shared" si="57"/>
        <v>1.8684638926036183</v>
      </c>
      <c r="CK49" s="33">
        <f t="shared" si="26"/>
        <v>5.3023219361457018E-4</v>
      </c>
      <c r="CL49" s="2">
        <f t="shared" si="27"/>
        <v>1.5041850124118596</v>
      </c>
      <c r="CM49" s="2">
        <f t="shared" si="28"/>
        <v>1.5041850124118596</v>
      </c>
      <c r="CN49" s="2">
        <f t="shared" si="29"/>
        <v>0.53023219361457019</v>
      </c>
      <c r="CO49" s="34">
        <f t="shared" si="30"/>
        <v>0.31620630320223936</v>
      </c>
      <c r="CP49" s="34">
        <f t="shared" si="31"/>
        <v>-0.59635440286391239</v>
      </c>
      <c r="CQ49" s="2">
        <f t="shared" si="32"/>
        <v>2.5162063032022397</v>
      </c>
      <c r="CR49" s="2">
        <f t="shared" si="58"/>
        <v>0.90783060954794725</v>
      </c>
      <c r="CS49" s="2">
        <f t="shared" si="33"/>
        <v>1.8837936967977609</v>
      </c>
      <c r="CT49" s="2">
        <f t="shared" si="59"/>
        <v>2.1005394152757719</v>
      </c>
      <c r="CU49" s="12">
        <f t="shared" si="34"/>
        <v>640.06250000000011</v>
      </c>
      <c r="CV49" s="4">
        <f t="shared" si="35"/>
        <v>-1.0294451628086894E-3</v>
      </c>
      <c r="CW49" s="2">
        <f t="shared" si="36"/>
        <v>-2.5838874373420091</v>
      </c>
      <c r="CX49" s="2">
        <f t="shared" si="37"/>
        <v>-2.5838874373420091</v>
      </c>
      <c r="CY49" s="2">
        <f t="shared" si="38"/>
        <v>-1.0294451628086894</v>
      </c>
      <c r="CZ49" s="34">
        <f t="shared" si="39"/>
        <v>-0.48417120835309158</v>
      </c>
      <c r="DA49" s="34">
        <f t="shared" si="40"/>
        <v>-0.47032248617507888</v>
      </c>
      <c r="DB49" s="2">
        <f t="shared" si="41"/>
        <v>1.7158287916469086</v>
      </c>
      <c r="DC49" s="2">
        <f t="shared" si="60"/>
        <v>-3.0542099235170879</v>
      </c>
      <c r="DD49" s="2">
        <f t="shared" si="42"/>
        <v>2.6841712083530918</v>
      </c>
      <c r="DE49" s="2">
        <f t="shared" si="61"/>
        <v>-2.1135649511669303</v>
      </c>
      <c r="DF49" s="12">
        <f t="shared" si="43"/>
        <v>170.6456406883662</v>
      </c>
      <c r="DG49" s="4">
        <f t="shared" si="62"/>
        <v>-4.9921296919411924E-4</v>
      </c>
      <c r="DH49" s="2">
        <f t="shared" si="63"/>
        <v>-1.0797024249301495</v>
      </c>
      <c r="DI49" s="2">
        <f t="shared" si="44"/>
        <v>-1.0797024249301495</v>
      </c>
      <c r="DJ49" s="2">
        <f t="shared" si="45"/>
        <v>-0.49921296919411923</v>
      </c>
      <c r="DK49" s="34">
        <f t="shared" si="46"/>
        <v>-0.3014888689122206</v>
      </c>
      <c r="DL49" s="34">
        <f t="shared" si="47"/>
        <v>-0.60392835826944735</v>
      </c>
      <c r="DM49" s="2">
        <f t="shared" si="48"/>
        <v>1.8985111310877796</v>
      </c>
      <c r="DN49" s="2">
        <f t="shared" si="64"/>
        <v>-1.6836307831995967</v>
      </c>
      <c r="DO49" s="2">
        <f t="shared" si="49"/>
        <v>2.5014888689122206</v>
      </c>
      <c r="DP49" s="2">
        <f t="shared" si="65"/>
        <v>-0.4757740666607021</v>
      </c>
    </row>
    <row r="50" spans="5:120" x14ac:dyDescent="0.25">
      <c r="R50" s="5" t="s">
        <v>141</v>
      </c>
      <c r="BD50" s="2">
        <f t="shared" si="66"/>
        <v>2.25</v>
      </c>
      <c r="BE50" s="33">
        <f t="shared" si="2"/>
        <v>6.8774970085890778E-4</v>
      </c>
      <c r="BF50" s="2">
        <f t="shared" si="3"/>
        <v>2.0116678750123054</v>
      </c>
      <c r="BG50" s="2">
        <f t="shared" si="4"/>
        <v>2.0116678750123054</v>
      </c>
      <c r="BH50" s="2">
        <f t="shared" si="5"/>
        <v>0.68774970085890774</v>
      </c>
      <c r="BI50" s="34">
        <f t="shared" si="6"/>
        <v>0.38250125199608681</v>
      </c>
      <c r="BJ50" s="34">
        <f t="shared" si="7"/>
        <v>-0.55616345818601398</v>
      </c>
      <c r="BK50" s="2">
        <f t="shared" si="8"/>
        <v>2.6325012519960866</v>
      </c>
      <c r="BL50" s="2">
        <f t="shared" si="50"/>
        <v>1.4555044168262914</v>
      </c>
      <c r="BM50" s="2">
        <f t="shared" si="9"/>
        <v>1.8674987480039131</v>
      </c>
      <c r="BN50" s="2">
        <f t="shared" si="51"/>
        <v>2.5678313331983196</v>
      </c>
      <c r="BO50" s="12">
        <f t="shared" si="10"/>
        <v>185.09765625</v>
      </c>
      <c r="BP50" s="4">
        <f t="shared" si="11"/>
        <v>-2.8989440403423116E-4</v>
      </c>
      <c r="BQ50" s="2">
        <f t="shared" si="12"/>
        <v>-0.74893004155999177</v>
      </c>
      <c r="BR50" s="2">
        <f t="shared" si="13"/>
        <v>-0.74893004155999177</v>
      </c>
      <c r="BS50" s="2">
        <f t="shared" si="14"/>
        <v>-0.28989440403423117</v>
      </c>
      <c r="BT50" s="34">
        <f t="shared" si="15"/>
        <v>-0.18794085506064823</v>
      </c>
      <c r="BU50" s="34">
        <f t="shared" si="16"/>
        <v>-0.64830797850949862</v>
      </c>
      <c r="BV50" s="2">
        <f t="shared" si="17"/>
        <v>2.0620591449393517</v>
      </c>
      <c r="BW50" s="2">
        <f t="shared" si="52"/>
        <v>-1.3972380200694903</v>
      </c>
      <c r="BX50" s="2">
        <f t="shared" si="18"/>
        <v>2.4379408550606483</v>
      </c>
      <c r="BY50" s="2">
        <f t="shared" si="53"/>
        <v>-0.10062206305049315</v>
      </c>
      <c r="BZ50" s="12">
        <f t="shared" si="19"/>
        <v>-431.88837220512073</v>
      </c>
      <c r="CA50" s="4">
        <f t="shared" si="54"/>
        <v>3.9785529682467662E-4</v>
      </c>
      <c r="CB50" s="2">
        <f t="shared" si="55"/>
        <v>1.2627378334523136</v>
      </c>
      <c r="CC50" s="2">
        <f t="shared" si="20"/>
        <v>1.2627378334523136</v>
      </c>
      <c r="CD50" s="2">
        <f t="shared" si="21"/>
        <v>0.39785529682467663</v>
      </c>
      <c r="CE50" s="34">
        <f t="shared" si="22"/>
        <v>0.24952868721543714</v>
      </c>
      <c r="CF50" s="34">
        <f t="shared" si="23"/>
        <v>-0.62718452966933158</v>
      </c>
      <c r="CG50" s="2">
        <f t="shared" si="24"/>
        <v>2.4995286872154372</v>
      </c>
      <c r="CH50" s="2">
        <f t="shared" si="56"/>
        <v>0.63555330378298203</v>
      </c>
      <c r="CI50" s="2">
        <f t="shared" si="25"/>
        <v>2.0004713127845628</v>
      </c>
      <c r="CJ50" s="2">
        <f t="shared" si="57"/>
        <v>1.8899223631216451</v>
      </c>
      <c r="CK50" s="33">
        <f t="shared" si="26"/>
        <v>5.2325545422490479E-4</v>
      </c>
      <c r="CL50" s="2">
        <f t="shared" si="27"/>
        <v>1.5305222036078463</v>
      </c>
      <c r="CM50" s="2">
        <f t="shared" si="28"/>
        <v>1.5305222036078463</v>
      </c>
      <c r="CN50" s="2">
        <f t="shared" si="29"/>
        <v>0.52325545422490483</v>
      </c>
      <c r="CO50" s="34">
        <f t="shared" si="30"/>
        <v>0.31294466363372203</v>
      </c>
      <c r="CP50" s="34">
        <f t="shared" si="31"/>
        <v>-0.59807243499694629</v>
      </c>
      <c r="CQ50" s="2">
        <f t="shared" si="32"/>
        <v>2.5629446636337221</v>
      </c>
      <c r="CR50" s="2">
        <f t="shared" si="58"/>
        <v>0.93244976861090001</v>
      </c>
      <c r="CS50" s="2">
        <f t="shared" si="33"/>
        <v>1.9370553363662779</v>
      </c>
      <c r="CT50" s="2">
        <f t="shared" si="59"/>
        <v>2.1285946386047927</v>
      </c>
      <c r="CU50" s="12">
        <f t="shared" si="34"/>
        <v>651.26953125</v>
      </c>
      <c r="CV50" s="4">
        <f t="shared" si="35"/>
        <v>-1.0199988290093319E-3</v>
      </c>
      <c r="CW50" s="2">
        <f t="shared" si="36"/>
        <v>-2.6351242203036747</v>
      </c>
      <c r="CX50" s="2">
        <f t="shared" si="37"/>
        <v>-2.6351242203036747</v>
      </c>
      <c r="CY50" s="2">
        <f t="shared" si="38"/>
        <v>-1.019998829009332</v>
      </c>
      <c r="CZ50" s="34">
        <f t="shared" si="39"/>
        <v>-0.48199889522575612</v>
      </c>
      <c r="DA50" s="34">
        <f t="shared" si="40"/>
        <v>-0.47254847899570113</v>
      </c>
      <c r="DB50" s="2">
        <f t="shared" si="41"/>
        <v>1.7680011047742439</v>
      </c>
      <c r="DC50" s="2">
        <f t="shared" si="60"/>
        <v>-3.1076726992993757</v>
      </c>
      <c r="DD50" s="2">
        <f t="shared" si="42"/>
        <v>2.7319988952257561</v>
      </c>
      <c r="DE50" s="2">
        <f t="shared" si="61"/>
        <v>-2.1625757413079736</v>
      </c>
      <c r="DF50" s="12">
        <f t="shared" si="43"/>
        <v>181.85267193836609</v>
      </c>
      <c r="DG50" s="4">
        <f t="shared" si="62"/>
        <v>-4.9674337478442714E-4</v>
      </c>
      <c r="DH50" s="2">
        <f t="shared" si="63"/>
        <v>-1.1046020166958284</v>
      </c>
      <c r="DI50" s="2">
        <f t="shared" si="44"/>
        <v>-1.1046020166958284</v>
      </c>
      <c r="DJ50" s="2">
        <f t="shared" si="45"/>
        <v>-0.49674337478442715</v>
      </c>
      <c r="DK50" s="34">
        <f t="shared" si="46"/>
        <v>-0.3002931838964441</v>
      </c>
      <c r="DL50" s="34">
        <f t="shared" si="47"/>
        <v>-0.60452378258041795</v>
      </c>
      <c r="DM50" s="2">
        <f t="shared" si="48"/>
        <v>1.9497068161035558</v>
      </c>
      <c r="DN50" s="2">
        <f t="shared" si="64"/>
        <v>-1.7091257992762463</v>
      </c>
      <c r="DO50" s="2">
        <f t="shared" si="49"/>
        <v>2.5502931838964442</v>
      </c>
      <c r="DP50" s="2">
        <f t="shared" si="65"/>
        <v>-0.50007823411541041</v>
      </c>
    </row>
    <row r="51" spans="5:120" x14ac:dyDescent="0.25">
      <c r="AW51" s="2" t="str">
        <f>J20</f>
        <v>SLS CRACKING LONG TERM</v>
      </c>
      <c r="AX51" s="2"/>
      <c r="AY51" s="2"/>
      <c r="AZ51" s="2"/>
      <c r="BA51" s="2"/>
      <c r="BB51" s="2"/>
      <c r="BD51" s="2">
        <f t="shared" si="66"/>
        <v>2.2999999999999998</v>
      </c>
      <c r="BE51" s="33">
        <f t="shared" si="2"/>
        <v>6.7857970484745569E-4</v>
      </c>
      <c r="BF51" s="2">
        <f t="shared" si="3"/>
        <v>2.0458261101549637</v>
      </c>
      <c r="BG51" s="2">
        <f t="shared" si="4"/>
        <v>2.0458261101549637</v>
      </c>
      <c r="BH51" s="2">
        <f t="shared" si="5"/>
        <v>0.67857970484745567</v>
      </c>
      <c r="BI51" s="34">
        <f t="shared" si="6"/>
        <v>0.37901662258451463</v>
      </c>
      <c r="BJ51" s="34">
        <f t="shared" si="7"/>
        <v>-0.55854399988239745</v>
      </c>
      <c r="BK51" s="2">
        <f t="shared" si="8"/>
        <v>2.6790166225845145</v>
      </c>
      <c r="BL51" s="2">
        <f t="shared" si="50"/>
        <v>1.4872821102725662</v>
      </c>
      <c r="BM51" s="2">
        <f t="shared" si="9"/>
        <v>1.9209833774154852</v>
      </c>
      <c r="BN51" s="2">
        <f t="shared" si="51"/>
        <v>2.6043701100373613</v>
      </c>
      <c r="BO51" s="12">
        <f t="shared" si="10"/>
        <v>188.24062499999999</v>
      </c>
      <c r="BP51" s="4">
        <f t="shared" si="11"/>
        <v>-2.8716336600976286E-4</v>
      </c>
      <c r="BQ51" s="2">
        <f t="shared" si="12"/>
        <v>-0.76335667740242541</v>
      </c>
      <c r="BR51" s="2">
        <f t="shared" si="13"/>
        <v>-0.76335667740242541</v>
      </c>
      <c r="BS51" s="2">
        <f t="shared" si="14"/>
        <v>-0.28716336600976289</v>
      </c>
      <c r="BT51" s="34">
        <f t="shared" si="15"/>
        <v>-0.186305775483629</v>
      </c>
      <c r="BU51" s="34">
        <f t="shared" si="16"/>
        <v>-0.64877974538470584</v>
      </c>
      <c r="BV51" s="2">
        <f t="shared" si="17"/>
        <v>2.113694224516371</v>
      </c>
      <c r="BW51" s="2">
        <f t="shared" si="52"/>
        <v>-1.4121364227871314</v>
      </c>
      <c r="BX51" s="2">
        <f t="shared" si="18"/>
        <v>2.4863057754836286</v>
      </c>
      <c r="BY51" s="2">
        <f t="shared" si="53"/>
        <v>-0.11457693201771957</v>
      </c>
      <c r="BZ51" s="12">
        <f t="shared" si="19"/>
        <v>-428.74540345512071</v>
      </c>
      <c r="CA51" s="4">
        <f t="shared" si="54"/>
        <v>3.9141633883769283E-4</v>
      </c>
      <c r="CB51" s="2">
        <f t="shared" si="55"/>
        <v>1.2824694327525383</v>
      </c>
      <c r="CC51" s="2">
        <f t="shared" si="20"/>
        <v>1.2824694327525383</v>
      </c>
      <c r="CD51" s="2">
        <f t="shared" si="21"/>
        <v>0.39141633883769283</v>
      </c>
      <c r="CE51" s="34">
        <f t="shared" si="22"/>
        <v>0.24603060540982441</v>
      </c>
      <c r="CF51" s="34">
        <f t="shared" si="23"/>
        <v>-0.62856498566311769</v>
      </c>
      <c r="CG51" s="2">
        <f t="shared" si="24"/>
        <v>2.5460306054098241</v>
      </c>
      <c r="CH51" s="2">
        <f t="shared" si="56"/>
        <v>0.65390444708942064</v>
      </c>
      <c r="CI51" s="2">
        <f t="shared" si="25"/>
        <v>2.0539693945901756</v>
      </c>
      <c r="CJ51" s="2">
        <f t="shared" si="57"/>
        <v>1.911034418415656</v>
      </c>
      <c r="CK51" s="33">
        <f t="shared" si="26"/>
        <v>5.1627871483523929E-4</v>
      </c>
      <c r="CL51" s="2">
        <f t="shared" si="27"/>
        <v>1.5565105578343497</v>
      </c>
      <c r="CM51" s="2">
        <f t="shared" si="28"/>
        <v>1.5565105578343497</v>
      </c>
      <c r="CN51" s="2">
        <f t="shared" si="29"/>
        <v>0.51627871483523924</v>
      </c>
      <c r="CO51" s="34">
        <f t="shared" si="30"/>
        <v>0.30965486076659632</v>
      </c>
      <c r="CP51" s="34">
        <f t="shared" si="31"/>
        <v>-0.59978234986003043</v>
      </c>
      <c r="CQ51" s="2">
        <f t="shared" si="32"/>
        <v>2.6096548607665961</v>
      </c>
      <c r="CR51" s="2">
        <f t="shared" si="58"/>
        <v>0.95672820797431923</v>
      </c>
      <c r="CS51" s="2">
        <f t="shared" si="33"/>
        <v>1.9903451392334035</v>
      </c>
      <c r="CT51" s="2">
        <f t="shared" si="59"/>
        <v>2.1562929076943802</v>
      </c>
      <c r="CU51" s="12">
        <f t="shared" si="34"/>
        <v>662.328125</v>
      </c>
      <c r="CV51" s="4">
        <f t="shared" si="35"/>
        <v>-1.0103896211454619E-3</v>
      </c>
      <c r="CW51" s="2">
        <f t="shared" si="36"/>
        <v>-2.6858846056752004</v>
      </c>
      <c r="CX51" s="2">
        <f t="shared" si="37"/>
        <v>-2.6858846056752004</v>
      </c>
      <c r="CY51" s="2">
        <f t="shared" si="38"/>
        <v>-1.0103896211454619</v>
      </c>
      <c r="CZ51" s="34">
        <f t="shared" si="39"/>
        <v>-0.47975732480264233</v>
      </c>
      <c r="DA51" s="34">
        <f t="shared" si="40"/>
        <v>-0.4748240824749857</v>
      </c>
      <c r="DB51" s="2">
        <f t="shared" si="41"/>
        <v>1.8202426751973575</v>
      </c>
      <c r="DC51" s="2">
        <f t="shared" si="60"/>
        <v>-3.1607086881501862</v>
      </c>
      <c r="DD51" s="2">
        <f t="shared" si="42"/>
        <v>2.7797573248026421</v>
      </c>
      <c r="DE51" s="2">
        <f t="shared" si="61"/>
        <v>-2.2110605232002145</v>
      </c>
      <c r="DF51" s="12">
        <f t="shared" si="43"/>
        <v>192.91126568836609</v>
      </c>
      <c r="DG51" s="4">
        <f t="shared" si="62"/>
        <v>-4.9411090631022259E-4</v>
      </c>
      <c r="DH51" s="2">
        <f t="shared" si="63"/>
        <v>-1.1293740478408507</v>
      </c>
      <c r="DI51" s="2">
        <f t="shared" si="44"/>
        <v>-1.1293740478408507</v>
      </c>
      <c r="DJ51" s="2">
        <f t="shared" si="45"/>
        <v>-0.49411090631022259</v>
      </c>
      <c r="DK51" s="34">
        <f t="shared" si="46"/>
        <v>-0.29901474928191657</v>
      </c>
      <c r="DL51" s="34">
        <f t="shared" si="47"/>
        <v>-0.60515715290482408</v>
      </c>
      <c r="DM51" s="2">
        <f t="shared" si="48"/>
        <v>2.0009852507180832</v>
      </c>
      <c r="DN51" s="2">
        <f t="shared" si="64"/>
        <v>-1.7345312007456748</v>
      </c>
      <c r="DO51" s="2">
        <f t="shared" si="49"/>
        <v>2.5990147492819164</v>
      </c>
      <c r="DP51" s="2">
        <f t="shared" si="65"/>
        <v>-0.52421689493602663</v>
      </c>
    </row>
    <row r="52" spans="5:120" x14ac:dyDescent="0.25">
      <c r="AW52" s="2" t="str">
        <f t="shared" ref="AW52:AW62" si="67">J27</f>
        <v>EXTREME SECTION</v>
      </c>
      <c r="AX52" s="2"/>
      <c r="AY52" s="2"/>
      <c r="AZ52" s="2" t="str">
        <f t="shared" ref="AZ52:AZ62" si="68">M27</f>
        <v>MIDDLE SECTION</v>
      </c>
      <c r="BA52" s="2"/>
      <c r="BB52" s="2"/>
      <c r="BD52" s="2">
        <f t="shared" si="66"/>
        <v>2.3499999999999996</v>
      </c>
      <c r="BE52" s="33">
        <f t="shared" si="2"/>
        <v>6.6940970883600361E-4</v>
      </c>
      <c r="BF52" s="2">
        <f t="shared" si="3"/>
        <v>2.0795258454970509</v>
      </c>
      <c r="BG52" s="2">
        <f t="shared" si="4"/>
        <v>2.0795258454970509</v>
      </c>
      <c r="BH52" s="2">
        <f t="shared" si="5"/>
        <v>0.66940970883600359</v>
      </c>
      <c r="BI52" s="34">
        <f t="shared" si="6"/>
        <v>0.37548716778932362</v>
      </c>
      <c r="BJ52" s="34">
        <f t="shared" si="7"/>
        <v>-0.56092279934546463</v>
      </c>
      <c r="BK52" s="2">
        <f t="shared" si="8"/>
        <v>2.7254871677893231</v>
      </c>
      <c r="BL52" s="2">
        <f t="shared" si="50"/>
        <v>1.5186030461515863</v>
      </c>
      <c r="BM52" s="2">
        <f t="shared" si="9"/>
        <v>1.974512832210676</v>
      </c>
      <c r="BN52" s="2">
        <f t="shared" si="51"/>
        <v>2.6404486448425155</v>
      </c>
      <c r="BO52" s="12">
        <f t="shared" si="10"/>
        <v>191.34140624999998</v>
      </c>
      <c r="BP52" s="4">
        <f t="shared" si="11"/>
        <v>-2.8438665466867758E-4</v>
      </c>
      <c r="BQ52" s="2">
        <f t="shared" si="12"/>
        <v>-0.77764561693902423</v>
      </c>
      <c r="BR52" s="2">
        <f t="shared" si="13"/>
        <v>-0.77764561693902423</v>
      </c>
      <c r="BS52" s="2">
        <f t="shared" si="14"/>
        <v>-0.28438665466867757</v>
      </c>
      <c r="BT52" s="34">
        <f t="shared" si="15"/>
        <v>-0.18463970380875658</v>
      </c>
      <c r="BU52" s="34">
        <f t="shared" si="16"/>
        <v>-0.64925586618637088</v>
      </c>
      <c r="BV52" s="2">
        <f t="shared" si="17"/>
        <v>2.1653602961912433</v>
      </c>
      <c r="BW52" s="2">
        <f t="shared" si="52"/>
        <v>-1.4269014831253952</v>
      </c>
      <c r="BX52" s="2">
        <f t="shared" si="18"/>
        <v>2.534639703808756</v>
      </c>
      <c r="BY52" s="2">
        <f t="shared" si="53"/>
        <v>-0.12838975075265335</v>
      </c>
      <c r="BZ52" s="12">
        <f t="shared" si="19"/>
        <v>-425.64462220512075</v>
      </c>
      <c r="CA52" s="4">
        <f t="shared" si="54"/>
        <v>3.8502305416732602E-4</v>
      </c>
      <c r="CB52" s="2">
        <f t="shared" si="55"/>
        <v>1.3018802285580267</v>
      </c>
      <c r="CC52" s="2">
        <f t="shared" si="20"/>
        <v>1.3018802285580267</v>
      </c>
      <c r="CD52" s="2">
        <f t="shared" si="21"/>
        <v>0.38502305416732602</v>
      </c>
      <c r="CE52" s="34">
        <f t="shared" si="22"/>
        <v>0.24253457056309108</v>
      </c>
      <c r="CF52" s="34">
        <f t="shared" si="23"/>
        <v>-0.62992220319796399</v>
      </c>
      <c r="CG52" s="2">
        <f t="shared" si="24"/>
        <v>2.5925345705630907</v>
      </c>
      <c r="CH52" s="2">
        <f t="shared" si="56"/>
        <v>0.67195802536006266</v>
      </c>
      <c r="CI52" s="2">
        <f t="shared" si="25"/>
        <v>2.1074654294369086</v>
      </c>
      <c r="CJ52" s="2">
        <f t="shared" si="57"/>
        <v>1.9318024317559908</v>
      </c>
      <c r="CK52" s="33">
        <f t="shared" si="26"/>
        <v>5.0930197544557401E-4</v>
      </c>
      <c r="CL52" s="2">
        <f t="shared" si="27"/>
        <v>1.5821500750913704</v>
      </c>
      <c r="CM52" s="2">
        <f t="shared" si="28"/>
        <v>1.5821500750913704</v>
      </c>
      <c r="CN52" s="2">
        <f t="shared" si="29"/>
        <v>0.50930197544557398</v>
      </c>
      <c r="CO52" s="34">
        <f t="shared" si="30"/>
        <v>0.30633687061922826</v>
      </c>
      <c r="CP52" s="34">
        <f t="shared" si="31"/>
        <v>-0.60148376677946869</v>
      </c>
      <c r="CQ52" s="2">
        <f t="shared" si="32"/>
        <v>2.6563368706192279</v>
      </c>
      <c r="CR52" s="2">
        <f t="shared" si="58"/>
        <v>0.98066630831190171</v>
      </c>
      <c r="CS52" s="2">
        <f t="shared" si="33"/>
        <v>2.0436631293807714</v>
      </c>
      <c r="CT52" s="2">
        <f t="shared" si="59"/>
        <v>2.1836338418708392</v>
      </c>
      <c r="CU52" s="12">
        <f t="shared" si="34"/>
        <v>673.23828125</v>
      </c>
      <c r="CV52" s="4">
        <f t="shared" si="35"/>
        <v>-1.000619710871273E-3</v>
      </c>
      <c r="CW52" s="2">
        <f t="shared" si="36"/>
        <v>-2.7361605040447148</v>
      </c>
      <c r="CX52" s="2">
        <f t="shared" si="37"/>
        <v>-2.7361605040447148</v>
      </c>
      <c r="CY52" s="2">
        <f t="shared" si="38"/>
        <v>-1.0006197108712729</v>
      </c>
      <c r="CZ52" s="34">
        <f t="shared" si="39"/>
        <v>-0.47744490167781234</v>
      </c>
      <c r="DA52" s="34">
        <f t="shared" si="40"/>
        <v>-0.47714920712693654</v>
      </c>
      <c r="DB52" s="2">
        <f t="shared" si="41"/>
        <v>1.8725550983221873</v>
      </c>
      <c r="DC52" s="2">
        <f t="shared" si="60"/>
        <v>-3.2133097111716511</v>
      </c>
      <c r="DD52" s="2">
        <f t="shared" si="42"/>
        <v>2.8274449016778118</v>
      </c>
      <c r="DE52" s="2">
        <f t="shared" si="61"/>
        <v>-2.2590112969177785</v>
      </c>
      <c r="DF52" s="12">
        <f t="shared" si="43"/>
        <v>203.82142193836609</v>
      </c>
      <c r="DG52" s="4">
        <f t="shared" si="62"/>
        <v>-4.9131773542569898E-4</v>
      </c>
      <c r="DH52" s="2">
        <f t="shared" si="63"/>
        <v>-1.1540104289533444</v>
      </c>
      <c r="DI52" s="2">
        <f t="shared" si="44"/>
        <v>-1.1540104289533444</v>
      </c>
      <c r="DJ52" s="2">
        <f t="shared" si="45"/>
        <v>-0.49131773542569895</v>
      </c>
      <c r="DK52" s="34">
        <f t="shared" si="46"/>
        <v>-0.29765387974774205</v>
      </c>
      <c r="DL52" s="34">
        <f t="shared" si="47"/>
        <v>-0.60582767176080432</v>
      </c>
      <c r="DM52" s="2">
        <f t="shared" si="48"/>
        <v>2.0523461202522575</v>
      </c>
      <c r="DN52" s="2">
        <f t="shared" si="64"/>
        <v>-1.7598381007141488</v>
      </c>
      <c r="DO52" s="2">
        <f t="shared" si="49"/>
        <v>2.6476538797477418</v>
      </c>
      <c r="DP52" s="2">
        <f t="shared" si="65"/>
        <v>-0.54818275719254006</v>
      </c>
    </row>
    <row r="53" spans="5:120" x14ac:dyDescent="0.25">
      <c r="AW53" s="2" t="str">
        <f t="shared" si="67"/>
        <v>Top fibre</v>
      </c>
      <c r="AX53" s="2"/>
      <c r="AY53" s="2"/>
      <c r="AZ53" s="2" t="str">
        <f t="shared" si="68"/>
        <v>Top fibre</v>
      </c>
      <c r="BA53" s="2"/>
      <c r="BB53" s="2"/>
      <c r="BD53" s="2">
        <f t="shared" si="66"/>
        <v>2.3999999999999995</v>
      </c>
      <c r="BE53" s="33">
        <f t="shared" si="2"/>
        <v>6.6023971282455152E-4</v>
      </c>
      <c r="BF53" s="2">
        <f t="shared" si="3"/>
        <v>2.1127670810385637</v>
      </c>
      <c r="BG53" s="2">
        <f t="shared" si="4"/>
        <v>2.1127670810385637</v>
      </c>
      <c r="BH53" s="2">
        <f t="shared" si="5"/>
        <v>0.66023971282455152</v>
      </c>
      <c r="BI53" s="34">
        <f t="shared" si="6"/>
        <v>0.37191254371446336</v>
      </c>
      <c r="BJ53" s="34">
        <f t="shared" si="7"/>
        <v>-0.56329926311671796</v>
      </c>
      <c r="BK53" s="2">
        <f t="shared" si="8"/>
        <v>2.7719125437144627</v>
      </c>
      <c r="BL53" s="2">
        <f t="shared" si="50"/>
        <v>1.5494678179218457</v>
      </c>
      <c r="BM53" s="2">
        <f t="shared" si="9"/>
        <v>2.0280874562855362</v>
      </c>
      <c r="BN53" s="2">
        <f t="shared" si="51"/>
        <v>2.6760663441552817</v>
      </c>
      <c r="BO53" s="12">
        <f t="shared" si="10"/>
        <v>194.39999999999995</v>
      </c>
      <c r="BP53" s="4">
        <f t="shared" si="11"/>
        <v>-2.8156488721795659E-4</v>
      </c>
      <c r="BQ53" s="2">
        <f t="shared" si="12"/>
        <v>-0.79179459193413237</v>
      </c>
      <c r="BR53" s="2">
        <f t="shared" si="13"/>
        <v>-0.79179459193413237</v>
      </c>
      <c r="BS53" s="2">
        <f t="shared" si="14"/>
        <v>-0.28156488721795658</v>
      </c>
      <c r="BT53" s="34">
        <f t="shared" si="15"/>
        <v>-0.18294285285537548</v>
      </c>
      <c r="BU53" s="34">
        <f t="shared" si="16"/>
        <v>-0.64973603300812588</v>
      </c>
      <c r="BV53" s="2">
        <f t="shared" si="17"/>
        <v>2.2170571471446241</v>
      </c>
      <c r="BW53" s="2">
        <f t="shared" si="52"/>
        <v>-1.4415306249422581</v>
      </c>
      <c r="BX53" s="2">
        <f t="shared" si="18"/>
        <v>2.5829428528553748</v>
      </c>
      <c r="BY53" s="2">
        <f t="shared" si="53"/>
        <v>-0.1420585589260065</v>
      </c>
      <c r="BZ53" s="12">
        <f t="shared" si="19"/>
        <v>-422.58602845512075</v>
      </c>
      <c r="CA53" s="4">
        <f t="shared" si="54"/>
        <v>3.7867482560659493E-4</v>
      </c>
      <c r="CB53" s="2">
        <f t="shared" si="55"/>
        <v>1.3209724891044314</v>
      </c>
      <c r="CC53" s="2">
        <f t="shared" si="20"/>
        <v>1.3209724891044314</v>
      </c>
      <c r="CD53" s="2">
        <f t="shared" si="21"/>
        <v>0.37867482560659493</v>
      </c>
      <c r="CE53" s="34">
        <f t="shared" si="22"/>
        <v>0.23904085528322241</v>
      </c>
      <c r="CF53" s="34">
        <f t="shared" si="23"/>
        <v>-0.6312562629435573</v>
      </c>
      <c r="CG53" s="2">
        <f t="shared" si="24"/>
        <v>2.6390408552832221</v>
      </c>
      <c r="CH53" s="2">
        <f t="shared" si="56"/>
        <v>0.68971622616087414</v>
      </c>
      <c r="CI53" s="2">
        <f t="shared" si="25"/>
        <v>2.1609591447167769</v>
      </c>
      <c r="CJ53" s="2">
        <f t="shared" si="57"/>
        <v>1.9522287520479886</v>
      </c>
      <c r="CK53" s="33">
        <f t="shared" si="26"/>
        <v>5.0232523605590862E-4</v>
      </c>
      <c r="CL53" s="2">
        <f t="shared" si="27"/>
        <v>1.6074407553789067</v>
      </c>
      <c r="CM53" s="2">
        <f t="shared" si="28"/>
        <v>1.6074407553789067</v>
      </c>
      <c r="CN53" s="2">
        <f t="shared" si="29"/>
        <v>0.50232523605590862</v>
      </c>
      <c r="CO53" s="34">
        <f t="shared" si="30"/>
        <v>0.30299067748006836</v>
      </c>
      <c r="CP53" s="34">
        <f t="shared" si="31"/>
        <v>-0.60317630039663306</v>
      </c>
      <c r="CQ53" s="2">
        <f t="shared" si="32"/>
        <v>2.7029906774800678</v>
      </c>
      <c r="CR53" s="2">
        <f t="shared" si="58"/>
        <v>1.0042644549822737</v>
      </c>
      <c r="CS53" s="2">
        <f t="shared" si="33"/>
        <v>2.0970093225199311</v>
      </c>
      <c r="CT53" s="2">
        <f t="shared" si="59"/>
        <v>2.2106170557755398</v>
      </c>
      <c r="CU53" s="12">
        <f t="shared" si="34"/>
        <v>683.99999999999989</v>
      </c>
      <c r="CV53" s="4">
        <f t="shared" si="35"/>
        <v>-9.9069126984095831E-4</v>
      </c>
      <c r="CW53" s="2">
        <f t="shared" si="36"/>
        <v>-2.7859439345830586</v>
      </c>
      <c r="CX53" s="2">
        <f t="shared" si="37"/>
        <v>-2.7859439345830586</v>
      </c>
      <c r="CY53" s="2">
        <f t="shared" si="38"/>
        <v>-0.99069126984095834</v>
      </c>
      <c r="CZ53" s="34">
        <f t="shared" si="39"/>
        <v>-0.47505998051386489</v>
      </c>
      <c r="DA53" s="34">
        <f t="shared" si="40"/>
        <v>-0.47952373759196359</v>
      </c>
      <c r="DB53" s="2">
        <f t="shared" si="41"/>
        <v>1.9249400194861346</v>
      </c>
      <c r="DC53" s="2">
        <f t="shared" si="60"/>
        <v>-3.265467672175022</v>
      </c>
      <c r="DD53" s="2">
        <f t="shared" si="42"/>
        <v>2.8750599805138641</v>
      </c>
      <c r="DE53" s="2">
        <f t="shared" si="61"/>
        <v>-2.3064201969910951</v>
      </c>
      <c r="DF53" s="12">
        <f t="shared" si="43"/>
        <v>214.58314068836597</v>
      </c>
      <c r="DG53" s="4">
        <f t="shared" si="62"/>
        <v>-4.8836603378504969E-4</v>
      </c>
      <c r="DH53" s="2">
        <f t="shared" si="63"/>
        <v>-1.1785031792041518</v>
      </c>
      <c r="DI53" s="2">
        <f t="shared" si="44"/>
        <v>-1.1785031792041518</v>
      </c>
      <c r="DJ53" s="2">
        <f t="shared" si="45"/>
        <v>-0.48836603378504967</v>
      </c>
      <c r="DK53" s="34">
        <f t="shared" si="46"/>
        <v>-0.29621085909493194</v>
      </c>
      <c r="DL53" s="34">
        <f t="shared" si="47"/>
        <v>-0.60653452247521944</v>
      </c>
      <c r="DM53" s="2">
        <f t="shared" si="48"/>
        <v>2.1037891409050675</v>
      </c>
      <c r="DN53" s="2">
        <f t="shared" si="64"/>
        <v>-1.7850377016793713</v>
      </c>
      <c r="DO53" s="2">
        <f t="shared" si="49"/>
        <v>2.6962108590949314</v>
      </c>
      <c r="DP53" s="2">
        <f t="shared" si="65"/>
        <v>-0.57196865672893238</v>
      </c>
    </row>
    <row r="54" spans="5:120" x14ac:dyDescent="0.25">
      <c r="AW54" s="2" t="str">
        <f t="shared" si="67"/>
        <v>σc2</v>
      </c>
      <c r="AX54" s="2" t="s">
        <v>3</v>
      </c>
      <c r="AY54" s="2">
        <f>L29*$C$44</f>
        <v>-0.17708283952603515</v>
      </c>
      <c r="AZ54" s="2" t="str">
        <f t="shared" si="68"/>
        <v>σc2</v>
      </c>
      <c r="BA54" s="2" t="s">
        <v>3</v>
      </c>
      <c r="BB54" s="2">
        <f>$C$45+O29*$C$44</f>
        <v>6.5213734320684988</v>
      </c>
      <c r="BD54" s="2">
        <f t="shared" si="66"/>
        <v>2.4499999999999993</v>
      </c>
      <c r="BE54" s="33">
        <f t="shared" si="2"/>
        <v>6.5106971681309954E-4</v>
      </c>
      <c r="BF54" s="2">
        <f t="shared" si="3"/>
        <v>2.1455498167795057</v>
      </c>
      <c r="BG54" s="2">
        <f t="shared" si="4"/>
        <v>2.1455498167795057</v>
      </c>
      <c r="BH54" s="2">
        <f t="shared" si="5"/>
        <v>0.65106971681309955</v>
      </c>
      <c r="BI54" s="34">
        <f t="shared" si="6"/>
        <v>0.36829241740309471</v>
      </c>
      <c r="BJ54" s="34">
        <f t="shared" si="7"/>
        <v>-0.56567278110528241</v>
      </c>
      <c r="BK54" s="2">
        <f t="shared" si="8"/>
        <v>2.8182924174030939</v>
      </c>
      <c r="BL54" s="2">
        <f t="shared" si="50"/>
        <v>1.5798770356742233</v>
      </c>
      <c r="BM54" s="2">
        <f t="shared" si="9"/>
        <v>2.0817075825969047</v>
      </c>
      <c r="BN54" s="2">
        <f t="shared" si="51"/>
        <v>2.7112225978847881</v>
      </c>
      <c r="BO54" s="12">
        <f t="shared" si="10"/>
        <v>197.41640624999994</v>
      </c>
      <c r="BP54" s="4">
        <f t="shared" si="11"/>
        <v>-2.7869868086458137E-4</v>
      </c>
      <c r="BQ54" s="2">
        <f t="shared" si="12"/>
        <v>-0.80580136501244237</v>
      </c>
      <c r="BR54" s="2">
        <f t="shared" si="13"/>
        <v>-0.80580136501244237</v>
      </c>
      <c r="BS54" s="2">
        <f t="shared" si="14"/>
        <v>-0.27869868086458138</v>
      </c>
      <c r="BT54" s="34">
        <f t="shared" si="15"/>
        <v>-0.1812154383755816</v>
      </c>
      <c r="BU54" s="34">
        <f t="shared" si="16"/>
        <v>-0.65021993578661197</v>
      </c>
      <c r="BV54" s="2">
        <f t="shared" si="17"/>
        <v>2.2687845616244178</v>
      </c>
      <c r="BW54" s="2">
        <f t="shared" si="52"/>
        <v>-1.4560213007990543</v>
      </c>
      <c r="BX54" s="2">
        <f t="shared" si="18"/>
        <v>2.6312154383755808</v>
      </c>
      <c r="BY54" s="2">
        <f t="shared" si="53"/>
        <v>-0.1555814292258304</v>
      </c>
      <c r="BZ54" s="12">
        <f t="shared" si="19"/>
        <v>-419.56962220512082</v>
      </c>
      <c r="CA54" s="4">
        <f t="shared" si="54"/>
        <v>3.7237103594851817E-4</v>
      </c>
      <c r="CB54" s="2">
        <f t="shared" si="55"/>
        <v>1.3397484517670635</v>
      </c>
      <c r="CC54" s="2">
        <f t="shared" si="20"/>
        <v>1.3397484517670635</v>
      </c>
      <c r="CD54" s="2">
        <f t="shared" si="21"/>
        <v>0.37237103594851817</v>
      </c>
      <c r="CE54" s="34">
        <f t="shared" si="22"/>
        <v>0.2355497228626732</v>
      </c>
      <c r="CF54" s="34">
        <f t="shared" si="23"/>
        <v>-0.6325672518075196</v>
      </c>
      <c r="CG54" s="2">
        <f t="shared" si="24"/>
        <v>2.6855497228626724</v>
      </c>
      <c r="CH54" s="2">
        <f t="shared" si="56"/>
        <v>0.70718119995954387</v>
      </c>
      <c r="CI54" s="2">
        <f t="shared" si="25"/>
        <v>2.2144502771373262</v>
      </c>
      <c r="CJ54" s="2">
        <f t="shared" si="57"/>
        <v>1.9723157035745831</v>
      </c>
      <c r="CK54" s="33">
        <f t="shared" si="26"/>
        <v>4.9534849666624324E-4</v>
      </c>
      <c r="CL54" s="2">
        <f t="shared" si="27"/>
        <v>1.6323825986969609</v>
      </c>
      <c r="CM54" s="2">
        <f t="shared" si="28"/>
        <v>1.6323825986969609</v>
      </c>
      <c r="CN54" s="2">
        <f t="shared" si="29"/>
        <v>0.49534849666624325</v>
      </c>
      <c r="CO54" s="34">
        <f t="shared" si="30"/>
        <v>0.29961627413036929</v>
      </c>
      <c r="CP54" s="34">
        <f t="shared" si="31"/>
        <v>-0.60485956078765546</v>
      </c>
      <c r="CQ54" s="2">
        <f t="shared" si="32"/>
        <v>2.7496162741303687</v>
      </c>
      <c r="CR54" s="2">
        <f t="shared" si="58"/>
        <v>1.0275230379093054</v>
      </c>
      <c r="CS54" s="2">
        <f t="shared" si="33"/>
        <v>2.1503837258696299</v>
      </c>
      <c r="CT54" s="2">
        <f t="shared" si="59"/>
        <v>2.2372421594846164</v>
      </c>
      <c r="CU54" s="12">
        <f t="shared" si="34"/>
        <v>694.61328124999977</v>
      </c>
      <c r="CV54" s="4">
        <f t="shared" si="35"/>
        <v>-9.8060646970871222E-4</v>
      </c>
      <c r="CW54" s="2">
        <f t="shared" si="36"/>
        <v>-2.8352270250437788</v>
      </c>
      <c r="CX54" s="2">
        <f t="shared" si="37"/>
        <v>-2.8352270250437788</v>
      </c>
      <c r="CY54" s="2">
        <f t="shared" si="38"/>
        <v>-0.98060646970871224</v>
      </c>
      <c r="CZ54" s="34">
        <f t="shared" si="39"/>
        <v>-0.47260086587628386</v>
      </c>
      <c r="DA54" s="34">
        <f t="shared" si="40"/>
        <v>-0.48194752989613587</v>
      </c>
      <c r="DB54" s="2">
        <f t="shared" si="41"/>
        <v>1.9773991341237154</v>
      </c>
      <c r="DC54" s="2">
        <f t="shared" si="60"/>
        <v>-3.3171745549399145</v>
      </c>
      <c r="DD54" s="2">
        <f t="shared" si="42"/>
        <v>2.9226008658762832</v>
      </c>
      <c r="DE54" s="2">
        <f t="shared" si="61"/>
        <v>-2.353279495147643</v>
      </c>
      <c r="DF54" s="12">
        <f t="shared" si="43"/>
        <v>225.19642193836586</v>
      </c>
      <c r="DG54" s="4">
        <f t="shared" si="62"/>
        <v>-4.8525797304246898E-4</v>
      </c>
      <c r="DH54" s="2">
        <f t="shared" si="63"/>
        <v>-1.2028444263468179</v>
      </c>
      <c r="DI54" s="2">
        <f t="shared" si="44"/>
        <v>-1.2028444263468179</v>
      </c>
      <c r="DJ54" s="2">
        <f t="shared" si="45"/>
        <v>-0.48525797304246898</v>
      </c>
      <c r="DK54" s="34">
        <f t="shared" si="46"/>
        <v>-0.29468594241488888</v>
      </c>
      <c r="DL54" s="34">
        <f t="shared" si="47"/>
        <v>-0.60727686876996134</v>
      </c>
      <c r="DM54" s="2">
        <f t="shared" si="48"/>
        <v>2.1553140575851106</v>
      </c>
      <c r="DN54" s="2">
        <f t="shared" si="64"/>
        <v>-1.8101212951167791</v>
      </c>
      <c r="DO54" s="2">
        <f t="shared" si="49"/>
        <v>2.7446859424148879</v>
      </c>
      <c r="DP54" s="2">
        <f t="shared" si="65"/>
        <v>-0.59556755757685653</v>
      </c>
    </row>
    <row r="55" spans="5:120" x14ac:dyDescent="0.25">
      <c r="AW55" s="2" t="str">
        <f t="shared" si="67"/>
        <v>σc2,1</v>
      </c>
      <c r="AX55" s="2" t="s">
        <v>3</v>
      </c>
      <c r="AY55" s="2">
        <f>L30*$C$44</f>
        <v>0.1324633112695969</v>
      </c>
      <c r="AZ55" s="2" t="str">
        <f t="shared" si="68"/>
        <v>σc2,1</v>
      </c>
      <c r="BA55" s="2" t="s">
        <v>3</v>
      </c>
      <c r="BB55" s="2">
        <f>$C$45+O30*$C$44</f>
        <v>6.1324633112695972</v>
      </c>
      <c r="BD55" s="2">
        <f t="shared" si="66"/>
        <v>2.4999999999999991</v>
      </c>
      <c r="BE55" s="33">
        <f t="shared" si="2"/>
        <v>6.4189972080164735E-4</v>
      </c>
      <c r="BF55" s="2">
        <f t="shared" si="3"/>
        <v>2.1778740527198739</v>
      </c>
      <c r="BG55" s="2">
        <f t="shared" si="4"/>
        <v>2.1778740527198739</v>
      </c>
      <c r="BH55" s="2">
        <f t="shared" si="5"/>
        <v>0.64189972080164737</v>
      </c>
      <c r="BI55" s="34">
        <f t="shared" si="6"/>
        <v>0.36462646755856498</v>
      </c>
      <c r="BJ55" s="34">
        <f t="shared" si="7"/>
        <v>-0.56804272652306953</v>
      </c>
      <c r="BK55" s="2">
        <f t="shared" si="8"/>
        <v>2.8646264675585642</v>
      </c>
      <c r="BL55" s="2">
        <f t="shared" si="50"/>
        <v>1.6098313261968045</v>
      </c>
      <c r="BM55" s="2">
        <f t="shared" si="9"/>
        <v>2.135373532441434</v>
      </c>
      <c r="BN55" s="2">
        <f t="shared" si="51"/>
        <v>2.7459167792429433</v>
      </c>
      <c r="BO55" s="12">
        <f t="shared" si="10"/>
        <v>200.39062499999994</v>
      </c>
      <c r="BP55" s="4">
        <f t="shared" si="11"/>
        <v>-2.7578865281553303E-4</v>
      </c>
      <c r="BQ55" s="2">
        <f t="shared" si="12"/>
        <v>-0.81966372965899603</v>
      </c>
      <c r="BR55" s="2">
        <f t="shared" si="13"/>
        <v>-0.81966372965899603</v>
      </c>
      <c r="BS55" s="2">
        <f t="shared" si="14"/>
        <v>-0.27578865281553305</v>
      </c>
      <c r="BT55" s="34">
        <f t="shared" si="15"/>
        <v>-0.17945767927640707</v>
      </c>
      <c r="BU55" s="34">
        <f t="shared" si="16"/>
        <v>-0.65070726240662646</v>
      </c>
      <c r="BV55" s="2">
        <f t="shared" si="17"/>
        <v>2.3205423207235922</v>
      </c>
      <c r="BW55" s="2">
        <f t="shared" si="52"/>
        <v>-1.4703709920656225</v>
      </c>
      <c r="BX55" s="2">
        <f t="shared" si="18"/>
        <v>2.679457679276406</v>
      </c>
      <c r="BY55" s="2">
        <f t="shared" si="53"/>
        <v>-0.16895646725236957</v>
      </c>
      <c r="BZ55" s="12">
        <f t="shared" si="19"/>
        <v>-416.59540345512079</v>
      </c>
      <c r="CA55" s="4">
        <f t="shared" si="54"/>
        <v>3.6611106798611432E-4</v>
      </c>
      <c r="CB55" s="2">
        <f t="shared" si="55"/>
        <v>1.3582103230608777</v>
      </c>
      <c r="CC55" s="2">
        <f t="shared" si="20"/>
        <v>1.3582103230608777</v>
      </c>
      <c r="CD55" s="2">
        <f t="shared" si="21"/>
        <v>0.36611106798611431</v>
      </c>
      <c r="CE55" s="34">
        <f t="shared" si="22"/>
        <v>0.23206142716672234</v>
      </c>
      <c r="CF55" s="34">
        <f t="shared" si="23"/>
        <v>-0.63385526267543446</v>
      </c>
      <c r="CG55" s="2">
        <f t="shared" si="24"/>
        <v>2.7320614271667214</v>
      </c>
      <c r="CH55" s="2">
        <f t="shared" si="56"/>
        <v>0.72435506038544328</v>
      </c>
      <c r="CI55" s="2">
        <f t="shared" si="25"/>
        <v>2.2679385728332768</v>
      </c>
      <c r="CJ55" s="2">
        <f t="shared" si="57"/>
        <v>1.9920655857363121</v>
      </c>
      <c r="CK55" s="33">
        <f t="shared" si="26"/>
        <v>4.8837175727657785E-4</v>
      </c>
      <c r="CL55" s="2">
        <f t="shared" si="27"/>
        <v>1.6569756050455311</v>
      </c>
      <c r="CM55" s="2">
        <f t="shared" si="28"/>
        <v>1.6569756050455311</v>
      </c>
      <c r="CN55" s="2">
        <f t="shared" si="29"/>
        <v>0.48837175727657783</v>
      </c>
      <c r="CO55" s="34">
        <f t="shared" si="30"/>
        <v>0.29621366206592298</v>
      </c>
      <c r="CP55" s="34">
        <f t="shared" si="31"/>
        <v>-0.60653315359137228</v>
      </c>
      <c r="CQ55" s="2">
        <f t="shared" si="32"/>
        <v>2.7962136620659219</v>
      </c>
      <c r="CR55" s="2">
        <f t="shared" si="58"/>
        <v>1.0504424514541588</v>
      </c>
      <c r="CS55" s="2">
        <f t="shared" si="33"/>
        <v>2.2037863379340763</v>
      </c>
      <c r="CT55" s="2">
        <f t="shared" si="59"/>
        <v>2.2635087586369034</v>
      </c>
      <c r="CU55" s="12">
        <f t="shared" si="34"/>
        <v>705.07812499999977</v>
      </c>
      <c r="CV55" s="4">
        <f t="shared" si="35"/>
        <v>-9.7036748212872732E-4</v>
      </c>
      <c r="CW55" s="2">
        <f t="shared" si="36"/>
        <v>-2.8840020117631338</v>
      </c>
      <c r="CX55" s="2">
        <f t="shared" si="37"/>
        <v>-2.8840020117631338</v>
      </c>
      <c r="CY55" s="2">
        <f t="shared" si="38"/>
        <v>-0.97036748212872737</v>
      </c>
      <c r="CZ55" s="34">
        <f t="shared" si="39"/>
        <v>-0.47006581215746235</v>
      </c>
      <c r="DA55" s="34">
        <f t="shared" si="40"/>
        <v>-0.48442040857167168</v>
      </c>
      <c r="DB55" s="2">
        <f t="shared" si="41"/>
        <v>2.029934187842537</v>
      </c>
      <c r="DC55" s="2">
        <f t="shared" si="60"/>
        <v>-3.3684224203348054</v>
      </c>
      <c r="DD55" s="2">
        <f t="shared" si="42"/>
        <v>2.9700658121574612</v>
      </c>
      <c r="DE55" s="2">
        <f t="shared" si="61"/>
        <v>-2.3995816031914621</v>
      </c>
      <c r="DF55" s="12">
        <f t="shared" si="43"/>
        <v>235.66126568836586</v>
      </c>
      <c r="DG55" s="4">
        <f t="shared" si="62"/>
        <v>-4.8199572485214948E-4</v>
      </c>
      <c r="DH55" s="2">
        <f t="shared" si="63"/>
        <v>-1.2270264067176027</v>
      </c>
      <c r="DI55" s="2">
        <f t="shared" si="44"/>
        <v>-1.2270264067176027</v>
      </c>
      <c r="DJ55" s="2">
        <f t="shared" si="45"/>
        <v>-0.48199572485214948</v>
      </c>
      <c r="DK55" s="34">
        <f t="shared" si="46"/>
        <v>-0.29307935826444703</v>
      </c>
      <c r="DL55" s="34">
        <f t="shared" si="47"/>
        <v>-0.60805385432484516</v>
      </c>
      <c r="DM55" s="2">
        <f t="shared" si="48"/>
        <v>2.206920641735552</v>
      </c>
      <c r="DN55" s="2">
        <f t="shared" si="64"/>
        <v>-1.8350802610424477</v>
      </c>
      <c r="DO55" s="2">
        <f t="shared" si="49"/>
        <v>2.7930793582644462</v>
      </c>
      <c r="DP55" s="2">
        <f t="shared" si="65"/>
        <v>-0.6189725523927575</v>
      </c>
    </row>
    <row r="56" spans="5:120" x14ac:dyDescent="0.25">
      <c r="AW56" s="2" t="str">
        <f t="shared" si="67"/>
        <v>σc2,2</v>
      </c>
      <c r="AX56" s="2" t="s">
        <v>3</v>
      </c>
      <c r="AY56" s="2">
        <f>L31*$C$44</f>
        <v>-0.30954615079563208</v>
      </c>
      <c r="AZ56" s="2" t="str">
        <f t="shared" si="68"/>
        <v>σc2,2</v>
      </c>
      <c r="BA56" s="2" t="s">
        <v>3</v>
      </c>
      <c r="BB56" s="2">
        <f>$C$45+O31*$C$44</f>
        <v>5.6904538492043679</v>
      </c>
      <c r="BD56" s="2">
        <f t="shared" si="66"/>
        <v>2.5499999999999989</v>
      </c>
      <c r="BE56" s="33">
        <f t="shared" si="2"/>
        <v>6.3272972479019526E-4</v>
      </c>
      <c r="BF56" s="2">
        <f t="shared" si="3"/>
        <v>2.2097397888596695</v>
      </c>
      <c r="BG56" s="2">
        <f t="shared" si="4"/>
        <v>2.2097397888596695</v>
      </c>
      <c r="BH56" s="2">
        <f t="shared" si="5"/>
        <v>0.63272972479019529</v>
      </c>
      <c r="BI56" s="34">
        <f t="shared" si="6"/>
        <v>0.36091438528283182</v>
      </c>
      <c r="BJ56" s="34">
        <f t="shared" si="7"/>
        <v>-0.57040845584187805</v>
      </c>
      <c r="BK56" s="2">
        <f t="shared" si="8"/>
        <v>2.9109143852828305</v>
      </c>
      <c r="BL56" s="2">
        <f t="shared" si="50"/>
        <v>1.6393313330177914</v>
      </c>
      <c r="BM56" s="2">
        <f t="shared" si="9"/>
        <v>2.1890856147171673</v>
      </c>
      <c r="BN56" s="2">
        <f t="shared" si="51"/>
        <v>2.7801482447015475</v>
      </c>
      <c r="BO56" s="12">
        <f t="shared" si="10"/>
        <v>203.32265624999994</v>
      </c>
      <c r="BP56" s="4">
        <f t="shared" si="11"/>
        <v>-2.7283542027779295E-4</v>
      </c>
      <c r="BQ56" s="2">
        <f t="shared" si="12"/>
        <v>-0.83337951021918411</v>
      </c>
      <c r="BR56" s="2">
        <f t="shared" si="13"/>
        <v>-0.83337951021918411</v>
      </c>
      <c r="BS56" s="2">
        <f t="shared" si="14"/>
        <v>-0.27283542027779295</v>
      </c>
      <c r="BT56" s="34">
        <f t="shared" si="15"/>
        <v>-0.17766979783885459</v>
      </c>
      <c r="BU56" s="34">
        <f t="shared" si="16"/>
        <v>-0.65119769881035405</v>
      </c>
      <c r="BV56" s="2">
        <f t="shared" si="17"/>
        <v>2.3723302021611445</v>
      </c>
      <c r="BW56" s="2">
        <f t="shared" si="52"/>
        <v>-1.4845772090295382</v>
      </c>
      <c r="BX56" s="2">
        <f t="shared" si="18"/>
        <v>2.7276697978388533</v>
      </c>
      <c r="BY56" s="2">
        <f t="shared" si="53"/>
        <v>-0.18218181140883005</v>
      </c>
      <c r="BZ56" s="12">
        <f t="shared" si="19"/>
        <v>-413.66337220512082</v>
      </c>
      <c r="CA56" s="4">
        <f t="shared" si="54"/>
        <v>3.5989430451240231E-4</v>
      </c>
      <c r="CB56" s="2">
        <f t="shared" si="55"/>
        <v>1.3763602786404854</v>
      </c>
      <c r="CC56" s="2">
        <f t="shared" si="20"/>
        <v>1.3763602786404854</v>
      </c>
      <c r="CD56" s="2">
        <f t="shared" si="21"/>
        <v>0.35989430451240229</v>
      </c>
      <c r="CE56" s="34">
        <f t="shared" si="22"/>
        <v>0.2285762125338163</v>
      </c>
      <c r="CF56" s="34">
        <f t="shared" si="23"/>
        <v>-0.6351203941487753</v>
      </c>
      <c r="CG56" s="2">
        <f t="shared" si="24"/>
        <v>2.7785762125338151</v>
      </c>
      <c r="CH56" s="2">
        <f t="shared" si="56"/>
        <v>0.74123988449171008</v>
      </c>
      <c r="CI56" s="2">
        <f t="shared" si="25"/>
        <v>2.3214237874661827</v>
      </c>
      <c r="CJ56" s="2">
        <f t="shared" si="57"/>
        <v>2.0114806727892605</v>
      </c>
      <c r="CK56" s="33">
        <f t="shared" si="26"/>
        <v>4.8139501788691251E-4</v>
      </c>
      <c r="CL56" s="2">
        <f t="shared" si="27"/>
        <v>1.6812197744246182</v>
      </c>
      <c r="CM56" s="2">
        <f t="shared" si="28"/>
        <v>1.6812197744246182</v>
      </c>
      <c r="CN56" s="2">
        <f t="shared" si="29"/>
        <v>0.48139501788691252</v>
      </c>
      <c r="CO56" s="34">
        <f t="shared" si="30"/>
        <v>0.29278285171747359</v>
      </c>
      <c r="CP56" s="34">
        <f t="shared" si="31"/>
        <v>-0.60819668014564499</v>
      </c>
      <c r="CQ56" s="2">
        <f t="shared" si="32"/>
        <v>2.8427828517174727</v>
      </c>
      <c r="CR56" s="2">
        <f t="shared" si="58"/>
        <v>1.0730230942789731</v>
      </c>
      <c r="CS56" s="2">
        <f t="shared" si="33"/>
        <v>2.2572171482825252</v>
      </c>
      <c r="CT56" s="2">
        <f t="shared" si="59"/>
        <v>2.2894164545702633</v>
      </c>
      <c r="CU56" s="12">
        <f t="shared" si="34"/>
        <v>715.39453124999977</v>
      </c>
      <c r="CV56" s="4">
        <f t="shared" si="35"/>
        <v>-9.5997647875519746E-4</v>
      </c>
      <c r="CW56" s="2">
        <f t="shared" si="36"/>
        <v>-2.9322612396600922</v>
      </c>
      <c r="CX56" s="2">
        <f t="shared" si="37"/>
        <v>-2.9322612396600922</v>
      </c>
      <c r="CY56" s="2">
        <f t="shared" si="38"/>
        <v>-0.95997647875519743</v>
      </c>
      <c r="CZ56" s="34">
        <f t="shared" si="39"/>
        <v>-0.46745302360282232</v>
      </c>
      <c r="DA56" s="34">
        <f t="shared" si="40"/>
        <v>-0.48694216363401854</v>
      </c>
      <c r="DB56" s="2">
        <f t="shared" si="41"/>
        <v>2.0825469763971767</v>
      </c>
      <c r="DC56" s="2">
        <f t="shared" si="60"/>
        <v>-3.4192034032941105</v>
      </c>
      <c r="DD56" s="2">
        <f t="shared" si="42"/>
        <v>3.0174530236028212</v>
      </c>
      <c r="DE56" s="2">
        <f t="shared" si="61"/>
        <v>-2.4453190760260739</v>
      </c>
      <c r="DF56" s="12">
        <f t="shared" si="43"/>
        <v>245.97767193836586</v>
      </c>
      <c r="DG56" s="4">
        <f t="shared" si="62"/>
        <v>-4.7858146086828495E-4</v>
      </c>
      <c r="DH56" s="2">
        <f t="shared" si="63"/>
        <v>-1.251041465235474</v>
      </c>
      <c r="DI56" s="2">
        <f t="shared" si="44"/>
        <v>-1.251041465235474</v>
      </c>
      <c r="DJ56" s="2">
        <f t="shared" si="45"/>
        <v>-0.47858146086828496</v>
      </c>
      <c r="DK56" s="34">
        <f t="shared" si="46"/>
        <v>-0.29139131085032871</v>
      </c>
      <c r="DL56" s="34">
        <f t="shared" si="47"/>
        <v>-0.60886460232216422</v>
      </c>
      <c r="DM56" s="2">
        <f t="shared" si="48"/>
        <v>2.2586086891496704</v>
      </c>
      <c r="DN56" s="2">
        <f t="shared" si="64"/>
        <v>-1.8599060675576382</v>
      </c>
      <c r="DO56" s="2">
        <f t="shared" si="49"/>
        <v>2.8413913108503275</v>
      </c>
      <c r="DP56" s="2">
        <f t="shared" si="65"/>
        <v>-0.64217686291330978</v>
      </c>
    </row>
    <row r="57" spans="5:120" x14ac:dyDescent="0.25">
      <c r="I57" s="3"/>
      <c r="AW57" s="2" t="str">
        <f t="shared" si="67"/>
        <v>σc2,3</v>
      </c>
      <c r="AX57" s="2" t="s">
        <v>3</v>
      </c>
      <c r="AY57" s="2">
        <f>L32*$C$44</f>
        <v>0</v>
      </c>
      <c r="AZ57" s="2" t="str">
        <f t="shared" si="68"/>
        <v>σc2,3</v>
      </c>
      <c r="BA57" s="2" t="s">
        <v>3</v>
      </c>
      <c r="BB57" s="2">
        <f>$C$45+O32*$C$44</f>
        <v>6.6984562715945337</v>
      </c>
      <c r="BD57" s="2">
        <f t="shared" si="66"/>
        <v>2.5999999999999988</v>
      </c>
      <c r="BE57" s="33">
        <f t="shared" si="2"/>
        <v>6.2355972877874328E-4</v>
      </c>
      <c r="BF57" s="2">
        <f t="shared" si="3"/>
        <v>2.2411470251988934</v>
      </c>
      <c r="BG57" s="2">
        <f t="shared" si="4"/>
        <v>2.2411470251988934</v>
      </c>
      <c r="BH57" s="2">
        <f t="shared" si="5"/>
        <v>0.62355972877874333</v>
      </c>
      <c r="BI57" s="34">
        <f t="shared" si="6"/>
        <v>0.3571558748317516</v>
      </c>
      <c r="BJ57" s="34">
        <f t="shared" si="7"/>
        <v>-0.57276930877375598</v>
      </c>
      <c r="BK57" s="2">
        <f t="shared" si="8"/>
        <v>2.9571558748317504</v>
      </c>
      <c r="BL57" s="2">
        <f t="shared" si="50"/>
        <v>1.6683777164251374</v>
      </c>
      <c r="BM57" s="2">
        <f t="shared" si="9"/>
        <v>2.2428441251682472</v>
      </c>
      <c r="BN57" s="2">
        <f t="shared" si="51"/>
        <v>2.8139163339726494</v>
      </c>
      <c r="BO57" s="12">
        <f t="shared" si="10"/>
        <v>206.21249999999992</v>
      </c>
      <c r="BP57" s="4">
        <f t="shared" si="11"/>
        <v>-2.6983960045834246E-4</v>
      </c>
      <c r="BQ57" s="2">
        <f t="shared" si="12"/>
        <v>-0.84694656189874662</v>
      </c>
      <c r="BR57" s="2">
        <f t="shared" si="13"/>
        <v>-0.84694656189874662</v>
      </c>
      <c r="BS57" s="2">
        <f t="shared" si="14"/>
        <v>-0.26983960045834249</v>
      </c>
      <c r="BT57" s="34">
        <f t="shared" si="15"/>
        <v>-0.17585201993358052</v>
      </c>
      <c r="BU57" s="34">
        <f t="shared" si="16"/>
        <v>-0.65169092911078608</v>
      </c>
      <c r="BV57" s="2">
        <f t="shared" si="17"/>
        <v>2.4241479800664183</v>
      </c>
      <c r="BW57" s="2">
        <f t="shared" si="52"/>
        <v>-1.4986374910095326</v>
      </c>
      <c r="BX57" s="2">
        <f t="shared" si="18"/>
        <v>2.7758520199335792</v>
      </c>
      <c r="BY57" s="2">
        <f t="shared" si="53"/>
        <v>-0.19525563278796054</v>
      </c>
      <c r="BZ57" s="12">
        <f t="shared" si="19"/>
        <v>-410.77352845512081</v>
      </c>
      <c r="CA57" s="4">
        <f t="shared" si="54"/>
        <v>3.5372012832040082E-4</v>
      </c>
      <c r="CB57" s="2">
        <f t="shared" si="55"/>
        <v>1.3942004633001468</v>
      </c>
      <c r="CC57" s="2">
        <f t="shared" si="20"/>
        <v>1.3942004633001468</v>
      </c>
      <c r="CD57" s="2">
        <f t="shared" si="21"/>
        <v>0.35372012832040084</v>
      </c>
      <c r="CE57" s="34">
        <f t="shared" si="22"/>
        <v>0.22509431368778191</v>
      </c>
      <c r="CF57" s="34">
        <f t="shared" si="23"/>
        <v>-0.63636275028117928</v>
      </c>
      <c r="CG57" s="2">
        <f t="shared" si="24"/>
        <v>2.8250943136877806</v>
      </c>
      <c r="CH57" s="2">
        <f t="shared" si="56"/>
        <v>0.75783771301896752</v>
      </c>
      <c r="CI57" s="2">
        <f t="shared" si="25"/>
        <v>2.3749056863122169</v>
      </c>
      <c r="CJ57" s="2">
        <f t="shared" si="57"/>
        <v>2.0305632135813259</v>
      </c>
      <c r="CK57" s="33">
        <f t="shared" si="26"/>
        <v>4.7441827849724718E-4</v>
      </c>
      <c r="CL57" s="2">
        <f t="shared" si="27"/>
        <v>1.7051151068342223</v>
      </c>
      <c r="CM57" s="2">
        <f t="shared" si="28"/>
        <v>1.7051151068342223</v>
      </c>
      <c r="CN57" s="2">
        <f t="shared" si="29"/>
        <v>0.47441827849724716</v>
      </c>
      <c r="CO57" s="34">
        <f t="shared" si="30"/>
        <v>0.28932386266945248</v>
      </c>
      <c r="CP57" s="34">
        <f t="shared" si="31"/>
        <v>-0.6098497376321711</v>
      </c>
      <c r="CQ57" s="2">
        <f t="shared" si="32"/>
        <v>2.8893238626694511</v>
      </c>
      <c r="CR57" s="2">
        <f t="shared" si="58"/>
        <v>1.0952653692020511</v>
      </c>
      <c r="CS57" s="2">
        <f t="shared" si="33"/>
        <v>2.3106761373305464</v>
      </c>
      <c r="CT57" s="2">
        <f t="shared" si="59"/>
        <v>2.3149648444663935</v>
      </c>
      <c r="CU57" s="12">
        <f t="shared" si="34"/>
        <v>725.56249999999977</v>
      </c>
      <c r="CV57" s="4">
        <f t="shared" si="35"/>
        <v>-9.4943563124231611E-4</v>
      </c>
      <c r="CW57" s="2">
        <f t="shared" si="36"/>
        <v>-2.9799971622363302</v>
      </c>
      <c r="CX57" s="2">
        <f t="shared" si="37"/>
        <v>-2.9799971622363302</v>
      </c>
      <c r="CY57" s="2">
        <f t="shared" si="38"/>
        <v>-0.94943563124231611</v>
      </c>
      <c r="CZ57" s="34">
        <f t="shared" si="39"/>
        <v>-0.46476065445238007</v>
      </c>
      <c r="DA57" s="34">
        <f t="shared" si="40"/>
        <v>-0.48951254741119293</v>
      </c>
      <c r="DB57" s="2">
        <f t="shared" si="41"/>
        <v>2.1352393455476188</v>
      </c>
      <c r="DC57" s="2">
        <f t="shared" si="60"/>
        <v>-3.4695097096475229</v>
      </c>
      <c r="DD57" s="2">
        <f t="shared" si="42"/>
        <v>3.0647606544523787</v>
      </c>
      <c r="DE57" s="2">
        <f t="shared" si="61"/>
        <v>-2.4904846148251374</v>
      </c>
      <c r="DF57" s="12">
        <f t="shared" si="43"/>
        <v>256.14564068836586</v>
      </c>
      <c r="DG57" s="4">
        <f t="shared" si="62"/>
        <v>-4.7501735274506894E-4</v>
      </c>
      <c r="DH57" s="2">
        <f t="shared" si="63"/>
        <v>-1.2748820554021079</v>
      </c>
      <c r="DI57" s="2">
        <f t="shared" si="44"/>
        <v>-1.2748820554021079</v>
      </c>
      <c r="DJ57" s="2">
        <f t="shared" si="45"/>
        <v>-0.47501735274506895</v>
      </c>
      <c r="DK57" s="34">
        <f t="shared" si="46"/>
        <v>-0.28962198222575708</v>
      </c>
      <c r="DL57" s="34">
        <f t="shared" si="47"/>
        <v>-0.60970821497797068</v>
      </c>
      <c r="DM57" s="2">
        <f t="shared" si="48"/>
        <v>2.3103780177742417</v>
      </c>
      <c r="DN57" s="2">
        <f t="shared" si="64"/>
        <v>-1.8845902703800785</v>
      </c>
      <c r="DO57" s="2">
        <f t="shared" si="49"/>
        <v>2.8896219822257558</v>
      </c>
      <c r="DP57" s="2">
        <f t="shared" si="65"/>
        <v>-0.66517384042413719</v>
      </c>
    </row>
    <row r="58" spans="5:120" x14ac:dyDescent="0.25">
      <c r="AW58" s="2" t="str">
        <f t="shared" si="67"/>
        <v>Bottom fibre</v>
      </c>
      <c r="AX58" s="2"/>
      <c r="AY58" s="2"/>
      <c r="AZ58" s="2" t="str">
        <f t="shared" si="68"/>
        <v>Bottom fibre</v>
      </c>
      <c r="BA58" s="2"/>
      <c r="BB58" s="2"/>
      <c r="BD58" s="2">
        <f t="shared" si="66"/>
        <v>2.6499999999999986</v>
      </c>
      <c r="BE58" s="33">
        <f t="shared" si="2"/>
        <v>6.143897327672912E-4</v>
      </c>
      <c r="BF58" s="2">
        <f t="shared" si="3"/>
        <v>2.2720957617375439</v>
      </c>
      <c r="BG58" s="2">
        <f t="shared" si="4"/>
        <v>2.2720957617375439</v>
      </c>
      <c r="BH58" s="2">
        <f t="shared" si="5"/>
        <v>0.61438973276729114</v>
      </c>
      <c r="BI58" s="34">
        <f t="shared" si="6"/>
        <v>0.35335065438656521</v>
      </c>
      <c r="BJ58" s="34">
        <f t="shared" si="7"/>
        <v>-0.57512460827596845</v>
      </c>
      <c r="BK58" s="2">
        <f t="shared" si="8"/>
        <v>3.0033506543865638</v>
      </c>
      <c r="BL58" s="2">
        <f t="shared" si="50"/>
        <v>1.6969711534615755</v>
      </c>
      <c r="BM58" s="2">
        <f t="shared" si="9"/>
        <v>2.2966493456134334</v>
      </c>
      <c r="BN58" s="2">
        <f t="shared" si="51"/>
        <v>2.8472203700135124</v>
      </c>
      <c r="BO58" s="12">
        <f t="shared" si="10"/>
        <v>209.06015624999992</v>
      </c>
      <c r="BP58" s="4">
        <f t="shared" si="11"/>
        <v>-2.6680181056416288E-4</v>
      </c>
      <c r="BQ58" s="2">
        <f t="shared" si="12"/>
        <v>-0.86036277076377277</v>
      </c>
      <c r="BR58" s="2">
        <f t="shared" si="13"/>
        <v>-0.86036277076377277</v>
      </c>
      <c r="BS58" s="2">
        <f t="shared" si="14"/>
        <v>-0.26680181056416286</v>
      </c>
      <c r="BT58" s="34">
        <f t="shared" si="15"/>
        <v>-0.17400457523302401</v>
      </c>
      <c r="BU58" s="34">
        <f t="shared" si="16"/>
        <v>-0.65218663570942248</v>
      </c>
      <c r="BV58" s="2">
        <f t="shared" si="17"/>
        <v>2.4759954247669747</v>
      </c>
      <c r="BW58" s="2">
        <f t="shared" si="52"/>
        <v>-1.5125494064731952</v>
      </c>
      <c r="BX58" s="2">
        <f t="shared" si="18"/>
        <v>2.8240045752330225</v>
      </c>
      <c r="BY58" s="2">
        <f t="shared" si="53"/>
        <v>-0.20817613505435029</v>
      </c>
      <c r="BZ58" s="12">
        <f t="shared" si="19"/>
        <v>-407.92587220512081</v>
      </c>
      <c r="CA58" s="4">
        <f t="shared" si="54"/>
        <v>3.4758792220312832E-4</v>
      </c>
      <c r="CB58" s="2">
        <f t="shared" si="55"/>
        <v>1.4117329909737713</v>
      </c>
      <c r="CC58" s="2">
        <f t="shared" si="20"/>
        <v>1.4117329909737713</v>
      </c>
      <c r="CD58" s="2">
        <f t="shared" si="21"/>
        <v>0.34758792220312834</v>
      </c>
      <c r="CE58" s="34">
        <f t="shared" si="22"/>
        <v>0.22161595566177025</v>
      </c>
      <c r="CF58" s="34">
        <f t="shared" si="23"/>
        <v>-0.63758244031350197</v>
      </c>
      <c r="CG58" s="2">
        <f t="shared" si="24"/>
        <v>2.8716159556617686</v>
      </c>
      <c r="CH58" s="2">
        <f t="shared" si="56"/>
        <v>0.77415055066026928</v>
      </c>
      <c r="CI58" s="2">
        <f t="shared" si="25"/>
        <v>2.4283840443382285</v>
      </c>
      <c r="CJ58" s="2">
        <f t="shared" si="57"/>
        <v>2.0493154312872734</v>
      </c>
      <c r="CK58" s="33">
        <f t="shared" si="26"/>
        <v>4.6744153910758174E-4</v>
      </c>
      <c r="CL58" s="2">
        <f t="shared" si="27"/>
        <v>1.7286616022743428</v>
      </c>
      <c r="CM58" s="2">
        <f t="shared" si="28"/>
        <v>1.7286616022743428</v>
      </c>
      <c r="CN58" s="2">
        <f t="shared" si="29"/>
        <v>0.46744153910758174</v>
      </c>
      <c r="CO58" s="34">
        <f t="shared" si="30"/>
        <v>0.28583672387666842</v>
      </c>
      <c r="CP58" s="34">
        <f t="shared" si="31"/>
        <v>-0.6114919192298891</v>
      </c>
      <c r="CQ58" s="2">
        <f t="shared" si="32"/>
        <v>2.9358367238766672</v>
      </c>
      <c r="CR58" s="2">
        <f t="shared" si="58"/>
        <v>1.1171696830444537</v>
      </c>
      <c r="CS58" s="2">
        <f t="shared" si="33"/>
        <v>2.36416327612333</v>
      </c>
      <c r="CT58" s="2">
        <f t="shared" si="59"/>
        <v>2.3401535215042317</v>
      </c>
      <c r="CU58" s="12">
        <f t="shared" si="34"/>
        <v>735.58203124999966</v>
      </c>
      <c r="CV58" s="4">
        <f t="shared" si="35"/>
        <v>-9.3874711124427679E-4</v>
      </c>
      <c r="CW58" s="2">
        <f t="shared" si="36"/>
        <v>-3.0272023415762375</v>
      </c>
      <c r="CX58" s="2">
        <f t="shared" si="37"/>
        <v>-3.0272023415762375</v>
      </c>
      <c r="CY58" s="2">
        <f t="shared" si="38"/>
        <v>-0.93874711124427679</v>
      </c>
      <c r="CZ58" s="34">
        <f t="shared" si="39"/>
        <v>-0.46198680921209634</v>
      </c>
      <c r="DA58" s="34">
        <f t="shared" si="40"/>
        <v>-0.49213127122143552</v>
      </c>
      <c r="DB58" s="2">
        <f t="shared" si="41"/>
        <v>2.1880131907879021</v>
      </c>
      <c r="DC58" s="2">
        <f t="shared" si="60"/>
        <v>-3.5193336127976731</v>
      </c>
      <c r="DD58" s="2">
        <f t="shared" si="42"/>
        <v>3.111986809212095</v>
      </c>
      <c r="DE58" s="2">
        <f t="shared" si="61"/>
        <v>-2.5350710703548018</v>
      </c>
      <c r="DF58" s="12">
        <f t="shared" si="43"/>
        <v>266.16517193836575</v>
      </c>
      <c r="DG58" s="4">
        <f t="shared" si="62"/>
        <v>-4.7130557213669505E-4</v>
      </c>
      <c r="DH58" s="2">
        <f t="shared" si="63"/>
        <v>-1.2985407393018946</v>
      </c>
      <c r="DI58" s="2">
        <f t="shared" si="44"/>
        <v>-1.2985407393018946</v>
      </c>
      <c r="DJ58" s="2">
        <f t="shared" si="45"/>
        <v>-0.47130557213669505</v>
      </c>
      <c r="DK58" s="34">
        <f t="shared" si="46"/>
        <v>-0.28777153450184445</v>
      </c>
      <c r="DL58" s="34">
        <f t="shared" si="47"/>
        <v>-0.61058377306513301</v>
      </c>
      <c r="DM58" s="2">
        <f t="shared" si="48"/>
        <v>2.3622284654981542</v>
      </c>
      <c r="DN58" s="2">
        <f t="shared" si="64"/>
        <v>-1.9091245123670277</v>
      </c>
      <c r="DO58" s="2">
        <f t="shared" si="49"/>
        <v>2.9377715345018429</v>
      </c>
      <c r="DP58" s="2">
        <f t="shared" si="65"/>
        <v>-0.68795696623676161</v>
      </c>
    </row>
    <row r="59" spans="5:120" x14ac:dyDescent="0.25">
      <c r="AW59" s="2" t="str">
        <f t="shared" si="67"/>
        <v>σc1</v>
      </c>
      <c r="AX59" s="2" t="s">
        <v>3</v>
      </c>
      <c r="AY59" s="2">
        <f>L34*$C$44</f>
        <v>0.44270709881508774</v>
      </c>
      <c r="AZ59" s="2" t="str">
        <f t="shared" si="68"/>
        <v>σc1</v>
      </c>
      <c r="BA59" s="2" t="s">
        <v>3</v>
      </c>
      <c r="BB59" s="2">
        <f>$C$45+O34*$C$44</f>
        <v>5.7521219753843091</v>
      </c>
      <c r="BD59" s="2">
        <f t="shared" si="66"/>
        <v>2.6999999999999984</v>
      </c>
      <c r="BE59" s="33">
        <f t="shared" si="2"/>
        <v>6.0521973675583911E-4</v>
      </c>
      <c r="BF59" s="2">
        <f t="shared" si="3"/>
        <v>2.3025859984756223</v>
      </c>
      <c r="BG59" s="2">
        <f t="shared" si="4"/>
        <v>2.3025859984756223</v>
      </c>
      <c r="BH59" s="2">
        <f t="shared" si="5"/>
        <v>0.60521973675583907</v>
      </c>
      <c r="BI59" s="34">
        <f t="shared" si="6"/>
        <v>0.34949845684082137</v>
      </c>
      <c r="BJ59" s="34">
        <f t="shared" si="7"/>
        <v>-0.57747366058192173</v>
      </c>
      <c r="BK59" s="2">
        <f t="shared" si="8"/>
        <v>3.0494984568408197</v>
      </c>
      <c r="BL59" s="2">
        <f t="shared" si="50"/>
        <v>1.7251123378937006</v>
      </c>
      <c r="BM59" s="2">
        <f t="shared" si="9"/>
        <v>2.3505015431591771</v>
      </c>
      <c r="BN59" s="2">
        <f t="shared" si="51"/>
        <v>2.8800596590575438</v>
      </c>
      <c r="BO59" s="12">
        <f t="shared" si="10"/>
        <v>211.86562499999988</v>
      </c>
      <c r="BP59" s="4">
        <f t="shared" si="11"/>
        <v>-2.6372266780223553E-4</v>
      </c>
      <c r="BQ59" s="2">
        <f t="shared" si="12"/>
        <v>-0.87362605374070035</v>
      </c>
      <c r="BR59" s="2">
        <f t="shared" si="13"/>
        <v>-0.87362605374070035</v>
      </c>
      <c r="BS59" s="2">
        <f t="shared" si="14"/>
        <v>-0.26372266780223552</v>
      </c>
      <c r="BT59" s="34">
        <f t="shared" si="15"/>
        <v>-0.17212769741977102</v>
      </c>
      <c r="BU59" s="34">
        <f t="shared" si="16"/>
        <v>-0.65268449941833906</v>
      </c>
      <c r="BV59" s="2">
        <f t="shared" si="17"/>
        <v>2.5278723025802274</v>
      </c>
      <c r="BW59" s="2">
        <f t="shared" si="52"/>
        <v>-1.5263105531590395</v>
      </c>
      <c r="BX59" s="2">
        <f t="shared" si="18"/>
        <v>2.8721276974197694</v>
      </c>
      <c r="BY59" s="2">
        <f t="shared" si="53"/>
        <v>-0.22094155432236129</v>
      </c>
      <c r="BZ59" s="12">
        <f t="shared" si="19"/>
        <v>-405.12040345512082</v>
      </c>
      <c r="CA59" s="4">
        <f t="shared" si="54"/>
        <v>3.4149706895360358E-4</v>
      </c>
      <c r="CB59" s="2">
        <f t="shared" si="55"/>
        <v>1.4289599447349219</v>
      </c>
      <c r="CC59" s="2">
        <f t="shared" si="20"/>
        <v>1.4289599447349219</v>
      </c>
      <c r="CD59" s="2">
        <f t="shared" si="21"/>
        <v>0.3414970689536036</v>
      </c>
      <c r="CE59" s="34">
        <f t="shared" si="22"/>
        <v>0.21814135373377566</v>
      </c>
      <c r="CF59" s="34">
        <f t="shared" si="23"/>
        <v>-0.63877957840807331</v>
      </c>
      <c r="CG59" s="2">
        <f t="shared" si="24"/>
        <v>2.9181413537337741</v>
      </c>
      <c r="CH59" s="2">
        <f t="shared" si="56"/>
        <v>0.79018036632684863</v>
      </c>
      <c r="CI59" s="2">
        <f t="shared" si="25"/>
        <v>2.4818586462662227</v>
      </c>
      <c r="CJ59" s="2">
        <f t="shared" si="57"/>
        <v>2.0677395231429951</v>
      </c>
      <c r="CK59" s="33">
        <f t="shared" si="26"/>
        <v>4.604647997179164E-4</v>
      </c>
      <c r="CL59" s="2">
        <f t="shared" si="27"/>
        <v>1.7518592607449806</v>
      </c>
      <c r="CM59" s="2">
        <f t="shared" si="28"/>
        <v>1.7518592607449806</v>
      </c>
      <c r="CN59" s="2">
        <f t="shared" si="29"/>
        <v>0.46046479971791643</v>
      </c>
      <c r="CO59" s="34">
        <f t="shared" si="30"/>
        <v>0.28232147387857442</v>
      </c>
      <c r="CP59" s="34">
        <f t="shared" si="31"/>
        <v>-0.61312281427706594</v>
      </c>
      <c r="CQ59" s="2">
        <f t="shared" si="32"/>
        <v>2.9823214738785726</v>
      </c>
      <c r="CR59" s="2">
        <f t="shared" si="58"/>
        <v>1.1387364464679146</v>
      </c>
      <c r="CS59" s="2">
        <f t="shared" si="33"/>
        <v>2.4176785261214242</v>
      </c>
      <c r="CT59" s="2">
        <f t="shared" si="59"/>
        <v>2.3649820750220467</v>
      </c>
      <c r="CU59" s="12">
        <f t="shared" si="34"/>
        <v>745.45312499999955</v>
      </c>
      <c r="CV59" s="4">
        <f t="shared" si="35"/>
        <v>-9.2791309041527308E-4</v>
      </c>
      <c r="CW59" s="2">
        <f t="shared" si="36"/>
        <v>-3.0738694483469087</v>
      </c>
      <c r="CX59" s="2">
        <f t="shared" si="37"/>
        <v>-3.0738694483469087</v>
      </c>
      <c r="CY59" s="2">
        <f t="shared" si="38"/>
        <v>-0.92791309041527303</v>
      </c>
      <c r="CZ59" s="34">
        <f t="shared" si="39"/>
        <v>-0.45912954307036263</v>
      </c>
      <c r="DA59" s="34">
        <f t="shared" si="40"/>
        <v>-0.49479800189572321</v>
      </c>
      <c r="DB59" s="2">
        <f t="shared" si="41"/>
        <v>2.2408704569296356</v>
      </c>
      <c r="DC59" s="2">
        <f t="shared" si="60"/>
        <v>-3.5686674502426321</v>
      </c>
      <c r="DD59" s="2">
        <f t="shared" si="42"/>
        <v>3.1591295430703612</v>
      </c>
      <c r="DE59" s="2">
        <f t="shared" si="61"/>
        <v>-2.5790714464511852</v>
      </c>
      <c r="DF59" s="12">
        <f t="shared" si="43"/>
        <v>276.03626568836563</v>
      </c>
      <c r="DG59" s="4">
        <f t="shared" si="62"/>
        <v>-4.6744829069735668E-4</v>
      </c>
      <c r="DH59" s="2">
        <f t="shared" si="63"/>
        <v>-1.3220101876019281</v>
      </c>
      <c r="DI59" s="2">
        <f t="shared" si="44"/>
        <v>-1.3220101876019281</v>
      </c>
      <c r="DJ59" s="2">
        <f t="shared" si="45"/>
        <v>-0.46744829069735666</v>
      </c>
      <c r="DK59" s="34">
        <f t="shared" si="46"/>
        <v>-0.28584011207622034</v>
      </c>
      <c r="DL59" s="34">
        <f t="shared" si="47"/>
        <v>-0.61149033543323794</v>
      </c>
      <c r="DM59" s="2">
        <f t="shared" si="48"/>
        <v>2.4141598879237782</v>
      </c>
      <c r="DN59" s="2">
        <f t="shared" si="64"/>
        <v>-1.9335005230351661</v>
      </c>
      <c r="DO59" s="2">
        <f t="shared" si="49"/>
        <v>2.9858401120762186</v>
      </c>
      <c r="DP59" s="2">
        <f t="shared" si="65"/>
        <v>-0.71051985216869018</v>
      </c>
    </row>
    <row r="60" spans="5:120" x14ac:dyDescent="0.25">
      <c r="AW60" s="2" t="str">
        <f t="shared" si="67"/>
        <v>σc1,1</v>
      </c>
      <c r="AX60" s="2" t="s">
        <v>3</v>
      </c>
      <c r="AY60" s="2">
        <f>L35*$C$44</f>
        <v>0.1324633112695969</v>
      </c>
      <c r="AZ60" s="2" t="str">
        <f t="shared" si="68"/>
        <v>σc1,1</v>
      </c>
      <c r="BA60" s="2" t="s">
        <v>3</v>
      </c>
      <c r="BB60" s="2">
        <f>$C$45+O35*$C$44</f>
        <v>6.1324633112695972</v>
      </c>
      <c r="BD60" s="2">
        <f t="shared" si="66"/>
        <v>2.7499999999999982</v>
      </c>
      <c r="BE60" s="33">
        <f t="shared" si="2"/>
        <v>5.9604974074438702E-4</v>
      </c>
      <c r="BF60" s="2">
        <f t="shared" si="3"/>
        <v>2.3326177354131277</v>
      </c>
      <c r="BG60" s="2">
        <f t="shared" si="4"/>
        <v>2.3326177354131277</v>
      </c>
      <c r="BH60" s="2">
        <f t="shared" si="5"/>
        <v>0.59604974074438699</v>
      </c>
      <c r="BI60" s="34">
        <f t="shared" si="6"/>
        <v>0.34559903060188196</v>
      </c>
      <c r="BJ60" s="34">
        <f t="shared" si="7"/>
        <v>-0.57981575525940954</v>
      </c>
      <c r="BK60" s="2">
        <f t="shared" si="8"/>
        <v>3.0955990306018801</v>
      </c>
      <c r="BL60" s="2">
        <f t="shared" si="50"/>
        <v>1.752801980153718</v>
      </c>
      <c r="BM60" s="2">
        <f t="shared" si="9"/>
        <v>2.4044009693981163</v>
      </c>
      <c r="BN60" s="2">
        <f t="shared" si="51"/>
        <v>2.9124334906725373</v>
      </c>
      <c r="BO60" s="12">
        <f t="shared" si="10"/>
        <v>214.62890624999991</v>
      </c>
      <c r="BP60" s="4">
        <f t="shared" si="11"/>
        <v>-2.6060278937954163E-4</v>
      </c>
      <c r="BQ60" s="2">
        <f t="shared" si="12"/>
        <v>-0.88673435861631678</v>
      </c>
      <c r="BR60" s="2">
        <f t="shared" si="13"/>
        <v>-0.88673435861631678</v>
      </c>
      <c r="BS60" s="2">
        <f t="shared" si="14"/>
        <v>-0.26060278937954162</v>
      </c>
      <c r="BT60" s="34">
        <f t="shared" si="15"/>
        <v>-0.17022162439093594</v>
      </c>
      <c r="BU60" s="34">
        <f t="shared" si="16"/>
        <v>-0.65318419958669482</v>
      </c>
      <c r="BV60" s="2">
        <f t="shared" si="17"/>
        <v>2.5797783756090622</v>
      </c>
      <c r="BW60" s="2">
        <f t="shared" si="52"/>
        <v>-1.5399185582030115</v>
      </c>
      <c r="BX60" s="2">
        <f t="shared" si="18"/>
        <v>2.9202216243909342</v>
      </c>
      <c r="BY60" s="2">
        <f t="shared" si="53"/>
        <v>-0.23355015902962195</v>
      </c>
      <c r="BZ60" s="12">
        <f t="shared" si="19"/>
        <v>-402.35712220512085</v>
      </c>
      <c r="CA60" s="4">
        <f t="shared" si="54"/>
        <v>3.354469513648454E-4</v>
      </c>
      <c r="CB60" s="2">
        <f t="shared" si="55"/>
        <v>1.4458833767968109</v>
      </c>
      <c r="CC60" s="2">
        <f t="shared" si="20"/>
        <v>1.4458833767968109</v>
      </c>
      <c r="CD60" s="2">
        <f t="shared" si="21"/>
        <v>0.33544695136484537</v>
      </c>
      <c r="CE60" s="34">
        <f t="shared" si="22"/>
        <v>0.21467071337355489</v>
      </c>
      <c r="CF60" s="34">
        <f t="shared" si="23"/>
        <v>-0.63995428338256244</v>
      </c>
      <c r="CG60" s="2">
        <f t="shared" si="24"/>
        <v>2.964670713373553</v>
      </c>
      <c r="CH60" s="2">
        <f t="shared" si="56"/>
        <v>0.80592909341424845</v>
      </c>
      <c r="CI60" s="2">
        <f t="shared" si="25"/>
        <v>2.5353292866264434</v>
      </c>
      <c r="CJ60" s="2">
        <f t="shared" si="57"/>
        <v>2.0858376601793731</v>
      </c>
      <c r="CK60" s="33">
        <f t="shared" si="26"/>
        <v>4.5348806032825101E-4</v>
      </c>
      <c r="CL60" s="2">
        <f t="shared" si="27"/>
        <v>1.7747080822461345</v>
      </c>
      <c r="CM60" s="2">
        <f t="shared" si="28"/>
        <v>1.7747080822461345</v>
      </c>
      <c r="CN60" s="2">
        <f t="shared" si="29"/>
        <v>0.45348806032825101</v>
      </c>
      <c r="CO60" s="34">
        <f t="shared" si="30"/>
        <v>0.278778161010721</v>
      </c>
      <c r="CP60" s="34">
        <f t="shared" si="31"/>
        <v>-0.61474200844214355</v>
      </c>
      <c r="CQ60" s="2">
        <f t="shared" si="32"/>
        <v>3.0287781610107194</v>
      </c>
      <c r="CR60" s="2">
        <f t="shared" si="58"/>
        <v>1.159966073803991</v>
      </c>
      <c r="CS60" s="2">
        <f t="shared" si="33"/>
        <v>2.4712218389892771</v>
      </c>
      <c r="CT60" s="2">
        <f t="shared" si="59"/>
        <v>2.3894500906882783</v>
      </c>
      <c r="CU60" s="12">
        <f t="shared" si="34"/>
        <v>755.17578124999966</v>
      </c>
      <c r="CV60" s="4">
        <f t="shared" si="35"/>
        <v>-9.1693574040949838E-4</v>
      </c>
      <c r="CW60" s="2">
        <f t="shared" si="36"/>
        <v>-3.1199912617981513</v>
      </c>
      <c r="CX60" s="2">
        <f t="shared" si="37"/>
        <v>-3.1199912617981513</v>
      </c>
      <c r="CY60" s="2">
        <f t="shared" si="38"/>
        <v>-0.91693574040949832</v>
      </c>
      <c r="CZ60" s="34">
        <f t="shared" si="39"/>
        <v>-0.45618686247604184</v>
      </c>
      <c r="DA60" s="34">
        <f t="shared" si="40"/>
        <v>-0.49751235814225253</v>
      </c>
      <c r="DB60" s="2">
        <f t="shared" si="41"/>
        <v>2.2938131375239563</v>
      </c>
      <c r="DC60" s="2">
        <f t="shared" si="60"/>
        <v>-3.617503619940404</v>
      </c>
      <c r="DD60" s="2">
        <f t="shared" si="42"/>
        <v>3.2061868624760401</v>
      </c>
      <c r="DE60" s="2">
        <f t="shared" si="61"/>
        <v>-2.6224789036558986</v>
      </c>
      <c r="DF60" s="12">
        <f t="shared" si="43"/>
        <v>285.75892193836575</v>
      </c>
      <c r="DG60" s="4">
        <f t="shared" si="62"/>
        <v>-4.6344768008124736E-4</v>
      </c>
      <c r="DH60" s="2">
        <f t="shared" si="63"/>
        <v>-1.3452831795520168</v>
      </c>
      <c r="DI60" s="2">
        <f t="shared" si="44"/>
        <v>-1.3452831795520168</v>
      </c>
      <c r="DJ60" s="2">
        <f t="shared" si="45"/>
        <v>-0.46344768008124737</v>
      </c>
      <c r="DK60" s="34">
        <f t="shared" si="46"/>
        <v>-0.2838278438811887</v>
      </c>
      <c r="DL60" s="34">
        <f t="shared" si="47"/>
        <v>-0.6124269385304304</v>
      </c>
      <c r="DM60" s="2">
        <f t="shared" si="48"/>
        <v>2.4661721561188097</v>
      </c>
      <c r="DN60" s="2">
        <f t="shared" si="64"/>
        <v>-1.9577101180824472</v>
      </c>
      <c r="DO60" s="2">
        <f t="shared" si="49"/>
        <v>3.0338278438811868</v>
      </c>
      <c r="DP60" s="2">
        <f t="shared" si="65"/>
        <v>-0.73285624102158642</v>
      </c>
    </row>
    <row r="61" spans="5:120" x14ac:dyDescent="0.25">
      <c r="AW61" s="2" t="str">
        <f t="shared" si="67"/>
        <v>σc1,2</v>
      </c>
      <c r="AX61" s="2" t="s">
        <v>3</v>
      </c>
      <c r="AY61" s="2">
        <f>L36*$C$44</f>
        <v>0.31024378754549087</v>
      </c>
      <c r="AZ61" s="2" t="str">
        <f t="shared" si="68"/>
        <v>σc1,2</v>
      </c>
      <c r="BA61" s="2" t="s">
        <v>3</v>
      </c>
      <c r="BB61" s="2">
        <f>$C$45+O36*$C$44</f>
        <v>6.3102437875454909</v>
      </c>
      <c r="BD61" s="2">
        <f t="shared" si="66"/>
        <v>2.799999999999998</v>
      </c>
      <c r="BE61" s="33">
        <f t="shared" si="2"/>
        <v>5.8687974473293494E-4</v>
      </c>
      <c r="BF61" s="2">
        <f t="shared" si="3"/>
        <v>2.3621909725500609</v>
      </c>
      <c r="BG61" s="2">
        <f t="shared" si="4"/>
        <v>2.3621909725500609</v>
      </c>
      <c r="BH61" s="2">
        <f t="shared" si="5"/>
        <v>0.58687974473293492</v>
      </c>
      <c r="BI61" s="34">
        <f t="shared" si="6"/>
        <v>0.3416521404060589</v>
      </c>
      <c r="BJ61" s="34">
        <f t="shared" si="7"/>
        <v>-0.58215016529754471</v>
      </c>
      <c r="BK61" s="2">
        <f t="shared" si="8"/>
        <v>3.1416521404060571</v>
      </c>
      <c r="BL61" s="2">
        <f t="shared" si="50"/>
        <v>1.7800408072525162</v>
      </c>
      <c r="BM61" s="2">
        <f t="shared" si="9"/>
        <v>2.458347859593939</v>
      </c>
      <c r="BN61" s="2">
        <f t="shared" si="51"/>
        <v>2.9443411378476059</v>
      </c>
      <c r="BO61" s="12">
        <f t="shared" si="10"/>
        <v>217.34999999999991</v>
      </c>
      <c r="BP61" s="4">
        <f t="shared" si="11"/>
        <v>-2.5744279250306256E-4</v>
      </c>
      <c r="BQ61" s="2">
        <f t="shared" si="12"/>
        <v>-0.89968566403775807</v>
      </c>
      <c r="BR61" s="2">
        <f t="shared" si="13"/>
        <v>-0.89968566403775807</v>
      </c>
      <c r="BS61" s="2">
        <f t="shared" si="14"/>
        <v>-0.25744279250306257</v>
      </c>
      <c r="BT61" s="34">
        <f t="shared" si="15"/>
        <v>-0.16828659845834032</v>
      </c>
      <c r="BU61" s="34">
        <f t="shared" si="16"/>
        <v>-0.65368541423173998</v>
      </c>
      <c r="BV61" s="2">
        <f t="shared" si="17"/>
        <v>2.6317134015416577</v>
      </c>
      <c r="BW61" s="2">
        <f t="shared" si="52"/>
        <v>-1.5533710782694981</v>
      </c>
      <c r="BX61" s="2">
        <f t="shared" si="18"/>
        <v>2.9682865984583384</v>
      </c>
      <c r="BY61" s="2">
        <f t="shared" si="53"/>
        <v>-0.24600024980601809</v>
      </c>
      <c r="BZ61" s="12">
        <f t="shared" si="19"/>
        <v>-399.63602845512082</v>
      </c>
      <c r="CA61" s="4">
        <f t="shared" si="54"/>
        <v>3.2943695222987238E-4</v>
      </c>
      <c r="CB61" s="2">
        <f t="shared" si="55"/>
        <v>1.462505308512303</v>
      </c>
      <c r="CC61" s="2">
        <f t="shared" si="20"/>
        <v>1.462505308512303</v>
      </c>
      <c r="CD61" s="2">
        <f t="shared" si="21"/>
        <v>0.3294369522298724</v>
      </c>
      <c r="CE61" s="34">
        <f t="shared" si="22"/>
        <v>0.21120423020075851</v>
      </c>
      <c r="CF61" s="34">
        <f t="shared" si="23"/>
        <v>-0.64110667844384917</v>
      </c>
      <c r="CG61" s="2">
        <f t="shared" si="24"/>
        <v>3.0112042302007564</v>
      </c>
      <c r="CH61" s="2">
        <f t="shared" si="56"/>
        <v>0.82139863006845382</v>
      </c>
      <c r="CI61" s="2">
        <f t="shared" si="25"/>
        <v>2.5887957697992396</v>
      </c>
      <c r="CJ61" s="2">
        <f t="shared" si="57"/>
        <v>2.1036119869561523</v>
      </c>
      <c r="CK61" s="33">
        <f t="shared" si="26"/>
        <v>4.4651132093858562E-4</v>
      </c>
      <c r="CL61" s="2">
        <f t="shared" si="27"/>
        <v>1.7972080667778054</v>
      </c>
      <c r="CM61" s="2">
        <f t="shared" si="28"/>
        <v>1.7972080667778054</v>
      </c>
      <c r="CN61" s="2">
        <f t="shared" si="29"/>
        <v>0.44651132093858564</v>
      </c>
      <c r="CO61" s="34">
        <f t="shared" si="30"/>
        <v>0.27520684361299808</v>
      </c>
      <c r="CP61" s="34">
        <f t="shared" si="31"/>
        <v>-0.61634908390340848</v>
      </c>
      <c r="CQ61" s="2">
        <f t="shared" si="32"/>
        <v>3.075206843612996</v>
      </c>
      <c r="CR61" s="2">
        <f t="shared" si="58"/>
        <v>1.1808589828743969</v>
      </c>
      <c r="CS61" s="2">
        <f t="shared" si="33"/>
        <v>2.5247931563870001</v>
      </c>
      <c r="CT61" s="2">
        <f t="shared" si="59"/>
        <v>2.4135571506812141</v>
      </c>
      <c r="CU61" s="12">
        <f t="shared" si="34"/>
        <v>764.74999999999977</v>
      </c>
      <c r="CV61" s="4">
        <f t="shared" si="35"/>
        <v>-9.0581723288114607E-4</v>
      </c>
      <c r="CW61" s="2">
        <f t="shared" si="36"/>
        <v>-3.1655606697624821</v>
      </c>
      <c r="CX61" s="2">
        <f t="shared" si="37"/>
        <v>-3.1655606697624821</v>
      </c>
      <c r="CY61" s="2">
        <f t="shared" si="38"/>
        <v>-0.90581723288114602</v>
      </c>
      <c r="CZ61" s="34">
        <f t="shared" si="39"/>
        <v>-0.45315672589556388</v>
      </c>
      <c r="DA61" s="34">
        <f t="shared" si="40"/>
        <v>-0.50027390675070482</v>
      </c>
      <c r="DB61" s="2">
        <f t="shared" si="41"/>
        <v>2.3468432741044341</v>
      </c>
      <c r="DC61" s="2">
        <f t="shared" si="60"/>
        <v>-3.6658345765131868</v>
      </c>
      <c r="DD61" s="2">
        <f t="shared" si="42"/>
        <v>3.253156725895562</v>
      </c>
      <c r="DE61" s="2">
        <f t="shared" si="61"/>
        <v>-2.6652867630117774</v>
      </c>
      <c r="DF61" s="12">
        <f t="shared" si="43"/>
        <v>295.33314068836586</v>
      </c>
      <c r="DG61" s="4">
        <f t="shared" si="62"/>
        <v>-4.5930591194256044E-4</v>
      </c>
      <c r="DH61" s="2">
        <f t="shared" si="63"/>
        <v>-1.3683526029846766</v>
      </c>
      <c r="DI61" s="2">
        <f t="shared" si="44"/>
        <v>-1.3683526029846766</v>
      </c>
      <c r="DJ61" s="2">
        <f t="shared" si="45"/>
        <v>-0.45930591194256043</v>
      </c>
      <c r="DK61" s="34">
        <f t="shared" si="46"/>
        <v>-0.28173484565350976</v>
      </c>
      <c r="DL61" s="34">
        <f t="shared" si="47"/>
        <v>-0.6133925959323222</v>
      </c>
      <c r="DM61" s="2">
        <f t="shared" si="48"/>
        <v>2.5182651543464885</v>
      </c>
      <c r="DN61" s="2">
        <f t="shared" si="64"/>
        <v>-1.981745198916999</v>
      </c>
      <c r="DO61" s="2">
        <f t="shared" si="49"/>
        <v>3.0817348456535076</v>
      </c>
      <c r="DP61" s="2">
        <f t="shared" si="65"/>
        <v>-0.75496000705235444</v>
      </c>
    </row>
    <row r="62" spans="5:120" x14ac:dyDescent="0.25">
      <c r="AW62" s="2" t="str">
        <f t="shared" si="67"/>
        <v>σc1,3</v>
      </c>
      <c r="AX62" s="2" t="s">
        <v>3</v>
      </c>
      <c r="AY62" s="2">
        <f>L37*$C$44</f>
        <v>0</v>
      </c>
      <c r="AZ62" s="2" t="str">
        <f t="shared" si="68"/>
        <v>σc1,3</v>
      </c>
      <c r="BA62" s="2" t="s">
        <v>3</v>
      </c>
      <c r="BB62" s="2">
        <f>$C$45+O37*$C$44</f>
        <v>5.3094148765692211</v>
      </c>
      <c r="BD62" s="2">
        <f t="shared" si="66"/>
        <v>2.8499999999999979</v>
      </c>
      <c r="BE62" s="33">
        <f t="shared" si="2"/>
        <v>5.7770974872148296E-4</v>
      </c>
      <c r="BF62" s="2">
        <f t="shared" si="3"/>
        <v>2.3913057098864208</v>
      </c>
      <c r="BG62" s="2">
        <f t="shared" si="4"/>
        <v>2.3913057098864208</v>
      </c>
      <c r="BH62" s="2">
        <f t="shared" si="5"/>
        <v>0.57770974872148295</v>
      </c>
      <c r="BI62" s="34">
        <f t="shared" si="6"/>
        <v>0.33765756814632786</v>
      </c>
      <c r="BJ62" s="34">
        <f t="shared" si="7"/>
        <v>-0.58447614722374086</v>
      </c>
      <c r="BK62" s="2">
        <f t="shared" si="8"/>
        <v>3.1876575681463257</v>
      </c>
      <c r="BL62" s="2">
        <f t="shared" si="50"/>
        <v>1.80682956266268</v>
      </c>
      <c r="BM62" s="2">
        <f t="shared" si="9"/>
        <v>2.51234243185367</v>
      </c>
      <c r="BN62" s="2">
        <f t="shared" si="51"/>
        <v>2.9757818571101615</v>
      </c>
      <c r="BO62" s="12">
        <f t="shared" si="10"/>
        <v>220.02890624999989</v>
      </c>
      <c r="BP62" s="4">
        <f t="shared" si="11"/>
        <v>-2.5424329437977969E-4</v>
      </c>
      <c r="BQ62" s="2">
        <f t="shared" si="12"/>
        <v>-0.91247797951250942</v>
      </c>
      <c r="BR62" s="2">
        <f t="shared" si="13"/>
        <v>-0.91247797951250942</v>
      </c>
      <c r="BS62" s="2">
        <f t="shared" si="14"/>
        <v>-0.25424329437977972</v>
      </c>
      <c r="BT62" s="34">
        <f t="shared" si="15"/>
        <v>-0.16632286654426001</v>
      </c>
      <c r="BU62" s="34">
        <f t="shared" si="16"/>
        <v>-0.65418782017437493</v>
      </c>
      <c r="BV62" s="2">
        <f t="shared" si="17"/>
        <v>2.6836771334557379</v>
      </c>
      <c r="BW62" s="2">
        <f t="shared" si="52"/>
        <v>-1.5666657996868842</v>
      </c>
      <c r="BX62" s="2">
        <f t="shared" si="18"/>
        <v>3.0163228665442579</v>
      </c>
      <c r="BY62" s="2">
        <f t="shared" si="53"/>
        <v>-0.25829015933813448</v>
      </c>
      <c r="BZ62" s="12">
        <f t="shared" si="19"/>
        <v>-396.95712220512087</v>
      </c>
      <c r="CA62" s="4">
        <f t="shared" si="54"/>
        <v>3.2346645434170327E-4</v>
      </c>
      <c r="CB62" s="2">
        <f t="shared" si="55"/>
        <v>1.4788277303739115</v>
      </c>
      <c r="CC62" s="2">
        <f t="shared" si="20"/>
        <v>1.4788277303739115</v>
      </c>
      <c r="CD62" s="2">
        <f t="shared" si="21"/>
        <v>0.32346645434170329</v>
      </c>
      <c r="CE62" s="34">
        <f t="shared" si="22"/>
        <v>0.20774208995406893</v>
      </c>
      <c r="CF62" s="34">
        <f t="shared" si="23"/>
        <v>-0.6422368909222792</v>
      </c>
      <c r="CG62" s="2">
        <f t="shared" si="24"/>
        <v>3.0577420899540666</v>
      </c>
      <c r="CH62" s="2">
        <f t="shared" si="56"/>
        <v>0.83659083945163226</v>
      </c>
      <c r="CI62" s="2">
        <f t="shared" si="25"/>
        <v>2.6422579100459291</v>
      </c>
      <c r="CJ62" s="2">
        <f t="shared" si="57"/>
        <v>2.1210646212961906</v>
      </c>
      <c r="CK62" s="33">
        <f t="shared" si="26"/>
        <v>4.3953458154892029E-4</v>
      </c>
      <c r="CL62" s="2">
        <f t="shared" si="27"/>
        <v>1.8193592143399928</v>
      </c>
      <c r="CM62" s="2">
        <f t="shared" si="28"/>
        <v>1.8193592143399928</v>
      </c>
      <c r="CN62" s="2">
        <f t="shared" si="29"/>
        <v>0.43953458154892028</v>
      </c>
      <c r="CO62" s="34">
        <f t="shared" si="30"/>
        <v>0.2716075902342529</v>
      </c>
      <c r="CP62" s="34">
        <f t="shared" si="31"/>
        <v>-0.61794361953752885</v>
      </c>
      <c r="CQ62" s="2">
        <f t="shared" si="32"/>
        <v>3.1216075902342508</v>
      </c>
      <c r="CR62" s="2">
        <f t="shared" si="58"/>
        <v>1.2014155948024641</v>
      </c>
      <c r="CS62" s="2">
        <f t="shared" si="33"/>
        <v>2.5783924097657449</v>
      </c>
      <c r="CT62" s="2">
        <f t="shared" si="59"/>
        <v>2.4373028338775216</v>
      </c>
      <c r="CU62" s="12">
        <f t="shared" si="34"/>
        <v>774.17578124999955</v>
      </c>
      <c r="CV62" s="4">
        <f t="shared" si="35"/>
        <v>-8.9455973948440997E-4</v>
      </c>
      <c r="CW62" s="2">
        <f t="shared" si="36"/>
        <v>-3.2105706686551256</v>
      </c>
      <c r="CX62" s="2">
        <f t="shared" si="37"/>
        <v>-3.2105706686551256</v>
      </c>
      <c r="CY62" s="2">
        <f t="shared" si="38"/>
        <v>-0.89455973948440992</v>
      </c>
      <c r="CZ62" s="34">
        <f t="shared" si="39"/>
        <v>-0.45003704476769713</v>
      </c>
      <c r="DA62" s="34">
        <f t="shared" si="40"/>
        <v>-0.50308215863490713</v>
      </c>
      <c r="DB62" s="2">
        <f t="shared" si="41"/>
        <v>2.3999629552323007</v>
      </c>
      <c r="DC62" s="2">
        <f t="shared" si="60"/>
        <v>-3.7136528272900327</v>
      </c>
      <c r="DD62" s="2">
        <f t="shared" si="42"/>
        <v>3.300037044767695</v>
      </c>
      <c r="DE62" s="2">
        <f t="shared" si="61"/>
        <v>-2.7074885100202186</v>
      </c>
      <c r="DF62" s="12">
        <f t="shared" si="43"/>
        <v>304.75892193836563</v>
      </c>
      <c r="DG62" s="4">
        <f t="shared" si="62"/>
        <v>-4.5502515793548968E-4</v>
      </c>
      <c r="DH62" s="2">
        <f t="shared" si="63"/>
        <v>-1.3912114543151328</v>
      </c>
      <c r="DI62" s="2">
        <f t="shared" si="44"/>
        <v>-1.3912114543151328</v>
      </c>
      <c r="DJ62" s="2">
        <f t="shared" si="45"/>
        <v>-0.4550251579354897</v>
      </c>
      <c r="DK62" s="34">
        <f t="shared" si="46"/>
        <v>-0.27956122222768187</v>
      </c>
      <c r="DL62" s="34">
        <f t="shared" si="47"/>
        <v>-0.61438629788315169</v>
      </c>
      <c r="DM62" s="2">
        <f t="shared" si="48"/>
        <v>2.5704387777723161</v>
      </c>
      <c r="DN62" s="2">
        <f t="shared" si="64"/>
        <v>-2.0055977521982844</v>
      </c>
      <c r="DO62" s="2">
        <f t="shared" si="49"/>
        <v>3.1295612222276796</v>
      </c>
      <c r="DP62" s="2">
        <f t="shared" si="65"/>
        <v>-0.77682515643198113</v>
      </c>
    </row>
    <row r="63" spans="5:120" x14ac:dyDescent="0.25">
      <c r="BD63" s="2">
        <f t="shared" si="66"/>
        <v>2.8999999999999977</v>
      </c>
      <c r="BE63" s="33">
        <f t="shared" si="2"/>
        <v>5.6853975271003087E-4</v>
      </c>
      <c r="BF63" s="2">
        <f t="shared" si="3"/>
        <v>2.4199619474222085</v>
      </c>
      <c r="BG63" s="2">
        <f t="shared" si="4"/>
        <v>2.4199619474222085</v>
      </c>
      <c r="BH63" s="2">
        <f t="shared" si="5"/>
        <v>0.56853975271003088</v>
      </c>
      <c r="BI63" s="34">
        <f t="shared" si="6"/>
        <v>0.33361511371146013</v>
      </c>
      <c r="BJ63" s="34">
        <f t="shared" si="7"/>
        <v>-0.58679294125209924</v>
      </c>
      <c r="BK63" s="2">
        <f t="shared" si="8"/>
        <v>3.2336151137114579</v>
      </c>
      <c r="BL63" s="2">
        <f t="shared" si="50"/>
        <v>1.8331690061701091</v>
      </c>
      <c r="BM63" s="2">
        <f t="shared" si="9"/>
        <v>2.5663848862885374</v>
      </c>
      <c r="BN63" s="2">
        <f t="shared" si="51"/>
        <v>3.0067548886743078</v>
      </c>
      <c r="BO63" s="12">
        <f t="shared" si="10"/>
        <v>222.66562499999986</v>
      </c>
      <c r="BP63" s="4">
        <f t="shared" si="11"/>
        <v>-2.510049122166742E-4</v>
      </c>
      <c r="BQ63" s="2">
        <f t="shared" si="12"/>
        <v>-0.9251093454084055</v>
      </c>
      <c r="BR63" s="2">
        <f t="shared" si="13"/>
        <v>-0.9251093454084055</v>
      </c>
      <c r="BS63" s="2">
        <f t="shared" si="14"/>
        <v>-0.2510049122166742</v>
      </c>
      <c r="BT63" s="34">
        <f t="shared" si="15"/>
        <v>-0.16433068037250895</v>
      </c>
      <c r="BU63" s="34">
        <f t="shared" si="16"/>
        <v>-0.65469109317930108</v>
      </c>
      <c r="BV63" s="2">
        <f t="shared" si="17"/>
        <v>2.7356693196274886</v>
      </c>
      <c r="BW63" s="2">
        <f t="shared" si="52"/>
        <v>-1.5798004385877067</v>
      </c>
      <c r="BX63" s="2">
        <f t="shared" si="18"/>
        <v>3.0643306803725068</v>
      </c>
      <c r="BY63" s="2">
        <f t="shared" si="53"/>
        <v>-0.27041825222910443</v>
      </c>
      <c r="BZ63" s="12">
        <f t="shared" si="19"/>
        <v>-394.32040345512087</v>
      </c>
      <c r="CA63" s="4">
        <f t="shared" si="54"/>
        <v>3.1753484049335668E-4</v>
      </c>
      <c r="CB63" s="2">
        <f t="shared" si="55"/>
        <v>1.4948526020138031</v>
      </c>
      <c r="CC63" s="2">
        <f t="shared" si="20"/>
        <v>1.4948526020138031</v>
      </c>
      <c r="CD63" s="2">
        <f t="shared" si="21"/>
        <v>0.31753484049335667</v>
      </c>
      <c r="CE63" s="34">
        <f t="shared" si="22"/>
        <v>0.20428446847112908</v>
      </c>
      <c r="CF63" s="34">
        <f t="shared" si="23"/>
        <v>-0.64334505200667269</v>
      </c>
      <c r="CG63" s="2">
        <f t="shared" si="24"/>
        <v>3.1042844684711266</v>
      </c>
      <c r="CH63" s="2">
        <f t="shared" si="56"/>
        <v>0.85150755000713041</v>
      </c>
      <c r="CI63" s="2">
        <f t="shared" si="25"/>
        <v>2.6957155315288688</v>
      </c>
      <c r="CJ63" s="2">
        <f t="shared" si="57"/>
        <v>2.1381976540204759</v>
      </c>
      <c r="CK63" s="33">
        <f t="shared" si="26"/>
        <v>4.325578421592549E-4</v>
      </c>
      <c r="CL63" s="2">
        <f t="shared" si="27"/>
        <v>1.8411615249326971</v>
      </c>
      <c r="CM63" s="2">
        <f t="shared" si="28"/>
        <v>1.8411615249326971</v>
      </c>
      <c r="CN63" s="2">
        <f t="shared" si="29"/>
        <v>0.43255784215925491</v>
      </c>
      <c r="CO63" s="34">
        <f t="shared" si="30"/>
        <v>0.26798047983286649</v>
      </c>
      <c r="CP63" s="34">
        <f t="shared" si="31"/>
        <v>-0.619525191116993</v>
      </c>
      <c r="CQ63" s="2">
        <f t="shared" si="32"/>
        <v>3.1679804798328641</v>
      </c>
      <c r="CR63" s="2">
        <f t="shared" si="58"/>
        <v>1.2216363338157041</v>
      </c>
      <c r="CS63" s="2">
        <f t="shared" si="33"/>
        <v>2.6320195201671313</v>
      </c>
      <c r="CT63" s="2">
        <f t="shared" si="59"/>
        <v>2.4606867160496901</v>
      </c>
      <c r="CU63" s="12">
        <f t="shared" si="34"/>
        <v>783.45312499999955</v>
      </c>
      <c r="CV63" s="4">
        <f t="shared" si="35"/>
        <v>-8.8316543187348315E-4</v>
      </c>
      <c r="CW63" s="2">
        <f t="shared" si="36"/>
        <v>-3.2550143634740194</v>
      </c>
      <c r="CX63" s="2">
        <f t="shared" si="37"/>
        <v>-3.2550143634740194</v>
      </c>
      <c r="CY63" s="2">
        <f t="shared" si="38"/>
        <v>-0.88316543187348318</v>
      </c>
      <c r="CZ63" s="34">
        <f t="shared" si="39"/>
        <v>-0.44682568467574485</v>
      </c>
      <c r="DA63" s="34">
        <f t="shared" si="40"/>
        <v>-0.50593656471345483</v>
      </c>
      <c r="DB63" s="2">
        <f t="shared" si="41"/>
        <v>2.4531743153242527</v>
      </c>
      <c r="DC63" s="2">
        <f t="shared" si="60"/>
        <v>-3.7609509281874742</v>
      </c>
      <c r="DD63" s="2">
        <f t="shared" si="42"/>
        <v>3.3468256846757427</v>
      </c>
      <c r="DE63" s="2">
        <f t="shared" si="61"/>
        <v>-2.7490777987605646</v>
      </c>
      <c r="DF63" s="12">
        <f t="shared" si="43"/>
        <v>314.03626568836563</v>
      </c>
      <c r="DG63" s="4">
        <f t="shared" si="62"/>
        <v>-4.5060758971422825E-4</v>
      </c>
      <c r="DH63" s="2">
        <f t="shared" si="63"/>
        <v>-1.4138528385413223</v>
      </c>
      <c r="DI63" s="2">
        <f t="shared" si="44"/>
        <v>-1.4138528385413223</v>
      </c>
      <c r="DJ63" s="2">
        <f t="shared" si="45"/>
        <v>-0.45060758971422826</v>
      </c>
      <c r="DK63" s="34">
        <f t="shared" si="46"/>
        <v>-0.27730706985435527</v>
      </c>
      <c r="DL63" s="34">
        <f t="shared" si="47"/>
        <v>-0.61540701085443594</v>
      </c>
      <c r="DM63" s="2">
        <f t="shared" si="48"/>
        <v>2.6226929301456425</v>
      </c>
      <c r="DN63" s="2">
        <f t="shared" si="64"/>
        <v>-2.0292598493957583</v>
      </c>
      <c r="DO63" s="2">
        <f t="shared" si="49"/>
        <v>3.1773070698543529</v>
      </c>
      <c r="DP63" s="2">
        <f t="shared" si="65"/>
        <v>-0.79844582768688632</v>
      </c>
    </row>
    <row r="64" spans="5:120" x14ac:dyDescent="0.25">
      <c r="BD64" s="2">
        <f t="shared" si="66"/>
        <v>2.9499999999999975</v>
      </c>
      <c r="BE64" s="33">
        <f t="shared" si="2"/>
        <v>5.5936975669857868E-4</v>
      </c>
      <c r="BF64" s="2">
        <f t="shared" si="3"/>
        <v>2.4481596851574241</v>
      </c>
      <c r="BG64" s="2">
        <f t="shared" si="4"/>
        <v>2.4481596851574241</v>
      </c>
      <c r="BH64" s="2">
        <f t="shared" si="5"/>
        <v>0.55936975669857869</v>
      </c>
      <c r="BI64" s="34">
        <f t="shared" si="6"/>
        <v>0.32952459583530935</v>
      </c>
      <c r="BJ64" s="34">
        <f t="shared" si="7"/>
        <v>-0.5890997714645424</v>
      </c>
      <c r="BK64" s="2">
        <f t="shared" si="8"/>
        <v>3.2795245958353068</v>
      </c>
      <c r="BL64" s="2">
        <f t="shared" si="50"/>
        <v>1.8590599136928816</v>
      </c>
      <c r="BM64" s="2">
        <f t="shared" si="9"/>
        <v>2.6204754041646883</v>
      </c>
      <c r="BN64" s="2">
        <f t="shared" si="51"/>
        <v>3.0372594566219666</v>
      </c>
      <c r="BO64" s="12">
        <f t="shared" si="10"/>
        <v>225.26015624999985</v>
      </c>
      <c r="BP64" s="4">
        <f t="shared" si="11"/>
        <v>-2.4772826322072745E-4</v>
      </c>
      <c r="BQ64" s="2">
        <f t="shared" si="12"/>
        <v>-0.93757783295362951</v>
      </c>
      <c r="BR64" s="2">
        <f t="shared" si="13"/>
        <v>-0.93757783295362951</v>
      </c>
      <c r="BS64" s="2">
        <f t="shared" si="14"/>
        <v>-0.24772826322072744</v>
      </c>
      <c r="BT64" s="34">
        <f t="shared" si="15"/>
        <v>-0.16231029665462429</v>
      </c>
      <c r="BU64" s="34">
        <f t="shared" si="16"/>
        <v>-0.65519490809978675</v>
      </c>
      <c r="BV64" s="2">
        <f t="shared" si="17"/>
        <v>2.7876897033453734</v>
      </c>
      <c r="BW64" s="2">
        <f t="shared" si="52"/>
        <v>-1.5927727410534163</v>
      </c>
      <c r="BX64" s="2">
        <f t="shared" si="18"/>
        <v>3.1123102966546217</v>
      </c>
      <c r="BY64" s="2">
        <f t="shared" si="53"/>
        <v>-0.28238292485384275</v>
      </c>
      <c r="BZ64" s="12">
        <f t="shared" si="19"/>
        <v>-391.72587220512088</v>
      </c>
      <c r="CA64" s="4">
        <f t="shared" si="54"/>
        <v>3.1164149347785123E-4</v>
      </c>
      <c r="CB64" s="2">
        <f t="shared" si="55"/>
        <v>1.5105818522037946</v>
      </c>
      <c r="CC64" s="2">
        <f t="shared" si="20"/>
        <v>1.5105818522037946</v>
      </c>
      <c r="CD64" s="2">
        <f t="shared" si="21"/>
        <v>0.31164149347785125</v>
      </c>
      <c r="CE64" s="34">
        <f t="shared" si="22"/>
        <v>0.20083153167903073</v>
      </c>
      <c r="CF64" s="34">
        <f t="shared" si="23"/>
        <v>-0.64443129648043518</v>
      </c>
      <c r="CG64" s="2">
        <f t="shared" si="24"/>
        <v>3.1508315316790281</v>
      </c>
      <c r="CH64" s="2">
        <f t="shared" si="56"/>
        <v>0.86615055572335942</v>
      </c>
      <c r="CI64" s="2">
        <f t="shared" si="25"/>
        <v>2.749168468320967</v>
      </c>
      <c r="CJ64" s="2">
        <f t="shared" si="57"/>
        <v>2.1550131486842297</v>
      </c>
      <c r="CK64" s="33">
        <f t="shared" si="26"/>
        <v>4.2558110276958951E-4</v>
      </c>
      <c r="CL64" s="2">
        <f t="shared" si="27"/>
        <v>1.8626149985559182</v>
      </c>
      <c r="CM64" s="2">
        <f t="shared" si="28"/>
        <v>1.8626149985559182</v>
      </c>
      <c r="CN64" s="2">
        <f t="shared" si="29"/>
        <v>0.42558110276958949</v>
      </c>
      <c r="CO64" s="34">
        <f t="shared" si="30"/>
        <v>0.26432560197285832</v>
      </c>
      <c r="CP64" s="34">
        <f t="shared" si="31"/>
        <v>-0.62109337151646216</v>
      </c>
      <c r="CQ64" s="2">
        <f t="shared" si="32"/>
        <v>3.2143256019728557</v>
      </c>
      <c r="CR64" s="2">
        <f t="shared" si="58"/>
        <v>1.241521627039456</v>
      </c>
      <c r="CS64" s="2">
        <f t="shared" si="33"/>
        <v>2.6856743980271394</v>
      </c>
      <c r="CT64" s="2">
        <f t="shared" si="59"/>
        <v>2.4837083700723803</v>
      </c>
      <c r="CU64" s="12">
        <f t="shared" si="34"/>
        <v>792.58203124999955</v>
      </c>
      <c r="CV64" s="4">
        <f t="shared" si="35"/>
        <v>-8.7163648170255953E-4</v>
      </c>
      <c r="CW64" s="2">
        <f t="shared" si="36"/>
        <v>-3.2988849677998071</v>
      </c>
      <c r="CX64" s="2">
        <f t="shared" si="37"/>
        <v>-3.2988849677998071</v>
      </c>
      <c r="CY64" s="2">
        <f t="shared" si="38"/>
        <v>-0.87163648170255947</v>
      </c>
      <c r="CZ64" s="34">
        <f t="shared" si="39"/>
        <v>-0.4435204667580579</v>
      </c>
      <c r="DA64" s="34">
        <f t="shared" si="40"/>
        <v>-0.50883651162894605</v>
      </c>
      <c r="DB64" s="2">
        <f t="shared" si="41"/>
        <v>2.5064795332419396</v>
      </c>
      <c r="DC64" s="2">
        <f t="shared" si="60"/>
        <v>-3.8077214794287531</v>
      </c>
      <c r="DD64" s="2">
        <f t="shared" si="42"/>
        <v>3.3935204667580554</v>
      </c>
      <c r="DE64" s="2">
        <f t="shared" si="61"/>
        <v>-2.7900484561708612</v>
      </c>
      <c r="DF64" s="12">
        <f t="shared" si="43"/>
        <v>323.16517193836563</v>
      </c>
      <c r="DG64" s="4">
        <f t="shared" si="62"/>
        <v>-4.4605537893297001E-4</v>
      </c>
      <c r="DH64" s="2">
        <f t="shared" si="63"/>
        <v>-1.4362699692438889</v>
      </c>
      <c r="DI64" s="2">
        <f t="shared" si="44"/>
        <v>-1.4362699692438889</v>
      </c>
      <c r="DJ64" s="2">
        <f t="shared" si="45"/>
        <v>-0.44605537893297004</v>
      </c>
      <c r="DK64" s="34">
        <f t="shared" si="46"/>
        <v>-0.27497247854524764</v>
      </c>
      <c r="DL64" s="34">
        <f t="shared" si="47"/>
        <v>-0.61645367712641919</v>
      </c>
      <c r="DM64" s="2">
        <f t="shared" si="48"/>
        <v>2.6750275214547496</v>
      </c>
      <c r="DN64" s="2">
        <f t="shared" si="64"/>
        <v>-2.0527236463703082</v>
      </c>
      <c r="DO64" s="2">
        <f t="shared" si="49"/>
        <v>3.2249724785452454</v>
      </c>
      <c r="DP64" s="2">
        <f t="shared" si="65"/>
        <v>-0.81981629211746976</v>
      </c>
    </row>
    <row r="65" spans="3:120" x14ac:dyDescent="0.25">
      <c r="BD65" s="2">
        <f t="shared" si="66"/>
        <v>2.9999999999999973</v>
      </c>
      <c r="BE65" s="33">
        <f t="shared" si="2"/>
        <v>5.501997606871267E-4</v>
      </c>
      <c r="BF65" s="2">
        <f t="shared" si="3"/>
        <v>2.4758989230920667</v>
      </c>
      <c r="BG65" s="2">
        <f t="shared" si="4"/>
        <v>2.4758989230920667</v>
      </c>
      <c r="BH65" s="2">
        <f t="shared" si="5"/>
        <v>0.55019976068712673</v>
      </c>
      <c r="BI65" s="34">
        <f t="shared" si="6"/>
        <v>0.32538585295487532</v>
      </c>
      <c r="BJ65" s="34">
        <f t="shared" si="7"/>
        <v>-0.59139584602601691</v>
      </c>
      <c r="BK65" s="2">
        <f t="shared" si="8"/>
        <v>3.3253858529548728</v>
      </c>
      <c r="BL65" s="2">
        <f t="shared" si="50"/>
        <v>1.8845030770660498</v>
      </c>
      <c r="BM65" s="2">
        <f t="shared" si="9"/>
        <v>2.6746141470451219</v>
      </c>
      <c r="BN65" s="2">
        <f t="shared" si="51"/>
        <v>3.0672947691180834</v>
      </c>
      <c r="BO65" s="12">
        <f t="shared" si="10"/>
        <v>227.81249999999989</v>
      </c>
      <c r="BP65" s="4">
        <f t="shared" si="11"/>
        <v>-2.4441396459892083E-4</v>
      </c>
      <c r="BQ65" s="2">
        <f t="shared" si="12"/>
        <v>-0.94988154423671389</v>
      </c>
      <c r="BR65" s="2">
        <f t="shared" si="13"/>
        <v>-0.94988154423671389</v>
      </c>
      <c r="BS65" s="2">
        <f t="shared" si="14"/>
        <v>-0.24441396459892084</v>
      </c>
      <c r="BT65" s="34">
        <f t="shared" si="15"/>
        <v>-0.1602619772709109</v>
      </c>
      <c r="BU65" s="34">
        <f t="shared" si="16"/>
        <v>-0.65569893902706455</v>
      </c>
      <c r="BV65" s="2">
        <f t="shared" si="17"/>
        <v>2.8397380227290863</v>
      </c>
      <c r="BW65" s="2">
        <f t="shared" si="52"/>
        <v>-1.6055804832637786</v>
      </c>
      <c r="BX65" s="2">
        <f t="shared" si="18"/>
        <v>3.1602619772709084</v>
      </c>
      <c r="BY65" s="2">
        <f t="shared" si="53"/>
        <v>-0.29418260520964934</v>
      </c>
      <c r="BZ65" s="12">
        <f t="shared" si="19"/>
        <v>-389.17352845512085</v>
      </c>
      <c r="CA65" s="4">
        <f t="shared" si="54"/>
        <v>3.0578579608820587E-4</v>
      </c>
      <c r="CB65" s="2">
        <f t="shared" si="55"/>
        <v>1.5260173788553528</v>
      </c>
      <c r="CC65" s="2">
        <f t="shared" si="20"/>
        <v>1.5260173788553528</v>
      </c>
      <c r="CD65" s="2">
        <f t="shared" si="21"/>
        <v>0.30578579608820589</v>
      </c>
      <c r="CE65" s="34">
        <f t="shared" si="22"/>
        <v>0.19738343559512209</v>
      </c>
      <c r="CF65" s="34">
        <f t="shared" si="23"/>
        <v>-0.64549576245910889</v>
      </c>
      <c r="CG65" s="2">
        <f t="shared" si="24"/>
        <v>3.1973834355951194</v>
      </c>
      <c r="CH65" s="2">
        <f t="shared" si="56"/>
        <v>0.88052161639624393</v>
      </c>
      <c r="CI65" s="2">
        <f t="shared" si="25"/>
        <v>2.8026165644048753</v>
      </c>
      <c r="CJ65" s="2">
        <f t="shared" si="57"/>
        <v>2.1715131413144615</v>
      </c>
      <c r="CK65" s="33">
        <f t="shared" si="26"/>
        <v>4.1860436337992418E-4</v>
      </c>
      <c r="CL65" s="2">
        <f t="shared" si="27"/>
        <v>1.8837196352096561</v>
      </c>
      <c r="CM65" s="2">
        <f t="shared" si="28"/>
        <v>1.8837196352096561</v>
      </c>
      <c r="CN65" s="2">
        <f t="shared" si="29"/>
        <v>0.41860436337992418</v>
      </c>
      <c r="CO65" s="34">
        <f t="shared" si="30"/>
        <v>0.26064305701508467</v>
      </c>
      <c r="CP65" s="34">
        <f t="shared" si="31"/>
        <v>-0.6226477309280356</v>
      </c>
      <c r="CQ65" s="2">
        <f t="shared" si="32"/>
        <v>3.2606430570150819</v>
      </c>
      <c r="CR65" s="2">
        <f t="shared" si="58"/>
        <v>1.2610719042816205</v>
      </c>
      <c r="CS65" s="2">
        <f t="shared" si="33"/>
        <v>2.7393569429849127</v>
      </c>
      <c r="CT65" s="2">
        <f t="shared" si="59"/>
        <v>2.5063673661376917</v>
      </c>
      <c r="CU65" s="12">
        <f t="shared" si="34"/>
        <v>801.56249999999955</v>
      </c>
      <c r="CV65" s="4">
        <f t="shared" si="35"/>
        <v>-8.5997506062583261E-4</v>
      </c>
      <c r="CW65" s="2">
        <f t="shared" si="36"/>
        <v>-3.3421758037958451</v>
      </c>
      <c r="CX65" s="2">
        <f t="shared" si="37"/>
        <v>-3.3421758037958451</v>
      </c>
      <c r="CY65" s="2">
        <f t="shared" si="38"/>
        <v>-0.85997506062583262</v>
      </c>
      <c r="CZ65" s="34">
        <f t="shared" si="39"/>
        <v>-0.44011916937888657</v>
      </c>
      <c r="DA65" s="34">
        <f t="shared" si="40"/>
        <v>-0.51178131730773357</v>
      </c>
      <c r="DB65" s="2">
        <f t="shared" si="41"/>
        <v>2.5598808306211107</v>
      </c>
      <c r="DC65" s="2">
        <f t="shared" si="60"/>
        <v>-3.8539571211035786</v>
      </c>
      <c r="DD65" s="2">
        <f t="shared" si="42"/>
        <v>3.440119169378884</v>
      </c>
      <c r="DE65" s="2">
        <f t="shared" si="61"/>
        <v>-2.8303944864881116</v>
      </c>
      <c r="DF65" s="12">
        <f t="shared" si="43"/>
        <v>332.14564068836563</v>
      </c>
      <c r="DG65" s="4">
        <f t="shared" si="62"/>
        <v>-4.4137069724590843E-4</v>
      </c>
      <c r="DH65" s="2">
        <f t="shared" si="63"/>
        <v>-1.458456168586189</v>
      </c>
      <c r="DI65" s="2">
        <f t="shared" si="44"/>
        <v>-1.458456168586189</v>
      </c>
      <c r="DJ65" s="2">
        <f t="shared" si="45"/>
        <v>-0.44137069724590844</v>
      </c>
      <c r="DK65" s="34">
        <f t="shared" si="46"/>
        <v>-0.27255753444563818</v>
      </c>
      <c r="DL65" s="34">
        <f t="shared" si="47"/>
        <v>-0.61752521439769148</v>
      </c>
      <c r="DM65" s="2">
        <f t="shared" si="48"/>
        <v>2.727442465554359</v>
      </c>
      <c r="DN65" s="2">
        <f t="shared" si="64"/>
        <v>-2.0759813829838807</v>
      </c>
      <c r="DO65" s="2">
        <f t="shared" si="49"/>
        <v>3.2725575344456357</v>
      </c>
      <c r="DP65" s="2">
        <f t="shared" si="65"/>
        <v>-0.8409309541884975</v>
      </c>
    </row>
    <row r="66" spans="3:120" x14ac:dyDescent="0.25">
      <c r="BD66" s="2">
        <f t="shared" si="66"/>
        <v>3.0499999999999972</v>
      </c>
      <c r="BE66" s="33">
        <f t="shared" si="2"/>
        <v>5.4102976467567461E-4</v>
      </c>
      <c r="BF66" s="2">
        <f t="shared" si="3"/>
        <v>2.5031796612261359</v>
      </c>
      <c r="BG66" s="2">
        <f t="shared" si="4"/>
        <v>2.5031796612261359</v>
      </c>
      <c r="BH66" s="2">
        <f t="shared" si="5"/>
        <v>0.54102976467567465</v>
      </c>
      <c r="BI66" s="34">
        <f t="shared" si="6"/>
        <v>0.32119874407566007</v>
      </c>
      <c r="BJ66" s="34">
        <f t="shared" si="7"/>
        <v>-0.59368035743505843</v>
      </c>
      <c r="BK66" s="2">
        <f t="shared" si="8"/>
        <v>3.3711987440756572</v>
      </c>
      <c r="BL66" s="2">
        <f t="shared" si="50"/>
        <v>1.9094993037910775</v>
      </c>
      <c r="BM66" s="2">
        <f t="shared" si="9"/>
        <v>2.7288012559243371</v>
      </c>
      <c r="BN66" s="2">
        <f t="shared" si="51"/>
        <v>3.0968600186611943</v>
      </c>
      <c r="BO66" s="12">
        <f t="shared" si="10"/>
        <v>230.32265624999988</v>
      </c>
      <c r="BP66" s="4">
        <f t="shared" si="11"/>
        <v>-2.4106263355823558E-4</v>
      </c>
      <c r="BQ66" s="2">
        <f t="shared" si="12"/>
        <v>-0.96201861220654006</v>
      </c>
      <c r="BR66" s="2">
        <f t="shared" si="13"/>
        <v>-0.96201861220654006</v>
      </c>
      <c r="BS66" s="2">
        <f t="shared" si="14"/>
        <v>-0.2410626335582356</v>
      </c>
      <c r="BT66" s="34">
        <f t="shared" si="15"/>
        <v>-0.15818598944610268</v>
      </c>
      <c r="BU66" s="34">
        <f t="shared" si="16"/>
        <v>-0.6562028594443623</v>
      </c>
      <c r="BV66" s="2">
        <f t="shared" si="17"/>
        <v>2.8918140105538943</v>
      </c>
      <c r="BW66" s="2">
        <f t="shared" si="52"/>
        <v>-1.6182214716509025</v>
      </c>
      <c r="BX66" s="2">
        <f t="shared" si="18"/>
        <v>3.2081859894461</v>
      </c>
      <c r="BY66" s="2">
        <f t="shared" si="53"/>
        <v>-0.30581575276217776</v>
      </c>
      <c r="BZ66" s="12">
        <f t="shared" si="19"/>
        <v>-386.66337220512082</v>
      </c>
      <c r="CA66" s="4">
        <f t="shared" si="54"/>
        <v>2.9996713111743901E-4</v>
      </c>
      <c r="CB66" s="2">
        <f t="shared" si="55"/>
        <v>1.5411610490195957</v>
      </c>
      <c r="CC66" s="2">
        <f t="shared" si="20"/>
        <v>1.5411610490195957</v>
      </c>
      <c r="CD66" s="2">
        <f t="shared" si="21"/>
        <v>0.299967131117439</v>
      </c>
      <c r="CE66" s="34">
        <f t="shared" si="22"/>
        <v>0.19394032633788202</v>
      </c>
      <c r="CF66" s="34">
        <f t="shared" si="23"/>
        <v>-0.64653859112968337</v>
      </c>
      <c r="CG66" s="2">
        <f t="shared" si="24"/>
        <v>3.2439403263378792</v>
      </c>
      <c r="CH66" s="2">
        <f t="shared" si="56"/>
        <v>0.89462245788991235</v>
      </c>
      <c r="CI66" s="2">
        <f t="shared" si="25"/>
        <v>2.8560596736621151</v>
      </c>
      <c r="CJ66" s="2">
        <f t="shared" si="57"/>
        <v>2.1876996401492792</v>
      </c>
      <c r="CK66" s="33">
        <f t="shared" si="26"/>
        <v>4.1162762399025879E-4</v>
      </c>
      <c r="CL66" s="2">
        <f t="shared" si="27"/>
        <v>1.9044754348939101</v>
      </c>
      <c r="CM66" s="2">
        <f t="shared" si="28"/>
        <v>1.9044754348939101</v>
      </c>
      <c r="CN66" s="2">
        <f t="shared" si="29"/>
        <v>0.41162762399025882</v>
      </c>
      <c r="CO66" s="34">
        <f t="shared" si="30"/>
        <v>0.25693295630308444</v>
      </c>
      <c r="CP66" s="34">
        <f t="shared" si="31"/>
        <v>-0.62418783708540604</v>
      </c>
      <c r="CQ66" s="2">
        <f t="shared" si="32"/>
        <v>3.3069329563030818</v>
      </c>
      <c r="CR66" s="2">
        <f t="shared" si="58"/>
        <v>1.280287597808504</v>
      </c>
      <c r="CS66" s="2">
        <f t="shared" si="33"/>
        <v>2.7930670436969125</v>
      </c>
      <c r="CT66" s="2">
        <f t="shared" si="59"/>
        <v>2.5286632719793163</v>
      </c>
      <c r="CU66" s="12">
        <f t="shared" si="34"/>
        <v>810.39453124999955</v>
      </c>
      <c r="CV66" s="4">
        <f t="shared" si="35"/>
        <v>-8.4818334029749555E-4</v>
      </c>
      <c r="CW66" s="2">
        <f t="shared" si="36"/>
        <v>-3.3848803022081961</v>
      </c>
      <c r="CX66" s="2">
        <f t="shared" si="37"/>
        <v>-3.3848803022081961</v>
      </c>
      <c r="CY66" s="2">
        <f t="shared" si="38"/>
        <v>-0.84818334029749554</v>
      </c>
      <c r="CZ66" s="34">
        <f t="shared" si="39"/>
        <v>-0.43661953008271093</v>
      </c>
      <c r="DA66" s="34">
        <f t="shared" si="40"/>
        <v>-0.5147702263635231</v>
      </c>
      <c r="DB66" s="2">
        <f t="shared" si="41"/>
        <v>2.6133804699172862</v>
      </c>
      <c r="DC66" s="2">
        <f t="shared" si="60"/>
        <v>-3.8996505285717191</v>
      </c>
      <c r="DD66" s="2">
        <f t="shared" si="42"/>
        <v>3.4866195300827081</v>
      </c>
      <c r="DE66" s="2">
        <f t="shared" si="61"/>
        <v>-2.8701100758446731</v>
      </c>
      <c r="DF66" s="12">
        <f t="shared" si="43"/>
        <v>340.97767193836563</v>
      </c>
      <c r="DG66" s="4">
        <f t="shared" si="62"/>
        <v>-4.3655571630723676E-4</v>
      </c>
      <c r="DH66" s="2">
        <f t="shared" si="63"/>
        <v>-1.480404867314286</v>
      </c>
      <c r="DI66" s="2">
        <f t="shared" si="44"/>
        <v>-1.480404867314286</v>
      </c>
      <c r="DJ66" s="2">
        <f t="shared" si="45"/>
        <v>-0.43655571630723677</v>
      </c>
      <c r="DK66" s="34">
        <f t="shared" si="46"/>
        <v>-0.27006232223520704</v>
      </c>
      <c r="DL66" s="34">
        <f t="shared" si="47"/>
        <v>-0.61862051542842256</v>
      </c>
      <c r="DM66" s="2">
        <f t="shared" si="48"/>
        <v>2.7799376777647899</v>
      </c>
      <c r="DN66" s="2">
        <f t="shared" si="64"/>
        <v>-2.0990253827427088</v>
      </c>
      <c r="DO66" s="2">
        <f t="shared" si="49"/>
        <v>3.3200623222352044</v>
      </c>
      <c r="DP66" s="2">
        <f t="shared" si="65"/>
        <v>-0.86178435188586344</v>
      </c>
    </row>
    <row r="67" spans="3:120" x14ac:dyDescent="0.25">
      <c r="C67" s="3"/>
      <c r="BD67" s="2">
        <f t="shared" si="66"/>
        <v>3.099999999999997</v>
      </c>
      <c r="BE67" s="33">
        <f t="shared" si="2"/>
        <v>5.3185976866422253E-4</v>
      </c>
      <c r="BF67" s="2">
        <f t="shared" si="3"/>
        <v>2.5300018995596338</v>
      </c>
      <c r="BG67" s="2">
        <f t="shared" si="4"/>
        <v>2.5300018995596338</v>
      </c>
      <c r="BH67" s="2">
        <f t="shared" si="5"/>
        <v>0.53185976866422258</v>
      </c>
      <c r="BI67" s="34">
        <f t="shared" si="6"/>
        <v>0.31696314964271594</v>
      </c>
      <c r="BJ67" s="34">
        <f t="shared" si="7"/>
        <v>-0.59595248281097823</v>
      </c>
      <c r="BK67" s="2">
        <f t="shared" si="8"/>
        <v>3.4169631496427129</v>
      </c>
      <c r="BL67" s="2">
        <f t="shared" si="50"/>
        <v>1.9340494167486555</v>
      </c>
      <c r="BM67" s="2">
        <f t="shared" si="9"/>
        <v>2.7830368503572811</v>
      </c>
      <c r="BN67" s="2">
        <f t="shared" si="51"/>
        <v>3.1259543823706122</v>
      </c>
      <c r="BO67" s="12">
        <f t="shared" si="10"/>
        <v>232.79062499999981</v>
      </c>
      <c r="BP67" s="4">
        <f t="shared" si="11"/>
        <v>-2.37674887305653E-4</v>
      </c>
      <c r="BQ67" s="2">
        <f t="shared" si="12"/>
        <v>-0.9739872006723389</v>
      </c>
      <c r="BR67" s="2">
        <f t="shared" si="13"/>
        <v>-0.9739872006723389</v>
      </c>
      <c r="BS67" s="2">
        <f t="shared" si="14"/>
        <v>-0.237674887305653</v>
      </c>
      <c r="BT67" s="34">
        <f t="shared" si="15"/>
        <v>-0.15608260591939391</v>
      </c>
      <c r="BU67" s="34">
        <f t="shared" si="16"/>
        <v>-0.65670634238555303</v>
      </c>
      <c r="BV67" s="2">
        <f t="shared" si="17"/>
        <v>2.9439173940806032</v>
      </c>
      <c r="BW67" s="2">
        <f t="shared" si="52"/>
        <v>-1.6306935430578919</v>
      </c>
      <c r="BX67" s="2">
        <f t="shared" si="18"/>
        <v>3.2560826059193908</v>
      </c>
      <c r="BY67" s="2">
        <f t="shared" si="53"/>
        <v>-0.31728085828678587</v>
      </c>
      <c r="BZ67" s="12">
        <f t="shared" si="19"/>
        <v>-384.19540345512092</v>
      </c>
      <c r="CA67" s="4">
        <f t="shared" si="54"/>
        <v>2.9418488135856953E-4</v>
      </c>
      <c r="CB67" s="2">
        <f t="shared" si="55"/>
        <v>1.5560146988872949</v>
      </c>
      <c r="CC67" s="2">
        <f t="shared" si="20"/>
        <v>1.5560146988872949</v>
      </c>
      <c r="CD67" s="2">
        <f t="shared" si="21"/>
        <v>0.29418488135856952</v>
      </c>
      <c r="CE67" s="34">
        <f t="shared" si="22"/>
        <v>0.19050234014760437</v>
      </c>
      <c r="CF67" s="34">
        <f t="shared" si="23"/>
        <v>-0.64755992649197069</v>
      </c>
      <c r="CG67" s="2">
        <f t="shared" si="24"/>
        <v>3.2905023401476012</v>
      </c>
      <c r="CH67" s="2">
        <f t="shared" si="56"/>
        <v>0.90845477239532424</v>
      </c>
      <c r="CI67" s="2">
        <f t="shared" si="25"/>
        <v>2.9094976598523927</v>
      </c>
      <c r="CJ67" s="2">
        <f t="shared" si="57"/>
        <v>2.2035746253792654</v>
      </c>
      <c r="CK67" s="33">
        <f t="shared" si="26"/>
        <v>4.0465088460059346E-4</v>
      </c>
      <c r="CL67" s="2">
        <f t="shared" si="27"/>
        <v>1.924882397608682</v>
      </c>
      <c r="CM67" s="2">
        <f t="shared" si="28"/>
        <v>1.924882397608682</v>
      </c>
      <c r="CN67" s="2">
        <f t="shared" si="29"/>
        <v>0.40465088460059345</v>
      </c>
      <c r="CO67" s="34">
        <f t="shared" si="30"/>
        <v>0.2531954223431242</v>
      </c>
      <c r="CP67" s="34">
        <f t="shared" si="31"/>
        <v>-0.62571325549686652</v>
      </c>
      <c r="CQ67" s="2">
        <f t="shared" si="32"/>
        <v>3.3531954223431213</v>
      </c>
      <c r="CR67" s="2">
        <f t="shared" si="58"/>
        <v>1.2991691421118154</v>
      </c>
      <c r="CS67" s="2">
        <f t="shared" si="33"/>
        <v>2.8468045776568727</v>
      </c>
      <c r="CT67" s="2">
        <f t="shared" si="59"/>
        <v>2.5505956531055487</v>
      </c>
      <c r="CU67" s="12">
        <f t="shared" si="34"/>
        <v>819.07812499999932</v>
      </c>
      <c r="CV67" s="4">
        <f t="shared" si="35"/>
        <v>-8.3626349237174197E-4</v>
      </c>
      <c r="CW67" s="2">
        <f t="shared" si="36"/>
        <v>-3.4269920023656368</v>
      </c>
      <c r="CX67" s="2">
        <f t="shared" si="37"/>
        <v>-3.4269920023656368</v>
      </c>
      <c r="CY67" s="2">
        <f t="shared" si="38"/>
        <v>-0.83626349237174202</v>
      </c>
      <c r="CZ67" s="34">
        <f t="shared" si="39"/>
        <v>-0.43301924785627183</v>
      </c>
      <c r="DA67" s="34">
        <f t="shared" si="40"/>
        <v>-0.51780240534975175</v>
      </c>
      <c r="DB67" s="2">
        <f t="shared" si="41"/>
        <v>2.6669807521437252</v>
      </c>
      <c r="DC67" s="2">
        <f t="shared" si="60"/>
        <v>-3.9447944077153885</v>
      </c>
      <c r="DD67" s="2">
        <f t="shared" si="42"/>
        <v>3.5330192478562688</v>
      </c>
      <c r="DE67" s="2">
        <f t="shared" si="61"/>
        <v>-2.9091895970158852</v>
      </c>
      <c r="DF67" s="12">
        <f t="shared" si="43"/>
        <v>349.6612656883654</v>
      </c>
      <c r="DG67" s="4">
        <f t="shared" si="62"/>
        <v>-4.3161260777114851E-4</v>
      </c>
      <c r="DH67" s="2">
        <f t="shared" si="63"/>
        <v>-1.5021096047569549</v>
      </c>
      <c r="DI67" s="2">
        <f t="shared" si="44"/>
        <v>-1.5021096047569549</v>
      </c>
      <c r="DJ67" s="2">
        <f t="shared" si="45"/>
        <v>-0.43161260777114852</v>
      </c>
      <c r="DK67" s="34">
        <f t="shared" si="46"/>
        <v>-0.26748692755764786</v>
      </c>
      <c r="DL67" s="34">
        <f t="shared" si="47"/>
        <v>-0.61973844772272257</v>
      </c>
      <c r="DM67" s="2">
        <f t="shared" si="48"/>
        <v>2.8325130724423491</v>
      </c>
      <c r="DN67" s="2">
        <f t="shared" si="64"/>
        <v>-2.1218480524796774</v>
      </c>
      <c r="DO67" s="2">
        <f t="shared" si="49"/>
        <v>3.3674869275576449</v>
      </c>
      <c r="DP67" s="2">
        <f t="shared" si="65"/>
        <v>-0.8823711570342323</v>
      </c>
    </row>
    <row r="68" spans="3:120" x14ac:dyDescent="0.25">
      <c r="BD68" s="2">
        <f t="shared" si="66"/>
        <v>3.1499999999999968</v>
      </c>
      <c r="BE68" s="33">
        <f t="shared" si="2"/>
        <v>5.2268977265277044E-4</v>
      </c>
      <c r="BF68" s="2">
        <f t="shared" si="3"/>
        <v>2.5563656380925588</v>
      </c>
      <c r="BG68" s="2">
        <f t="shared" si="4"/>
        <v>2.5563656380925588</v>
      </c>
      <c r="BH68" s="2">
        <f t="shared" si="5"/>
        <v>0.52268977265277039</v>
      </c>
      <c r="BI68" s="34">
        <f t="shared" si="6"/>
        <v>0.31267897241567066</v>
      </c>
      <c r="BJ68" s="34">
        <f t="shared" si="7"/>
        <v>-0.59821138421888986</v>
      </c>
      <c r="BK68" s="2">
        <f t="shared" si="8"/>
        <v>3.4626789724156675</v>
      </c>
      <c r="BL68" s="2">
        <f t="shared" si="50"/>
        <v>1.9581542538736689</v>
      </c>
      <c r="BM68" s="2">
        <f t="shared" si="9"/>
        <v>2.8373210275843261</v>
      </c>
      <c r="BN68" s="2">
        <f t="shared" si="51"/>
        <v>3.1545770223114484</v>
      </c>
      <c r="BO68" s="12">
        <f t="shared" si="10"/>
        <v>235.21640624999986</v>
      </c>
      <c r="BP68" s="4">
        <f t="shared" si="11"/>
        <v>-2.3425134304815441E-4</v>
      </c>
      <c r="BQ68" s="2">
        <f t="shared" si="12"/>
        <v>-0.98578550430369005</v>
      </c>
      <c r="BR68" s="2">
        <f t="shared" si="13"/>
        <v>-0.98578550430369005</v>
      </c>
      <c r="BS68" s="2">
        <f t="shared" si="14"/>
        <v>-0.2342513430481544</v>
      </c>
      <c r="BT68" s="34">
        <f t="shared" si="15"/>
        <v>-0.15395210510859142</v>
      </c>
      <c r="BU68" s="34">
        <f t="shared" si="16"/>
        <v>-0.65720906059840134</v>
      </c>
      <c r="BV68" s="2">
        <f t="shared" si="17"/>
        <v>2.9960478948914053</v>
      </c>
      <c r="BW68" s="2">
        <f t="shared" si="52"/>
        <v>-1.6429945649020914</v>
      </c>
      <c r="BX68" s="2">
        <f t="shared" si="18"/>
        <v>3.3039521051085883</v>
      </c>
      <c r="BY68" s="2">
        <f t="shared" si="53"/>
        <v>-0.32857644370528871</v>
      </c>
      <c r="BZ68" s="12">
        <f t="shared" si="19"/>
        <v>-381.76962220512087</v>
      </c>
      <c r="CA68" s="4">
        <f t="shared" si="54"/>
        <v>2.8843842960461601E-4</v>
      </c>
      <c r="CB68" s="2">
        <f t="shared" si="55"/>
        <v>1.5705801337888687</v>
      </c>
      <c r="CC68" s="2">
        <f t="shared" si="20"/>
        <v>1.5705801337888687</v>
      </c>
      <c r="CD68" s="2">
        <f t="shared" si="21"/>
        <v>0.28843842960461602</v>
      </c>
      <c r="CE68" s="34">
        <f t="shared" si="22"/>
        <v>0.18706960341662068</v>
      </c>
      <c r="CF68" s="34">
        <f t="shared" si="23"/>
        <v>-0.64855991510233524</v>
      </c>
      <c r="CG68" s="2">
        <f t="shared" si="24"/>
        <v>3.3370696034166176</v>
      </c>
      <c r="CH68" s="2">
        <f t="shared" si="56"/>
        <v>0.9220202186865335</v>
      </c>
      <c r="CI68" s="2">
        <f t="shared" si="25"/>
        <v>2.962930396583376</v>
      </c>
      <c r="CJ68" s="2">
        <f t="shared" si="57"/>
        <v>2.2191400488912039</v>
      </c>
      <c r="CK68" s="33">
        <f t="shared" si="26"/>
        <v>3.9767414521092807E-4</v>
      </c>
      <c r="CL68" s="2">
        <f t="shared" si="27"/>
        <v>1.9449405233539698</v>
      </c>
      <c r="CM68" s="2">
        <f t="shared" si="28"/>
        <v>1.9449405233539698</v>
      </c>
      <c r="CN68" s="2">
        <f t="shared" si="29"/>
        <v>0.39767414521092809</v>
      </c>
      <c r="CO68" s="34">
        <f t="shared" si="30"/>
        <v>0.24943058897798465</v>
      </c>
      <c r="CP68" s="34">
        <f t="shared" si="31"/>
        <v>-0.6272235496871077</v>
      </c>
      <c r="CQ68" s="2">
        <f t="shared" si="32"/>
        <v>3.3994305889779817</v>
      </c>
      <c r="CR68" s="2">
        <f t="shared" si="58"/>
        <v>1.3177169736668621</v>
      </c>
      <c r="CS68" s="2">
        <f t="shared" si="33"/>
        <v>2.9005694110220119</v>
      </c>
      <c r="CT68" s="2">
        <f t="shared" si="59"/>
        <v>2.5721640730410775</v>
      </c>
      <c r="CU68" s="12">
        <f t="shared" si="34"/>
        <v>827.61328124999955</v>
      </c>
      <c r="CV68" s="4">
        <f t="shared" si="35"/>
        <v>-8.2421768850276546E-4</v>
      </c>
      <c r="CW68" s="2">
        <f t="shared" si="36"/>
        <v>-3.4685045521796503</v>
      </c>
      <c r="CX68" s="2">
        <f t="shared" si="37"/>
        <v>-3.4685045521796503</v>
      </c>
      <c r="CY68" s="2">
        <f t="shared" si="38"/>
        <v>-0.82421768850276544</v>
      </c>
      <c r="CZ68" s="34">
        <f t="shared" si="39"/>
        <v>-0.42931598572354646</v>
      </c>
      <c r="DA68" s="34">
        <f t="shared" si="40"/>
        <v>-0.52087693786749634</v>
      </c>
      <c r="DB68" s="2">
        <f t="shared" si="41"/>
        <v>2.7206840142764506</v>
      </c>
      <c r="DC68" s="2">
        <f t="shared" si="60"/>
        <v>-3.9893814900471467</v>
      </c>
      <c r="DD68" s="2">
        <f t="shared" si="42"/>
        <v>3.579315985723543</v>
      </c>
      <c r="DE68" s="2">
        <f t="shared" si="61"/>
        <v>-2.9476276143121538</v>
      </c>
      <c r="DF68" s="12">
        <f t="shared" si="43"/>
        <v>358.19642193836563</v>
      </c>
      <c r="DG68" s="4">
        <f t="shared" si="62"/>
        <v>-4.2654354329183739E-4</v>
      </c>
      <c r="DH68" s="2">
        <f t="shared" si="63"/>
        <v>-1.5235640288256804</v>
      </c>
      <c r="DI68" s="2">
        <f t="shared" si="44"/>
        <v>-1.5235640288256804</v>
      </c>
      <c r="DJ68" s="2">
        <f t="shared" si="45"/>
        <v>-0.42654354329183741</v>
      </c>
      <c r="DK68" s="34">
        <f t="shared" si="46"/>
        <v>-0.26483143947911952</v>
      </c>
      <c r="DL68" s="34">
        <f t="shared" si="47"/>
        <v>-0.62087785325570877</v>
      </c>
      <c r="DM68" s="2">
        <f t="shared" si="48"/>
        <v>2.8851685605208774</v>
      </c>
      <c r="DN68" s="2">
        <f t="shared" si="64"/>
        <v>-2.1444418820813893</v>
      </c>
      <c r="DO68" s="2">
        <f t="shared" si="49"/>
        <v>3.4148314394791162</v>
      </c>
      <c r="DP68" s="2">
        <f t="shared" si="65"/>
        <v>-0.90268617556997166</v>
      </c>
    </row>
    <row r="69" spans="3:120" x14ac:dyDescent="0.25">
      <c r="BD69" s="2">
        <f t="shared" si="66"/>
        <v>3.1999999999999966</v>
      </c>
      <c r="BE69" s="33">
        <f t="shared" ref="BE69:BE132" si="69">$L$5*1000000/($C$16*$G$43)*(BD69*1000-$C$2*1000/2)</f>
        <v>5.1351977664131836E-4</v>
      </c>
      <c r="BF69" s="2">
        <f t="shared" ref="BF69:BF132" si="70">$L$5*1000000/(2*$C$16*$G$43)*((BD69*1000)^2-$C$2*1000*BD69*1000)</f>
        <v>2.5822708768249103</v>
      </c>
      <c r="BG69" s="2">
        <f t="shared" ref="BG69:BG132" si="71">BF69/1000*$C$43</f>
        <v>2.5822708768249103</v>
      </c>
      <c r="BH69" s="2">
        <f t="shared" ref="BH69:BH132" si="72">$C$43*BE69</f>
        <v>0.51351977664131832</v>
      </c>
      <c r="BI69" s="34">
        <f t="shared" ref="BI69:BI132" si="73">$C$5/1000/2*SIN(ATAN(BH69))</f>
        <v>0.30834613834589941</v>
      </c>
      <c r="BJ69" s="34">
        <f t="shared" ref="BJ69:BJ132" si="74">-$C$5/1000/2*COS(ATAN(BH69))</f>
        <v>-0.60045620903374086</v>
      </c>
      <c r="BK69" s="2">
        <f t="shared" ref="BK69:BK132" si="75">$BD69+BI69</f>
        <v>3.508346138345896</v>
      </c>
      <c r="BL69" s="2">
        <f t="shared" si="50"/>
        <v>1.9818146677911694</v>
      </c>
      <c r="BM69" s="2">
        <f t="shared" ref="BM69:BM132" si="76">$BD69-BI69</f>
        <v>2.8916538616540972</v>
      </c>
      <c r="BN69" s="2">
        <f t="shared" si="51"/>
        <v>3.1827270858586512</v>
      </c>
      <c r="BO69" s="12">
        <f t="shared" ref="BO69:BO132" si="77">$G$9/2*(-(BD69^2)+$C$2*BD69)</f>
        <v>237.59999999999985</v>
      </c>
      <c r="BP69" s="4">
        <f t="shared" ref="BP69:BP132" si="78">$G$9/(2*$C$16*$G$49)*(-((BD69*1000)^3)/3+$C$2*1000/2*(BD69*1000)^2-(($C$2*1000)^3)/12)</f>
        <v>-2.3079261799272108E-4</v>
      </c>
      <c r="BQ69" s="2">
        <f t="shared" ref="BQ69:BQ132" si="79">$G$9/(24*$C$16*$G$49)*(-((BD69*1000)^4)+2*$C$2*1000*(BD69*1000)^3-(($C$2*1000)^3)*(BD69*1000))</f>
        <v>-0.99741174863052207</v>
      </c>
      <c r="BR69" s="2">
        <f t="shared" ref="BR69:BR132" si="80">BQ69/1000*$C$43</f>
        <v>-0.99741174863052207</v>
      </c>
      <c r="BS69" s="2">
        <f t="shared" ref="BS69:BS132" si="81">$C$43*BP69</f>
        <v>-0.23079261799272108</v>
      </c>
      <c r="BT69" s="34">
        <f t="shared" ref="BT69:BT132" si="82">$C$5/1000/2*SIN(ATAN(BS69))</f>
        <v>-0.15179477126813765</v>
      </c>
      <c r="BU69" s="34">
        <f t="shared" ref="BU69:BU132" si="83">-$C$5/1000/2*COS(ATAN(BS69))</f>
        <v>-0.65771068671236743</v>
      </c>
      <c r="BV69" s="2">
        <f t="shared" ref="BV69:BV132" si="84">$BD69+BT69</f>
        <v>3.0482052287318591</v>
      </c>
      <c r="BW69" s="2">
        <f t="shared" si="52"/>
        <v>-1.6551224353428895</v>
      </c>
      <c r="BX69" s="2">
        <f t="shared" ref="BX69:BX132" si="85">$BD69-BT69</f>
        <v>3.3517947712681342</v>
      </c>
      <c r="BY69" s="2">
        <f t="shared" si="53"/>
        <v>-0.33970106191815463</v>
      </c>
      <c r="BZ69" s="12">
        <f t="shared" ref="BZ69:BZ132" si="86">BO69+$L$5</f>
        <v>-379.38602845512088</v>
      </c>
      <c r="CA69" s="4">
        <f t="shared" si="54"/>
        <v>2.8272715864859728E-4</v>
      </c>
      <c r="CB69" s="2">
        <f t="shared" si="55"/>
        <v>1.5848591281943882</v>
      </c>
      <c r="CC69" s="2">
        <f t="shared" ref="CC69:CC132" si="87">CB69/1000*$C$43</f>
        <v>1.5848591281943882</v>
      </c>
      <c r="CD69" s="2">
        <f t="shared" ref="CD69:CD132" si="88">$C$43*CA69</f>
        <v>0.28272715864859727</v>
      </c>
      <c r="CE69" s="34">
        <f t="shared" ref="CE69:CE132" si="89">$C$5/1000/2*SIN(ATAN(CD69))</f>
        <v>0.18364223272878974</v>
      </c>
      <c r="CF69" s="34">
        <f t="shared" ref="CF69:CF132" si="90">-$C$5/1000/2*COS(ATAN(CD69))</f>
        <v>-0.64953870582004969</v>
      </c>
      <c r="CG69" s="2">
        <f t="shared" ref="CG69:CG132" si="91">$BD69+CE69</f>
        <v>3.3836422327287865</v>
      </c>
      <c r="CH69" s="2">
        <f t="shared" si="56"/>
        <v>0.93532042237433854</v>
      </c>
      <c r="CI69" s="2">
        <f t="shared" ref="CI69:CI132" si="92">$BD69-CE69</f>
        <v>3.0163577672712067</v>
      </c>
      <c r="CJ69" s="2">
        <f t="shared" si="57"/>
        <v>2.2343978340144379</v>
      </c>
      <c r="CK69" s="33">
        <f t="shared" ref="CK69:CK132" si="93">$L$24*1000000/($C$16*$G$43)*(BD69*1000-$C$2*1000/2)</f>
        <v>3.9069740582126262E-4</v>
      </c>
      <c r="CL69" s="2">
        <f t="shared" ref="CL69:CL132" si="94">$L$24*1000000/(2*$C$16*$G$43)*((BD69*1000)^2-$C$2*1000*BD69*1000)</f>
        <v>1.9646498121297742</v>
      </c>
      <c r="CM69" s="2">
        <f t="shared" ref="CM69:CM132" si="95">CL69/1000*$C$43</f>
        <v>1.9646498121297742</v>
      </c>
      <c r="CN69" s="2">
        <f t="shared" ref="CN69:CN132" si="96">$C$43*CK69</f>
        <v>0.39069740582126261</v>
      </c>
      <c r="CO69" s="34">
        <f t="shared" ref="CO69:CO132" si="97">$C$5/1000/2*SIN(ATAN(CN69))</f>
        <v>0.24563860155402872</v>
      </c>
      <c r="CP69" s="34">
        <f t="shared" ref="CP69:CP132" si="98">-$C$5/1000/2*COS(ATAN(CN69))</f>
        <v>-0.62871828144772535</v>
      </c>
      <c r="CQ69" s="2">
        <f t="shared" ref="CQ69:CQ132" si="99">$BD69+CO69</f>
        <v>3.4456386015540255</v>
      </c>
      <c r="CR69" s="2">
        <f t="shared" si="58"/>
        <v>1.335931530682049</v>
      </c>
      <c r="CS69" s="2">
        <f t="shared" ref="CS69:CS132" si="100">$BD69-CO69</f>
        <v>2.9543613984459678</v>
      </c>
      <c r="CT69" s="2">
        <f t="shared" si="59"/>
        <v>2.5933680935774994</v>
      </c>
      <c r="CU69" s="12">
        <f t="shared" ref="CU69:CU132" si="101">$G$13/2*(-(BD69^2)+$C$2*BD69)</f>
        <v>835.99999999999943</v>
      </c>
      <c r="CV69" s="4">
        <f t="shared" ref="CV69:CV132" si="102">$G$13/(2*$C$16*$G$49)*(-((BD69*1000)^3)/3+$C$2*1000/2*(BD69*1000)^2-(($C$2*1000)^3)/12)</f>
        <v>-8.1204810034475941E-4</v>
      </c>
      <c r="CW69" s="2">
        <f t="shared" ref="CW69:CW132" si="103">$G$13/(24*$C$16*$G$49)*(-((BD69*1000)^4)+2*$C$2*1000*(BD69*1000)^3-(($C$2*1000)^3)*(BD69*1000))</f>
        <v>-3.5094117081444294</v>
      </c>
      <c r="CX69" s="2">
        <f t="shared" ref="CX69:CX132" si="104">CW69/1000*$C$43</f>
        <v>-3.5094117081444294</v>
      </c>
      <c r="CY69" s="2">
        <f t="shared" ref="CY69:CY132" si="105">$C$43*CV69</f>
        <v>-0.81204810034475938</v>
      </c>
      <c r="CZ69" s="34">
        <f t="shared" ref="CZ69:CZ132" si="106">$C$5/1000/2*SIN(ATAN(CY69))</f>
        <v>-0.42550737369986447</v>
      </c>
      <c r="DA69" s="34">
        <f t="shared" ref="DA69:DA132" si="107">-$C$5/1000/2*COS(ATAN(CY69))</f>
        <v>-0.5239928195376764</v>
      </c>
      <c r="DB69" s="2">
        <f t="shared" ref="DB69:DB132" si="108">$BD69+CZ69</f>
        <v>2.7744926263001322</v>
      </c>
      <c r="DC69" s="2">
        <f t="shared" si="60"/>
        <v>-4.033404527682106</v>
      </c>
      <c r="DD69" s="2">
        <f t="shared" ref="DD69:DD132" si="109">$BD69-CZ69</f>
        <v>3.6255073736998611</v>
      </c>
      <c r="DE69" s="2">
        <f t="shared" si="61"/>
        <v>-2.9854188886067528</v>
      </c>
      <c r="DF69" s="12">
        <f t="shared" ref="DF69:DF132" si="110">CU69+$L$24</f>
        <v>366.58314068836552</v>
      </c>
      <c r="DG69" s="4">
        <f t="shared" si="62"/>
        <v>-4.2135069452349679E-4</v>
      </c>
      <c r="DH69" s="2">
        <f t="shared" si="63"/>
        <v>-1.5447618960146552</v>
      </c>
      <c r="DI69" s="2">
        <f t="shared" ref="DI69:DI132" si="111">DH69/1000*$C$43</f>
        <v>-1.5447618960146552</v>
      </c>
      <c r="DJ69" s="2">
        <f t="shared" ref="DJ69:DJ132" si="112">$C$43*DG69</f>
        <v>-0.42135069452349677</v>
      </c>
      <c r="DK69" s="34">
        <f t="shared" ref="DK69:DK132" si="113">$C$5/1000/2*SIN(ATAN(DJ69))</f>
        <v>-0.26209595297521732</v>
      </c>
      <c r="DL69" s="34">
        <f t="shared" ref="DL69:DL132" si="114">-$C$5/1000/2*COS(ATAN(DJ69))</f>
        <v>-0.62203754825091773</v>
      </c>
      <c r="DM69" s="2">
        <f t="shared" ref="DM69:DM132" si="115">$BD69+DK69</f>
        <v>2.9379040470247793</v>
      </c>
      <c r="DN69" s="2">
        <f t="shared" si="64"/>
        <v>-2.1667994442655729</v>
      </c>
      <c r="DO69" s="2">
        <f t="shared" ref="DO69:DO132" si="116">$BD69-DK69</f>
        <v>3.462095952975214</v>
      </c>
      <c r="DP69" s="2">
        <f t="shared" si="65"/>
        <v>-0.92272434776373746</v>
      </c>
    </row>
    <row r="70" spans="3:120" x14ac:dyDescent="0.25">
      <c r="BD70" s="2">
        <f t="shared" si="66"/>
        <v>3.2499999999999964</v>
      </c>
      <c r="BE70" s="33">
        <f t="shared" si="69"/>
        <v>5.0434978062986638E-4</v>
      </c>
      <c r="BF70" s="2">
        <f t="shared" si="70"/>
        <v>2.6077176157566897</v>
      </c>
      <c r="BG70" s="2">
        <f t="shared" si="71"/>
        <v>2.6077176157566897</v>
      </c>
      <c r="BH70" s="2">
        <f t="shared" si="72"/>
        <v>0.50434978062986635</v>
      </c>
      <c r="BI70" s="34">
        <f t="shared" si="73"/>
        <v>0.30396459745389948</v>
      </c>
      <c r="BJ70" s="34">
        <f t="shared" si="74"/>
        <v>-0.60268609034445864</v>
      </c>
      <c r="BK70" s="2">
        <f t="shared" si="75"/>
        <v>3.5539645974538958</v>
      </c>
      <c r="BL70" s="2">
        <f t="shared" ref="BL70:BL133" si="117">BG70+BJ70</f>
        <v>2.0050315254122308</v>
      </c>
      <c r="BM70" s="2">
        <f t="shared" si="76"/>
        <v>2.9460354025460971</v>
      </c>
      <c r="BN70" s="2">
        <f t="shared" ref="BN70:BN133" si="118">BG70-BJ70</f>
        <v>3.2104037061011486</v>
      </c>
      <c r="BO70" s="12">
        <f t="shared" si="77"/>
        <v>239.94140624999983</v>
      </c>
      <c r="BP70" s="4">
        <f t="shared" si="78"/>
        <v>-2.2729932934633445E-4</v>
      </c>
      <c r="BQ70" s="2">
        <f t="shared" si="79"/>
        <v>-1.008864190043113</v>
      </c>
      <c r="BR70" s="2">
        <f t="shared" si="80"/>
        <v>-1.008864190043113</v>
      </c>
      <c r="BS70" s="2">
        <f t="shared" si="81"/>
        <v>-0.22729932934633446</v>
      </c>
      <c r="BT70" s="34">
        <f t="shared" si="82"/>
        <v>-0.14961089464075242</v>
      </c>
      <c r="BU70" s="34">
        <f t="shared" si="83"/>
        <v>-0.6582108934109141</v>
      </c>
      <c r="BV70" s="2">
        <f t="shared" si="84"/>
        <v>3.1003891053592438</v>
      </c>
      <c r="BW70" s="2">
        <f t="shared" ref="BW70:BW133" si="119">BR70+BU70</f>
        <v>-1.6670750834540271</v>
      </c>
      <c r="BX70" s="2">
        <f t="shared" si="85"/>
        <v>3.3996108946407491</v>
      </c>
      <c r="BY70" s="2">
        <f t="shared" ref="BY70:BY133" si="120">BR70-BU70</f>
        <v>-0.35065329663219891</v>
      </c>
      <c r="BZ70" s="12">
        <f t="shared" si="86"/>
        <v>-377.0446222051209</v>
      </c>
      <c r="CA70" s="4">
        <f t="shared" ref="CA70:CA133" si="121">BE70+BP70</f>
        <v>2.7705045128353196E-4</v>
      </c>
      <c r="CB70" s="2">
        <f t="shared" ref="CB70:CB133" si="122">BF70+BQ70</f>
        <v>1.5988534257135767</v>
      </c>
      <c r="CC70" s="2">
        <f t="shared" si="87"/>
        <v>1.5988534257135767</v>
      </c>
      <c r="CD70" s="2">
        <f t="shared" si="88"/>
        <v>0.27705045128353195</v>
      </c>
      <c r="CE70" s="34">
        <f t="shared" si="89"/>
        <v>0.18022033490797337</v>
      </c>
      <c r="CF70" s="34">
        <f t="shared" si="90"/>
        <v>-0.65049644955653518</v>
      </c>
      <c r="CG70" s="2">
        <f t="shared" si="91"/>
        <v>3.4302203349079696</v>
      </c>
      <c r="CH70" s="2">
        <f t="shared" ref="CH70:CH133" si="123">CC70+CF70</f>
        <v>0.94835697615704151</v>
      </c>
      <c r="CI70" s="2">
        <f t="shared" si="92"/>
        <v>3.0697796650920233</v>
      </c>
      <c r="CJ70" s="2">
        <f t="shared" ref="CJ70:CJ133" si="124">CC70-CF70</f>
        <v>2.249349875270112</v>
      </c>
      <c r="CK70" s="33">
        <f t="shared" si="93"/>
        <v>3.8372066643159729E-4</v>
      </c>
      <c r="CL70" s="2">
        <f t="shared" si="94"/>
        <v>1.9840102639360955</v>
      </c>
      <c r="CM70" s="2">
        <f t="shared" si="95"/>
        <v>1.9840102639360957</v>
      </c>
      <c r="CN70" s="2">
        <f t="shared" si="96"/>
        <v>0.3837206664315973</v>
      </c>
      <c r="CO70" s="34">
        <f t="shared" si="97"/>
        <v>0.2418196170810871</v>
      </c>
      <c r="CP70" s="34">
        <f t="shared" si="98"/>
        <v>-0.63019701109633675</v>
      </c>
      <c r="CQ70" s="2">
        <f t="shared" si="99"/>
        <v>3.4918196170810836</v>
      </c>
      <c r="CR70" s="2">
        <f t="shared" ref="CR70:CR133" si="125">CM70+CP70</f>
        <v>1.3538132528397591</v>
      </c>
      <c r="CS70" s="2">
        <f t="shared" si="100"/>
        <v>3.0081803829189093</v>
      </c>
      <c r="CT70" s="2">
        <f t="shared" ref="CT70:CT133" si="126">CM70-CP70</f>
        <v>2.6142072750324323</v>
      </c>
      <c r="CU70" s="12">
        <f t="shared" si="101"/>
        <v>844.23828124999932</v>
      </c>
      <c r="CV70" s="4">
        <f t="shared" si="102"/>
        <v>-7.9975689955191754E-4</v>
      </c>
      <c r="CW70" s="2">
        <f t="shared" si="103"/>
        <v>-3.5497073353368789</v>
      </c>
      <c r="CX70" s="2">
        <f t="shared" si="104"/>
        <v>-3.5497073353368789</v>
      </c>
      <c r="CY70" s="2">
        <f t="shared" si="105"/>
        <v>-0.79975689955191753</v>
      </c>
      <c r="CZ70" s="34">
        <f t="shared" si="106"/>
        <v>-0.42159101213220906</v>
      </c>
      <c r="DA70" s="34">
        <f t="shared" si="107"/>
        <v>-0.527148952848566</v>
      </c>
      <c r="DB70" s="2">
        <f t="shared" si="108"/>
        <v>2.8284089878677872</v>
      </c>
      <c r="DC70" s="2">
        <f t="shared" ref="DC70:DC133" si="127">CX70+DA70</f>
        <v>-4.0768562881854447</v>
      </c>
      <c r="DD70" s="2">
        <f t="shared" si="109"/>
        <v>3.6715910121322057</v>
      </c>
      <c r="DE70" s="2">
        <f t="shared" ref="DE70:DE133" si="128">CX70-DA70</f>
        <v>-3.0225583824883131</v>
      </c>
      <c r="DF70" s="12">
        <f t="shared" si="110"/>
        <v>374.8214219383654</v>
      </c>
      <c r="DG70" s="4">
        <f t="shared" ref="DG70:DG133" si="129">CK70+CV70</f>
        <v>-4.1603623312032025E-4</v>
      </c>
      <c r="DH70" s="2">
        <f t="shared" ref="DH70:DH133" si="130">CL70+CW70</f>
        <v>-1.5656970714007834</v>
      </c>
      <c r="DI70" s="2">
        <f t="shared" si="111"/>
        <v>-1.5656970714007834</v>
      </c>
      <c r="DJ70" s="2">
        <f t="shared" si="112"/>
        <v>-0.41603623312032023</v>
      </c>
      <c r="DK70" s="34">
        <f t="shared" si="113"/>
        <v>-0.25928057144573535</v>
      </c>
      <c r="DL70" s="34">
        <f t="shared" si="114"/>
        <v>-0.62321632301374541</v>
      </c>
      <c r="DM70" s="2">
        <f t="shared" si="115"/>
        <v>2.9907194285542609</v>
      </c>
      <c r="DN70" s="2">
        <f t="shared" ref="DN70:DN133" si="131">DI70+DL70</f>
        <v>-2.1889133944145289</v>
      </c>
      <c r="DO70" s="2">
        <f t="shared" si="116"/>
        <v>3.509280571445732</v>
      </c>
      <c r="DP70" s="2">
        <f t="shared" ref="DP70:DP133" si="132">DI70-DL70</f>
        <v>-0.94248074838703799</v>
      </c>
    </row>
    <row r="71" spans="3:120" x14ac:dyDescent="0.25">
      <c r="BD71" s="2">
        <f t="shared" ref="BD71:BD134" si="133">IF(BD70+0.05&gt;$C$2,$C$2,BD70+0.05)</f>
        <v>3.2999999999999963</v>
      </c>
      <c r="BE71" s="33">
        <f t="shared" si="69"/>
        <v>4.9517978461841429E-4</v>
      </c>
      <c r="BF71" s="2">
        <f t="shared" si="70"/>
        <v>2.632705854887897</v>
      </c>
      <c r="BG71" s="2">
        <f t="shared" si="71"/>
        <v>2.632705854887897</v>
      </c>
      <c r="BH71" s="2">
        <f t="shared" si="72"/>
        <v>0.49517978461841428</v>
      </c>
      <c r="BI71" s="34">
        <f t="shared" si="73"/>
        <v>0.29953432470480784</v>
      </c>
      <c r="BJ71" s="34">
        <f t="shared" si="74"/>
        <v>-0.60490014739925035</v>
      </c>
      <c r="BK71" s="2">
        <f t="shared" si="75"/>
        <v>3.5995343247048042</v>
      </c>
      <c r="BL71" s="2">
        <f t="shared" si="117"/>
        <v>2.0278057074886466</v>
      </c>
      <c r="BM71" s="2">
        <f t="shared" si="76"/>
        <v>3.0004656752951884</v>
      </c>
      <c r="BN71" s="2">
        <f t="shared" si="118"/>
        <v>3.2376060022871473</v>
      </c>
      <c r="BO71" s="12">
        <f t="shared" si="77"/>
        <v>242.2406249999998</v>
      </c>
      <c r="BP71" s="4">
        <f t="shared" si="78"/>
        <v>-2.2377209431597572E-4</v>
      </c>
      <c r="BQ71" s="2">
        <f t="shared" si="79"/>
        <v>-1.0201411157920894</v>
      </c>
      <c r="BR71" s="2">
        <f t="shared" si="80"/>
        <v>-1.0201411157920894</v>
      </c>
      <c r="BS71" s="2">
        <f t="shared" si="81"/>
        <v>-0.22377209431597572</v>
      </c>
      <c r="BT71" s="34">
        <f t="shared" si="82"/>
        <v>-0.14740077160244178</v>
      </c>
      <c r="BU71" s="34">
        <f t="shared" si="83"/>
        <v>-0.65870935360825478</v>
      </c>
      <c r="BV71" s="2">
        <f t="shared" si="84"/>
        <v>3.1525992283975546</v>
      </c>
      <c r="BW71" s="2">
        <f t="shared" si="119"/>
        <v>-1.6788504694003441</v>
      </c>
      <c r="BX71" s="2">
        <f t="shared" si="85"/>
        <v>3.447400771602438</v>
      </c>
      <c r="BY71" s="2">
        <f t="shared" si="120"/>
        <v>-0.36143176218383466</v>
      </c>
      <c r="BZ71" s="12">
        <f t="shared" si="86"/>
        <v>-374.74540345512094</v>
      </c>
      <c r="CA71" s="4">
        <f t="shared" si="121"/>
        <v>2.7140769030243857E-4</v>
      </c>
      <c r="CB71" s="2">
        <f t="shared" si="122"/>
        <v>1.6125647390958076</v>
      </c>
      <c r="CC71" s="2">
        <f t="shared" si="87"/>
        <v>1.6125647390958076</v>
      </c>
      <c r="CD71" s="2">
        <f t="shared" si="88"/>
        <v>0.27140769030243855</v>
      </c>
      <c r="CE71" s="34">
        <f t="shared" si="89"/>
        <v>0.17680400707521318</v>
      </c>
      <c r="CF71" s="34">
        <f t="shared" si="90"/>
        <v>-0.65143329902772706</v>
      </c>
      <c r="CG71" s="2">
        <f t="shared" si="91"/>
        <v>3.4768040070752093</v>
      </c>
      <c r="CH71" s="2">
        <f t="shared" si="123"/>
        <v>0.96113144006808049</v>
      </c>
      <c r="CI71" s="2">
        <f t="shared" si="92"/>
        <v>3.1231959929247832</v>
      </c>
      <c r="CJ71" s="2">
        <f t="shared" si="124"/>
        <v>2.2639980381235345</v>
      </c>
      <c r="CK71" s="33">
        <f t="shared" si="93"/>
        <v>3.767439270419319E-4</v>
      </c>
      <c r="CL71" s="2">
        <f t="shared" si="94"/>
        <v>2.0030218787729339</v>
      </c>
      <c r="CM71" s="2">
        <f t="shared" si="95"/>
        <v>2.0030218787729339</v>
      </c>
      <c r="CN71" s="2">
        <f t="shared" si="96"/>
        <v>0.37674392704193188</v>
      </c>
      <c r="CO71" s="34">
        <f t="shared" si="97"/>
        <v>0.23797380438469287</v>
      </c>
      <c r="CP71" s="34">
        <f t="shared" si="98"/>
        <v>-0.63165929774418428</v>
      </c>
      <c r="CQ71" s="2">
        <f t="shared" si="99"/>
        <v>3.5379738043846891</v>
      </c>
      <c r="CR71" s="2">
        <f t="shared" si="125"/>
        <v>1.3713625810287495</v>
      </c>
      <c r="CS71" s="2">
        <f t="shared" si="100"/>
        <v>3.0620261956153034</v>
      </c>
      <c r="CT71" s="2">
        <f t="shared" si="126"/>
        <v>2.6346811765171183</v>
      </c>
      <c r="CU71" s="12">
        <f t="shared" si="101"/>
        <v>852.32812499999932</v>
      </c>
      <c r="CV71" s="4">
        <f t="shared" si="102"/>
        <v>-7.8734625777843311E-4</v>
      </c>
      <c r="CW71" s="2">
        <f t="shared" si="103"/>
        <v>-3.5893854074166103</v>
      </c>
      <c r="CX71" s="2">
        <f t="shared" si="104"/>
        <v>-3.5893854074166103</v>
      </c>
      <c r="CY71" s="2">
        <f t="shared" si="105"/>
        <v>-0.78734625777843315</v>
      </c>
      <c r="CZ71" s="34">
        <f t="shared" si="106"/>
        <v>-0.4175644754534637</v>
      </c>
      <c r="DA71" s="34">
        <f t="shared" si="107"/>
        <v>-0.53034414189210555</v>
      </c>
      <c r="DB71" s="2">
        <f t="shared" si="108"/>
        <v>2.8824355245465325</v>
      </c>
      <c r="DC71" s="2">
        <f t="shared" si="127"/>
        <v>-4.1197295493087154</v>
      </c>
      <c r="DD71" s="2">
        <f t="shared" si="109"/>
        <v>3.71756447545346</v>
      </c>
      <c r="DE71" s="2">
        <f t="shared" si="128"/>
        <v>-3.0590412655245047</v>
      </c>
      <c r="DF71" s="12">
        <f t="shared" si="110"/>
        <v>382.9112656883654</v>
      </c>
      <c r="DG71" s="4">
        <f t="shared" si="129"/>
        <v>-4.1060233073650121E-4</v>
      </c>
      <c r="DH71" s="2">
        <f t="shared" si="130"/>
        <v>-1.5863635286436764</v>
      </c>
      <c r="DI71" s="2">
        <f t="shared" si="111"/>
        <v>-1.5863635286436764</v>
      </c>
      <c r="DJ71" s="2">
        <f t="shared" si="112"/>
        <v>-0.41060233073650121</v>
      </c>
      <c r="DK71" s="34">
        <f t="shared" si="113"/>
        <v>-0.25638540925605569</v>
      </c>
      <c r="DL71" s="34">
        <f t="shared" si="114"/>
        <v>-0.62441294182664475</v>
      </c>
      <c r="DM71" s="2">
        <f t="shared" si="115"/>
        <v>3.0436145907439407</v>
      </c>
      <c r="DN71" s="2">
        <f t="shared" si="131"/>
        <v>-2.210776470470321</v>
      </c>
      <c r="DO71" s="2">
        <f t="shared" si="116"/>
        <v>3.5563854092560518</v>
      </c>
      <c r="DP71" s="2">
        <f t="shared" si="132"/>
        <v>-0.96195058681703161</v>
      </c>
    </row>
    <row r="72" spans="3:120" x14ac:dyDescent="0.25">
      <c r="BD72" s="2">
        <f t="shared" si="133"/>
        <v>3.3499999999999961</v>
      </c>
      <c r="BE72" s="33">
        <f t="shared" si="69"/>
        <v>4.860097886069622E-4</v>
      </c>
      <c r="BF72" s="2">
        <f t="shared" si="70"/>
        <v>2.6572355942185317</v>
      </c>
      <c r="BG72" s="2">
        <f t="shared" si="71"/>
        <v>2.6572355942185317</v>
      </c>
      <c r="BH72" s="2">
        <f t="shared" si="72"/>
        <v>0.4860097886069622</v>
      </c>
      <c r="BI72" s="34">
        <f t="shared" si="73"/>
        <v>0.29505532087988762</v>
      </c>
      <c r="BJ72" s="34">
        <f t="shared" si="74"/>
        <v>-0.60709748609302172</v>
      </c>
      <c r="BK72" s="2">
        <f t="shared" si="75"/>
        <v>3.6450553208798837</v>
      </c>
      <c r="BL72" s="2">
        <f t="shared" si="117"/>
        <v>2.0501381081255099</v>
      </c>
      <c r="BM72" s="2">
        <f t="shared" si="76"/>
        <v>3.0549446791201085</v>
      </c>
      <c r="BN72" s="2">
        <f t="shared" si="118"/>
        <v>3.2643330803115536</v>
      </c>
      <c r="BO72" s="12">
        <f t="shared" si="77"/>
        <v>244.49765624999981</v>
      </c>
      <c r="BP72" s="4">
        <f t="shared" si="78"/>
        <v>-2.2021153010862621E-4</v>
      </c>
      <c r="BQ72" s="2">
        <f t="shared" si="79"/>
        <v>-1.0312408439884273</v>
      </c>
      <c r="BR72" s="2">
        <f t="shared" si="80"/>
        <v>-1.0312408439884273</v>
      </c>
      <c r="BS72" s="2">
        <f t="shared" si="81"/>
        <v>-0.22021153010862621</v>
      </c>
      <c r="BT72" s="34">
        <f t="shared" si="82"/>
        <v>-0.14516470480062291</v>
      </c>
      <c r="BU72" s="34">
        <f t="shared" si="83"/>
        <v>-0.65920574063045601</v>
      </c>
      <c r="BV72" s="2">
        <f t="shared" si="84"/>
        <v>3.204835295199373</v>
      </c>
      <c r="BW72" s="2">
        <f t="shared" si="119"/>
        <v>-1.6904465846188832</v>
      </c>
      <c r="BX72" s="2">
        <f t="shared" si="85"/>
        <v>3.4951647048006191</v>
      </c>
      <c r="BY72" s="2">
        <f t="shared" si="120"/>
        <v>-0.3720351033579713</v>
      </c>
      <c r="BZ72" s="12">
        <f t="shared" si="86"/>
        <v>-372.48837220512092</v>
      </c>
      <c r="CA72" s="4">
        <f t="shared" si="121"/>
        <v>2.65798258498336E-4</v>
      </c>
      <c r="CB72" s="2">
        <f t="shared" si="122"/>
        <v>1.6259947502301044</v>
      </c>
      <c r="CC72" s="2">
        <f t="shared" si="87"/>
        <v>1.6259947502301044</v>
      </c>
      <c r="CD72" s="2">
        <f t="shared" si="88"/>
        <v>0.26579825849833599</v>
      </c>
      <c r="CE72" s="34">
        <f t="shared" si="89"/>
        <v>0.17339333671432197</v>
      </c>
      <c r="CF72" s="34">
        <f t="shared" si="90"/>
        <v>-0.65234940850979073</v>
      </c>
      <c r="CG72" s="2">
        <f t="shared" si="91"/>
        <v>3.5233933367143182</v>
      </c>
      <c r="CH72" s="2">
        <f t="shared" si="123"/>
        <v>0.9736453417203137</v>
      </c>
      <c r="CI72" s="2">
        <f t="shared" si="92"/>
        <v>3.176606663285674</v>
      </c>
      <c r="CJ72" s="2">
        <f t="shared" si="124"/>
        <v>2.2783441587398952</v>
      </c>
      <c r="CK72" s="33">
        <f t="shared" si="93"/>
        <v>3.6976718765226657E-4</v>
      </c>
      <c r="CL72" s="2">
        <f t="shared" si="94"/>
        <v>2.0216846566402893</v>
      </c>
      <c r="CM72" s="2">
        <f t="shared" si="95"/>
        <v>2.0216846566402893</v>
      </c>
      <c r="CN72" s="2">
        <f t="shared" si="96"/>
        <v>0.36976718765226657</v>
      </c>
      <c r="CO72" s="34">
        <f t="shared" si="97"/>
        <v>0.23410134425019993</v>
      </c>
      <c r="CP72" s="34">
        <f t="shared" si="98"/>
        <v>-0.63310469957207671</v>
      </c>
      <c r="CQ72" s="2">
        <f t="shared" si="99"/>
        <v>3.5841013442501959</v>
      </c>
      <c r="CR72" s="2">
        <f t="shared" si="125"/>
        <v>1.3885799570682127</v>
      </c>
      <c r="CS72" s="2">
        <f t="shared" si="100"/>
        <v>3.1158986557497963</v>
      </c>
      <c r="CT72" s="2">
        <f t="shared" si="126"/>
        <v>2.6547893562123659</v>
      </c>
      <c r="CU72" s="12">
        <f t="shared" si="101"/>
        <v>860.26953124999932</v>
      </c>
      <c r="CV72" s="4">
        <f t="shared" si="102"/>
        <v>-7.7481834667849964E-4</v>
      </c>
      <c r="CW72" s="2">
        <f t="shared" si="103"/>
        <v>-3.6284400066259477</v>
      </c>
      <c r="CX72" s="2">
        <f t="shared" si="104"/>
        <v>-3.6284400066259477</v>
      </c>
      <c r="CY72" s="2">
        <f t="shared" si="105"/>
        <v>-0.77481834667849958</v>
      </c>
      <c r="CZ72" s="34">
        <f t="shared" si="106"/>
        <v>-0.41342531637892282</v>
      </c>
      <c r="DA72" s="34">
        <f t="shared" si="107"/>
        <v>-0.53357708700523077</v>
      </c>
      <c r="DB72" s="2">
        <f t="shared" si="108"/>
        <v>2.9365746836210733</v>
      </c>
      <c r="DC72" s="2">
        <f t="shared" si="127"/>
        <v>-4.162017093631178</v>
      </c>
      <c r="DD72" s="2">
        <f t="shared" si="109"/>
        <v>3.7634253163789189</v>
      </c>
      <c r="DE72" s="2">
        <f t="shared" si="128"/>
        <v>-3.0948629196207169</v>
      </c>
      <c r="DF72" s="12">
        <f t="shared" si="110"/>
        <v>390.8526719383654</v>
      </c>
      <c r="DG72" s="4">
        <f t="shared" si="129"/>
        <v>-4.0505115902623307E-4</v>
      </c>
      <c r="DH72" s="2">
        <f t="shared" si="130"/>
        <v>-1.6067553499856584</v>
      </c>
      <c r="DI72" s="2">
        <f t="shared" si="111"/>
        <v>-1.6067553499856584</v>
      </c>
      <c r="DJ72" s="2">
        <f t="shared" si="112"/>
        <v>-0.40505115902623307</v>
      </c>
      <c r="DK72" s="34">
        <f t="shared" si="113"/>
        <v>-0.2534105943035454</v>
      </c>
      <c r="DL72" s="34">
        <f t="shared" si="114"/>
        <v>-0.62562614291182239</v>
      </c>
      <c r="DM72" s="2">
        <f t="shared" si="115"/>
        <v>3.0965894056964505</v>
      </c>
      <c r="DN72" s="2">
        <f t="shared" si="131"/>
        <v>-2.2323814928974808</v>
      </c>
      <c r="DO72" s="2">
        <f t="shared" si="116"/>
        <v>3.6034105943035417</v>
      </c>
      <c r="DP72" s="2">
        <f t="shared" si="132"/>
        <v>-0.981129207073836</v>
      </c>
    </row>
    <row r="73" spans="3:120" x14ac:dyDescent="0.25">
      <c r="BD73" s="2">
        <f t="shared" si="133"/>
        <v>3.3999999999999959</v>
      </c>
      <c r="BE73" s="33">
        <f t="shared" si="69"/>
        <v>4.7683979259551012E-4</v>
      </c>
      <c r="BF73" s="2">
        <f t="shared" si="70"/>
        <v>2.681306833748593</v>
      </c>
      <c r="BG73" s="2">
        <f t="shared" si="71"/>
        <v>2.681306833748593</v>
      </c>
      <c r="BH73" s="2">
        <f t="shared" si="72"/>
        <v>0.47683979259551013</v>
      </c>
      <c r="BI73" s="34">
        <f t="shared" si="73"/>
        <v>0.29052761344169964</v>
      </c>
      <c r="BJ73" s="34">
        <f t="shared" si="74"/>
        <v>-0.60927719949779047</v>
      </c>
      <c r="BK73" s="2">
        <f t="shared" si="75"/>
        <v>3.6905276134416956</v>
      </c>
      <c r="BL73" s="2">
        <f t="shared" si="117"/>
        <v>2.0720296342508027</v>
      </c>
      <c r="BM73" s="2">
        <f t="shared" si="76"/>
        <v>3.1094723865582963</v>
      </c>
      <c r="BN73" s="2">
        <f t="shared" si="118"/>
        <v>3.2905840332463834</v>
      </c>
      <c r="BO73" s="12">
        <f t="shared" si="77"/>
        <v>246.71249999999984</v>
      </c>
      <c r="BP73" s="4">
        <f t="shared" si="78"/>
        <v>-2.1661825393126728E-4</v>
      </c>
      <c r="BQ73" s="2">
        <f t="shared" si="79"/>
        <v>-1.0421617236034517</v>
      </c>
      <c r="BR73" s="2">
        <f t="shared" si="80"/>
        <v>-1.0421617236034517</v>
      </c>
      <c r="BS73" s="2">
        <f t="shared" si="81"/>
        <v>-0.21661825393126727</v>
      </c>
      <c r="BT73" s="34">
        <f t="shared" si="82"/>
        <v>-0.14290300328511349</v>
      </c>
      <c r="BU73" s="34">
        <f t="shared" si="83"/>
        <v>-0.65969972840080426</v>
      </c>
      <c r="BV73" s="2">
        <f t="shared" si="84"/>
        <v>3.2570969967148824</v>
      </c>
      <c r="BW73" s="2">
        <f t="shared" si="119"/>
        <v>-1.7018614520042559</v>
      </c>
      <c r="BX73" s="2">
        <f t="shared" si="85"/>
        <v>3.5429030032851094</v>
      </c>
      <c r="BY73" s="2">
        <f t="shared" si="120"/>
        <v>-0.38246199520264745</v>
      </c>
      <c r="BZ73" s="12">
        <f t="shared" si="86"/>
        <v>-370.27352845512087</v>
      </c>
      <c r="CA73" s="4">
        <f t="shared" si="121"/>
        <v>2.6022153866424281E-4</v>
      </c>
      <c r="CB73" s="2">
        <f t="shared" si="122"/>
        <v>1.6391451101451413</v>
      </c>
      <c r="CC73" s="2">
        <f t="shared" si="87"/>
        <v>1.6391451101451413</v>
      </c>
      <c r="CD73" s="2">
        <f t="shared" si="88"/>
        <v>0.2602215386642428</v>
      </c>
      <c r="CE73" s="34">
        <f t="shared" si="89"/>
        <v>0.16998840174559671</v>
      </c>
      <c r="CF73" s="34">
        <f t="shared" si="90"/>
        <v>-0.65324493359839975</v>
      </c>
      <c r="CG73" s="2">
        <f t="shared" si="91"/>
        <v>3.5699884017455927</v>
      </c>
      <c r="CH73" s="2">
        <f t="shared" si="123"/>
        <v>0.98590017654674156</v>
      </c>
      <c r="CI73" s="2">
        <f t="shared" si="92"/>
        <v>3.2300115982543991</v>
      </c>
      <c r="CJ73" s="2">
        <f t="shared" si="124"/>
        <v>2.2923900437435409</v>
      </c>
      <c r="CK73" s="33">
        <f t="shared" si="93"/>
        <v>3.6279044826260118E-4</v>
      </c>
      <c r="CL73" s="2">
        <f t="shared" si="94"/>
        <v>2.0399985975381605</v>
      </c>
      <c r="CM73" s="2">
        <f t="shared" si="95"/>
        <v>2.0399985975381605</v>
      </c>
      <c r="CN73" s="2">
        <f t="shared" si="96"/>
        <v>0.36279044826260121</v>
      </c>
      <c r="CO73" s="34">
        <f t="shared" si="97"/>
        <v>0.2302024295583133</v>
      </c>
      <c r="CP73" s="34">
        <f t="shared" si="98"/>
        <v>-0.63453277411450537</v>
      </c>
      <c r="CQ73" s="2">
        <f t="shared" si="99"/>
        <v>3.6302024295583091</v>
      </c>
      <c r="CR73" s="2">
        <f t="shared" si="125"/>
        <v>1.405465823423655</v>
      </c>
      <c r="CS73" s="2">
        <f t="shared" si="100"/>
        <v>3.1697975704416828</v>
      </c>
      <c r="CT73" s="2">
        <f t="shared" si="126"/>
        <v>2.674531371652666</v>
      </c>
      <c r="CU73" s="12">
        <f t="shared" si="101"/>
        <v>868.06249999999943</v>
      </c>
      <c r="CV73" s="4">
        <f t="shared" si="102"/>
        <v>-7.6217533790631071E-4</v>
      </c>
      <c r="CW73" s="2">
        <f t="shared" si="103"/>
        <v>-3.6668653237899229</v>
      </c>
      <c r="CX73" s="2">
        <f t="shared" si="104"/>
        <v>-3.6668653237899229</v>
      </c>
      <c r="CY73" s="2">
        <f t="shared" si="105"/>
        <v>-0.76217533790631076</v>
      </c>
      <c r="CZ73" s="34">
        <f t="shared" si="106"/>
        <v>-0.40917107057374386</v>
      </c>
      <c r="DA73" s="34">
        <f t="shared" si="107"/>
        <v>-0.53684637933540769</v>
      </c>
      <c r="DB73" s="2">
        <f t="shared" si="108"/>
        <v>2.990828929426252</v>
      </c>
      <c r="DC73" s="2">
        <f t="shared" si="127"/>
        <v>-4.2037117031253306</v>
      </c>
      <c r="DD73" s="2">
        <f t="shared" si="109"/>
        <v>3.8091710705737398</v>
      </c>
      <c r="DE73" s="2">
        <f t="shared" si="128"/>
        <v>-3.1300189444545152</v>
      </c>
      <c r="DF73" s="12">
        <f t="shared" si="110"/>
        <v>398.64564068836552</v>
      </c>
      <c r="DG73" s="4">
        <f t="shared" si="129"/>
        <v>-3.9938488964370953E-4</v>
      </c>
      <c r="DH73" s="2">
        <f t="shared" si="130"/>
        <v>-1.6268667262517624</v>
      </c>
      <c r="DI73" s="2">
        <f t="shared" si="111"/>
        <v>-1.6268667262517624</v>
      </c>
      <c r="DJ73" s="2">
        <f t="shared" si="112"/>
        <v>-0.39938488964370955</v>
      </c>
      <c r="DK73" s="34">
        <f t="shared" si="113"/>
        <v>-0.25035627060686344</v>
      </c>
      <c r="DL73" s="34">
        <f t="shared" si="114"/>
        <v>-0.62685463846718326</v>
      </c>
      <c r="DM73" s="2">
        <f t="shared" si="115"/>
        <v>3.1496437293931323</v>
      </c>
      <c r="DN73" s="2">
        <f t="shared" si="131"/>
        <v>-2.2537213647189458</v>
      </c>
      <c r="DO73" s="2">
        <f t="shared" si="116"/>
        <v>3.6503562706068595</v>
      </c>
      <c r="DP73" s="2">
        <f t="shared" si="132"/>
        <v>-1.0000120877845791</v>
      </c>
    </row>
    <row r="74" spans="3:120" x14ac:dyDescent="0.25">
      <c r="BD74" s="2">
        <f t="shared" si="133"/>
        <v>3.4499999999999957</v>
      </c>
      <c r="BE74" s="33">
        <f t="shared" si="69"/>
        <v>4.6766979658405803E-4</v>
      </c>
      <c r="BF74" s="2">
        <f t="shared" si="70"/>
        <v>2.7049195734780822</v>
      </c>
      <c r="BG74" s="2">
        <f t="shared" si="71"/>
        <v>2.7049195734780822</v>
      </c>
      <c r="BH74" s="2">
        <f t="shared" si="72"/>
        <v>0.46766979658405805</v>
      </c>
      <c r="BI74" s="34">
        <f t="shared" si="73"/>
        <v>0.28595125739056454</v>
      </c>
      <c r="BJ74" s="34">
        <f t="shared" si="74"/>
        <v>-0.61143836843688115</v>
      </c>
      <c r="BK74" s="2">
        <f t="shared" si="75"/>
        <v>3.7359512573905604</v>
      </c>
      <c r="BL74" s="2">
        <f t="shared" si="117"/>
        <v>2.0934812050412011</v>
      </c>
      <c r="BM74" s="2">
        <f t="shared" si="76"/>
        <v>3.164048742609431</v>
      </c>
      <c r="BN74" s="2">
        <f t="shared" si="118"/>
        <v>3.3163579419149634</v>
      </c>
      <c r="BO74" s="12">
        <f t="shared" si="77"/>
        <v>248.8851562499998</v>
      </c>
      <c r="BP74" s="4">
        <f t="shared" si="78"/>
        <v>-2.1299288299088018E-4</v>
      </c>
      <c r="BQ74" s="2">
        <f t="shared" si="79"/>
        <v>-1.052902134468837</v>
      </c>
      <c r="BR74" s="2">
        <f t="shared" si="80"/>
        <v>-1.052902134468837</v>
      </c>
      <c r="BS74" s="2">
        <f t="shared" si="81"/>
        <v>-0.21299288299088018</v>
      </c>
      <c r="BT74" s="34">
        <f t="shared" si="82"/>
        <v>-0.14061598263173788</v>
      </c>
      <c r="BU74" s="34">
        <f t="shared" si="83"/>
        <v>-0.6601909916293246</v>
      </c>
      <c r="BV74" s="2">
        <f t="shared" si="84"/>
        <v>3.309384017368258</v>
      </c>
      <c r="BW74" s="2">
        <f t="shared" si="119"/>
        <v>-1.7130931260981614</v>
      </c>
      <c r="BX74" s="2">
        <f t="shared" si="85"/>
        <v>3.5906159826317334</v>
      </c>
      <c r="BY74" s="2">
        <f t="shared" si="120"/>
        <v>-0.39271114283951236</v>
      </c>
      <c r="BZ74" s="12">
        <f t="shared" si="86"/>
        <v>-368.10087220512094</v>
      </c>
      <c r="CA74" s="4">
        <f t="shared" si="121"/>
        <v>2.5467691359317785E-4</v>
      </c>
      <c r="CB74" s="2">
        <f t="shared" si="122"/>
        <v>1.6520174390092452</v>
      </c>
      <c r="CC74" s="2">
        <f t="shared" si="87"/>
        <v>1.6520174390092452</v>
      </c>
      <c r="CD74" s="2">
        <f t="shared" si="88"/>
        <v>0.25467691359317784</v>
      </c>
      <c r="CE74" s="34">
        <f t="shared" si="89"/>
        <v>0.16658927060736375</v>
      </c>
      <c r="CF74" s="34">
        <f t="shared" si="90"/>
        <v>-0.65412003097176785</v>
      </c>
      <c r="CG74" s="2">
        <f t="shared" si="91"/>
        <v>3.6165892706073595</v>
      </c>
      <c r="CH74" s="2">
        <f t="shared" si="123"/>
        <v>0.9978974080374774</v>
      </c>
      <c r="CI74" s="2">
        <f t="shared" si="92"/>
        <v>3.283410729392632</v>
      </c>
      <c r="CJ74" s="2">
        <f t="shared" si="124"/>
        <v>2.3061374699810129</v>
      </c>
      <c r="CK74" s="33">
        <f t="shared" si="93"/>
        <v>3.5581370887293579E-4</v>
      </c>
      <c r="CL74" s="2">
        <f t="shared" si="94"/>
        <v>2.0579637014665488</v>
      </c>
      <c r="CM74" s="2">
        <f t="shared" si="95"/>
        <v>2.0579637014665488</v>
      </c>
      <c r="CN74" s="2">
        <f t="shared" si="96"/>
        <v>0.35581370887293579</v>
      </c>
      <c r="CO74" s="34">
        <f t="shared" si="97"/>
        <v>0.22627726541156701</v>
      </c>
      <c r="CP74" s="34">
        <f t="shared" si="98"/>
        <v>-0.63594307855173904</v>
      </c>
      <c r="CQ74" s="2">
        <f t="shared" si="99"/>
        <v>3.6762772654115627</v>
      </c>
      <c r="CR74" s="2">
        <f t="shared" si="125"/>
        <v>1.4220206229148098</v>
      </c>
      <c r="CS74" s="2">
        <f t="shared" si="100"/>
        <v>3.2237227345884287</v>
      </c>
      <c r="CT74" s="2">
        <f t="shared" si="126"/>
        <v>2.6939067800182879</v>
      </c>
      <c r="CU74" s="12">
        <f t="shared" si="101"/>
        <v>875.70703124999932</v>
      </c>
      <c r="CV74" s="4">
        <f t="shared" si="102"/>
        <v>-7.4941940311605982E-4</v>
      </c>
      <c r="CW74" s="2">
        <f t="shared" si="103"/>
        <v>-3.7046556583162777</v>
      </c>
      <c r="CX74" s="2">
        <f t="shared" si="104"/>
        <v>-3.7046556583162777</v>
      </c>
      <c r="CY74" s="2">
        <f t="shared" si="105"/>
        <v>-0.74941940311605981</v>
      </c>
      <c r="CZ74" s="34">
        <f t="shared" si="106"/>
        <v>-0.4047992618201372</v>
      </c>
      <c r="DA74" s="34">
        <f t="shared" si="107"/>
        <v>-0.54015049535279702</v>
      </c>
      <c r="DB74" s="2">
        <f t="shared" si="108"/>
        <v>3.0452007381798585</v>
      </c>
      <c r="DC74" s="2">
        <f t="shared" si="127"/>
        <v>-4.2448061536690744</v>
      </c>
      <c r="DD74" s="2">
        <f t="shared" si="109"/>
        <v>3.854799261820133</v>
      </c>
      <c r="DE74" s="2">
        <f t="shared" si="128"/>
        <v>-3.1645051629634806</v>
      </c>
      <c r="DF74" s="12">
        <f t="shared" si="110"/>
        <v>406.2901719383654</v>
      </c>
      <c r="DG74" s="4">
        <f t="shared" si="129"/>
        <v>-3.9360569424312403E-4</v>
      </c>
      <c r="DH74" s="2">
        <f t="shared" si="130"/>
        <v>-1.6466919568497289</v>
      </c>
      <c r="DI74" s="2">
        <f t="shared" si="111"/>
        <v>-1.6466919568497289</v>
      </c>
      <c r="DJ74" s="2">
        <f t="shared" si="112"/>
        <v>-0.39360569424312403</v>
      </c>
      <c r="DK74" s="34">
        <f t="shared" si="113"/>
        <v>-0.24722260091557885</v>
      </c>
      <c r="DL74" s="34">
        <f t="shared" si="114"/>
        <v>-0.62809711478125463</v>
      </c>
      <c r="DM74" s="2">
        <f t="shared" si="115"/>
        <v>3.2027773990844168</v>
      </c>
      <c r="DN74" s="2">
        <f t="shared" si="131"/>
        <v>-2.2747890716309835</v>
      </c>
      <c r="DO74" s="2">
        <f t="shared" si="116"/>
        <v>3.6972226009155746</v>
      </c>
      <c r="DP74" s="2">
        <f t="shared" si="132"/>
        <v>-1.0185948420684743</v>
      </c>
    </row>
    <row r="75" spans="3:120" x14ac:dyDescent="0.25">
      <c r="BD75" s="2">
        <f t="shared" si="133"/>
        <v>3.4999999999999956</v>
      </c>
      <c r="BE75" s="33">
        <f t="shared" si="69"/>
        <v>4.58499800572606E-4</v>
      </c>
      <c r="BF75" s="2">
        <f t="shared" si="70"/>
        <v>2.7280738134069988</v>
      </c>
      <c r="BG75" s="2">
        <f t="shared" si="71"/>
        <v>2.7280738134069988</v>
      </c>
      <c r="BH75" s="2">
        <f t="shared" si="72"/>
        <v>0.45849980057260598</v>
      </c>
      <c r="BI75" s="34">
        <f t="shared" si="73"/>
        <v>0.28132633610981628</v>
      </c>
      <c r="BJ75" s="34">
        <f t="shared" si="74"/>
        <v>-0.61358006210357485</v>
      </c>
      <c r="BK75" s="2">
        <f t="shared" si="75"/>
        <v>3.7813263361098119</v>
      </c>
      <c r="BL75" s="2">
        <f t="shared" si="117"/>
        <v>2.1144937513034239</v>
      </c>
      <c r="BM75" s="2">
        <f t="shared" si="76"/>
        <v>3.2186736638901792</v>
      </c>
      <c r="BN75" s="2">
        <f t="shared" si="118"/>
        <v>3.3416538755105738</v>
      </c>
      <c r="BO75" s="12">
        <f t="shared" si="77"/>
        <v>251.0156249999998</v>
      </c>
      <c r="BP75" s="4">
        <f t="shared" si="78"/>
        <v>-2.0933603449444624E-4</v>
      </c>
      <c r="BQ75" s="2">
        <f t="shared" si="79"/>
        <v>-1.0634604872766054</v>
      </c>
      <c r="BR75" s="2">
        <f t="shared" si="80"/>
        <v>-1.0634604872766054</v>
      </c>
      <c r="BS75" s="2">
        <f t="shared" si="81"/>
        <v>-0.20933603449444624</v>
      </c>
      <c r="BT75" s="34">
        <f t="shared" si="82"/>
        <v>-0.13830396505830395</v>
      </c>
      <c r="BU75" s="34">
        <f t="shared" si="83"/>
        <v>-0.66067920600632768</v>
      </c>
      <c r="BV75" s="2">
        <f t="shared" si="84"/>
        <v>3.3616960349416916</v>
      </c>
      <c r="BW75" s="2">
        <f t="shared" si="119"/>
        <v>-1.7241396932829329</v>
      </c>
      <c r="BX75" s="2">
        <f t="shared" si="85"/>
        <v>3.6383039650582996</v>
      </c>
      <c r="BY75" s="2">
        <f t="shared" si="120"/>
        <v>-0.40278128127027768</v>
      </c>
      <c r="BZ75" s="12">
        <f t="shared" si="86"/>
        <v>-365.97040345512096</v>
      </c>
      <c r="CA75" s="4">
        <f t="shared" si="121"/>
        <v>2.4916376607815973E-4</v>
      </c>
      <c r="CB75" s="2">
        <f t="shared" si="122"/>
        <v>1.6646133261303935</v>
      </c>
      <c r="CC75" s="2">
        <f t="shared" si="87"/>
        <v>1.6646133261303935</v>
      </c>
      <c r="CD75" s="2">
        <f t="shared" si="88"/>
        <v>0.24916376607815974</v>
      </c>
      <c r="CE75" s="34">
        <f t="shared" si="89"/>
        <v>0.16319600234506043</v>
      </c>
      <c r="CF75" s="34">
        <f t="shared" si="90"/>
        <v>-0.65497485815761747</v>
      </c>
      <c r="CG75" s="2">
        <f t="shared" si="91"/>
        <v>3.6631960023450558</v>
      </c>
      <c r="CH75" s="2">
        <f t="shared" si="123"/>
        <v>1.0096384679727759</v>
      </c>
      <c r="CI75" s="2">
        <f t="shared" si="92"/>
        <v>3.3368039976549353</v>
      </c>
      <c r="CJ75" s="2">
        <f t="shared" si="124"/>
        <v>2.3195881842880111</v>
      </c>
      <c r="CK75" s="33">
        <f t="shared" si="93"/>
        <v>3.4883696948327046E-4</v>
      </c>
      <c r="CL75" s="2">
        <f t="shared" si="94"/>
        <v>2.0755799684254539</v>
      </c>
      <c r="CM75" s="2">
        <f t="shared" si="95"/>
        <v>2.0755799684254539</v>
      </c>
      <c r="CN75" s="2">
        <f t="shared" si="96"/>
        <v>0.34883696948327048</v>
      </c>
      <c r="CO75" s="34">
        <f t="shared" si="97"/>
        <v>0.22232606925128337</v>
      </c>
      <c r="CP75" s="34">
        <f t="shared" si="98"/>
        <v>-0.63733517000968465</v>
      </c>
      <c r="CQ75" s="2">
        <f t="shared" si="99"/>
        <v>3.7223260692512787</v>
      </c>
      <c r="CR75" s="2">
        <f t="shared" si="125"/>
        <v>1.4382447984157691</v>
      </c>
      <c r="CS75" s="2">
        <f t="shared" si="100"/>
        <v>3.2776739307487124</v>
      </c>
      <c r="CT75" s="2">
        <f t="shared" si="126"/>
        <v>2.7129151384351387</v>
      </c>
      <c r="CU75" s="12">
        <f t="shared" si="101"/>
        <v>883.20312499999932</v>
      </c>
      <c r="CV75" s="4">
        <f t="shared" si="102"/>
        <v>-7.3655271396194048E-4</v>
      </c>
      <c r="CW75" s="2">
        <f t="shared" si="103"/>
        <v>-3.7418054181954634</v>
      </c>
      <c r="CX75" s="2">
        <f t="shared" si="104"/>
        <v>-3.7418054181954634</v>
      </c>
      <c r="CY75" s="2">
        <f t="shared" si="105"/>
        <v>-0.73655271396194044</v>
      </c>
      <c r="CZ75" s="34">
        <f t="shared" si="106"/>
        <v>-0.4003074077129406</v>
      </c>
      <c r="DA75" s="34">
        <f t="shared" si="107"/>
        <v>-0.54348779133495317</v>
      </c>
      <c r="DB75" s="2">
        <f t="shared" si="108"/>
        <v>3.0996925922870551</v>
      </c>
      <c r="DC75" s="2">
        <f t="shared" si="127"/>
        <v>-4.2852932095304164</v>
      </c>
      <c r="DD75" s="2">
        <f t="shared" si="109"/>
        <v>3.900307407712936</v>
      </c>
      <c r="DE75" s="2">
        <f t="shared" si="128"/>
        <v>-3.1983176268605105</v>
      </c>
      <c r="DF75" s="12">
        <f t="shared" si="110"/>
        <v>413.7862656883654</v>
      </c>
      <c r="DG75" s="4">
        <f t="shared" si="129"/>
        <v>-3.8771574447867002E-4</v>
      </c>
      <c r="DH75" s="2">
        <f t="shared" si="130"/>
        <v>-1.6662254497700095</v>
      </c>
      <c r="DI75" s="2">
        <f t="shared" si="111"/>
        <v>-1.6662254497700095</v>
      </c>
      <c r="DJ75" s="2">
        <f t="shared" si="112"/>
        <v>-0.38771574447867002</v>
      </c>
      <c r="DK75" s="34">
        <f t="shared" si="113"/>
        <v>-0.24400976933698451</v>
      </c>
      <c r="DL75" s="34">
        <f t="shared" si="114"/>
        <v>-0.62935223243277028</v>
      </c>
      <c r="DM75" s="2">
        <f t="shared" si="115"/>
        <v>3.2559902306630111</v>
      </c>
      <c r="DN75" s="2">
        <f t="shared" si="131"/>
        <v>-2.2955776822027798</v>
      </c>
      <c r="DO75" s="2">
        <f t="shared" si="116"/>
        <v>3.74400976933698</v>
      </c>
      <c r="DP75" s="2">
        <f t="shared" si="132"/>
        <v>-1.0368732173372393</v>
      </c>
    </row>
    <row r="76" spans="3:120" x14ac:dyDescent="0.25">
      <c r="BD76" s="2">
        <f t="shared" si="133"/>
        <v>3.5499999999999954</v>
      </c>
      <c r="BE76" s="33">
        <f t="shared" si="69"/>
        <v>4.4932980456115391E-4</v>
      </c>
      <c r="BF76" s="2">
        <f t="shared" si="70"/>
        <v>2.750769553535342</v>
      </c>
      <c r="BG76" s="2">
        <f t="shared" si="71"/>
        <v>2.750769553535342</v>
      </c>
      <c r="BH76" s="2">
        <f t="shared" si="72"/>
        <v>0.4493298045611539</v>
      </c>
      <c r="BI76" s="34">
        <f t="shared" si="73"/>
        <v>0.27665296219724705</v>
      </c>
      <c r="BJ76" s="34">
        <f t="shared" si="74"/>
        <v>-0.61570133872478194</v>
      </c>
      <c r="BK76" s="2">
        <f t="shared" si="75"/>
        <v>3.8266529621972425</v>
      </c>
      <c r="BL76" s="2">
        <f t="shared" si="117"/>
        <v>2.13506821481056</v>
      </c>
      <c r="BM76" s="2">
        <f t="shared" si="76"/>
        <v>3.2733470378027483</v>
      </c>
      <c r="BN76" s="2">
        <f t="shared" si="118"/>
        <v>3.3664708922601241</v>
      </c>
      <c r="BO76" s="12">
        <f t="shared" si="77"/>
        <v>253.1039062499998</v>
      </c>
      <c r="BP76" s="4">
        <f t="shared" si="78"/>
        <v>-2.0564832564894681E-4</v>
      </c>
      <c r="BQ76" s="2">
        <f t="shared" si="79"/>
        <v>-1.0738352235791302</v>
      </c>
      <c r="BR76" s="2">
        <f t="shared" si="80"/>
        <v>-1.0738352235791302</v>
      </c>
      <c r="BS76" s="2">
        <f t="shared" si="81"/>
        <v>-0.20564832564894681</v>
      </c>
      <c r="BT76" s="34">
        <f t="shared" si="82"/>
        <v>-0.13596727953270768</v>
      </c>
      <c r="BU76" s="34">
        <f t="shared" si="83"/>
        <v>-0.66116404839984655</v>
      </c>
      <c r="BV76" s="2">
        <f t="shared" si="84"/>
        <v>3.4140327204672878</v>
      </c>
      <c r="BW76" s="2">
        <f t="shared" si="119"/>
        <v>-1.7349992719789769</v>
      </c>
      <c r="BX76" s="2">
        <f t="shared" si="85"/>
        <v>3.685967279532703</v>
      </c>
      <c r="BY76" s="2">
        <f t="shared" si="120"/>
        <v>-0.41267117517928364</v>
      </c>
      <c r="BZ76" s="12">
        <f t="shared" si="86"/>
        <v>-363.88212220512094</v>
      </c>
      <c r="CA76" s="4">
        <f t="shared" si="121"/>
        <v>2.4368147891220711E-4</v>
      </c>
      <c r="CB76" s="2">
        <f t="shared" si="122"/>
        <v>1.6769343299562118</v>
      </c>
      <c r="CC76" s="2">
        <f t="shared" si="87"/>
        <v>1.6769343299562118</v>
      </c>
      <c r="CD76" s="2">
        <f t="shared" si="88"/>
        <v>0.24368147891220709</v>
      </c>
      <c r="CE76" s="34">
        <f t="shared" si="89"/>
        <v>0.15980864670756223</v>
      </c>
      <c r="CF76" s="34">
        <f t="shared" si="90"/>
        <v>-0.65580957330424627</v>
      </c>
      <c r="CG76" s="2">
        <f t="shared" si="91"/>
        <v>3.7098086467075575</v>
      </c>
      <c r="CH76" s="2">
        <f t="shared" si="123"/>
        <v>1.0211247566519654</v>
      </c>
      <c r="CI76" s="2">
        <f t="shared" si="92"/>
        <v>3.3901913532924333</v>
      </c>
      <c r="CJ76" s="2">
        <f t="shared" si="124"/>
        <v>2.3327439032604582</v>
      </c>
      <c r="CK76" s="33">
        <f t="shared" si="93"/>
        <v>3.4186023009360507E-4</v>
      </c>
      <c r="CL76" s="2">
        <f t="shared" si="94"/>
        <v>2.0928473984148752</v>
      </c>
      <c r="CM76" s="2">
        <f t="shared" si="95"/>
        <v>2.0928473984148752</v>
      </c>
      <c r="CN76" s="2">
        <f t="shared" si="96"/>
        <v>0.34186023009360506</v>
      </c>
      <c r="CO76" s="34">
        <f t="shared" si="97"/>
        <v>0.21834907096455208</v>
      </c>
      <c r="CP76" s="34">
        <f t="shared" si="98"/>
        <v>-0.63870860586727429</v>
      </c>
      <c r="CQ76" s="2">
        <f t="shared" si="99"/>
        <v>3.7683490709645473</v>
      </c>
      <c r="CR76" s="2">
        <f t="shared" si="125"/>
        <v>1.4541387925476008</v>
      </c>
      <c r="CS76" s="2">
        <f t="shared" si="100"/>
        <v>3.3316509290354435</v>
      </c>
      <c r="CT76" s="2">
        <f t="shared" si="126"/>
        <v>2.7315560042821496</v>
      </c>
      <c r="CU76" s="12">
        <f t="shared" si="101"/>
        <v>890.55078124999932</v>
      </c>
      <c r="CV76" s="4">
        <f t="shared" si="102"/>
        <v>-7.2357744209814617E-4</v>
      </c>
      <c r="CW76" s="2">
        <f t="shared" si="103"/>
        <v>-3.7783091200006429</v>
      </c>
      <c r="CX76" s="2">
        <f t="shared" si="104"/>
        <v>-3.7783091200006429</v>
      </c>
      <c r="CY76" s="2">
        <f t="shared" si="105"/>
        <v>-0.72357744209814612</v>
      </c>
      <c r="CZ76" s="34">
        <f t="shared" si="106"/>
        <v>-0.39569302591173261</v>
      </c>
      <c r="DA76" s="34">
        <f t="shared" si="107"/>
        <v>-0.54685649785370283</v>
      </c>
      <c r="DB76" s="2">
        <f t="shared" si="108"/>
        <v>3.1543069740882625</v>
      </c>
      <c r="DC76" s="2">
        <f t="shared" si="127"/>
        <v>-4.3251656178543456</v>
      </c>
      <c r="DD76" s="2">
        <f t="shared" si="109"/>
        <v>3.9456930259117282</v>
      </c>
      <c r="DE76" s="2">
        <f t="shared" si="128"/>
        <v>-3.2314526221469402</v>
      </c>
      <c r="DF76" s="12">
        <f t="shared" si="110"/>
        <v>421.1339219383654</v>
      </c>
      <c r="DG76" s="4">
        <f t="shared" si="129"/>
        <v>-3.817172120045411E-4</v>
      </c>
      <c r="DH76" s="2">
        <f t="shared" si="130"/>
        <v>-1.6854617215857677</v>
      </c>
      <c r="DI76" s="2">
        <f t="shared" si="111"/>
        <v>-1.6854617215857677</v>
      </c>
      <c r="DJ76" s="2">
        <f t="shared" si="112"/>
        <v>-0.38171721200454112</v>
      </c>
      <c r="DK76" s="34">
        <f t="shared" si="113"/>
        <v>-0.2407179839764523</v>
      </c>
      <c r="DL76" s="34">
        <f t="shared" si="114"/>
        <v>-0.63061862658052892</v>
      </c>
      <c r="DM76" s="2">
        <f t="shared" si="115"/>
        <v>3.309282016023543</v>
      </c>
      <c r="DN76" s="2">
        <f t="shared" si="131"/>
        <v>-2.3160803481662966</v>
      </c>
      <c r="DO76" s="2">
        <f t="shared" si="116"/>
        <v>3.7907179839764478</v>
      </c>
      <c r="DP76" s="2">
        <f t="shared" si="132"/>
        <v>-1.0548430950052388</v>
      </c>
    </row>
    <row r="77" spans="3:120" x14ac:dyDescent="0.25">
      <c r="BD77" s="2">
        <f t="shared" si="133"/>
        <v>3.5999999999999952</v>
      </c>
      <c r="BE77" s="33">
        <f t="shared" si="69"/>
        <v>4.4015980854970188E-4</v>
      </c>
      <c r="BF77" s="2">
        <f t="shared" si="70"/>
        <v>2.773006793863114</v>
      </c>
      <c r="BG77" s="2">
        <f t="shared" si="71"/>
        <v>2.773006793863114</v>
      </c>
      <c r="BH77" s="2">
        <f t="shared" si="72"/>
        <v>0.44015980854970188</v>
      </c>
      <c r="BI77" s="34">
        <f t="shared" si="73"/>
        <v>0.27193127828004687</v>
      </c>
      <c r="BJ77" s="34">
        <f t="shared" si="74"/>
        <v>-0.61780124627017363</v>
      </c>
      <c r="BK77" s="2">
        <f t="shared" si="75"/>
        <v>3.8719312782800421</v>
      </c>
      <c r="BL77" s="2">
        <f t="shared" si="117"/>
        <v>2.1552055475929404</v>
      </c>
      <c r="BM77" s="2">
        <f t="shared" si="76"/>
        <v>3.3280687217199483</v>
      </c>
      <c r="BN77" s="2">
        <f t="shared" si="118"/>
        <v>3.3908080401332876</v>
      </c>
      <c r="BO77" s="12">
        <f t="shared" si="77"/>
        <v>255.14999999999984</v>
      </c>
      <c r="BP77" s="4">
        <f t="shared" si="78"/>
        <v>-2.019303736613632E-4</v>
      </c>
      <c r="BQ77" s="2">
        <f t="shared" si="79"/>
        <v>-1.0840248157891321</v>
      </c>
      <c r="BR77" s="2">
        <f t="shared" si="80"/>
        <v>-1.0840248157891321</v>
      </c>
      <c r="BS77" s="2">
        <f t="shared" si="81"/>
        <v>-0.20193037366136321</v>
      </c>
      <c r="BT77" s="34">
        <f t="shared" si="82"/>
        <v>-0.1336062618729276</v>
      </c>
      <c r="BU77" s="34">
        <f t="shared" si="83"/>
        <v>-0.66164519705680835</v>
      </c>
      <c r="BV77" s="2">
        <f t="shared" si="84"/>
        <v>3.4663937381270675</v>
      </c>
      <c r="BW77" s="2">
        <f t="shared" si="119"/>
        <v>-1.7456700128459404</v>
      </c>
      <c r="BX77" s="2">
        <f t="shared" si="85"/>
        <v>3.7336062618729229</v>
      </c>
      <c r="BY77" s="2">
        <f t="shared" si="120"/>
        <v>-0.42237961873232377</v>
      </c>
      <c r="BZ77" s="12">
        <f t="shared" si="86"/>
        <v>-361.83602845512087</v>
      </c>
      <c r="CA77" s="4">
        <f t="shared" si="121"/>
        <v>2.3822943488833868E-4</v>
      </c>
      <c r="CB77" s="2">
        <f t="shared" si="122"/>
        <v>1.6889819780739819</v>
      </c>
      <c r="CC77" s="2">
        <f t="shared" si="87"/>
        <v>1.6889819780739819</v>
      </c>
      <c r="CD77" s="2">
        <f t="shared" si="88"/>
        <v>0.23822943488833867</v>
      </c>
      <c r="CE77" s="34">
        <f t="shared" si="89"/>
        <v>0.15642724425046228</v>
      </c>
      <c r="CF77" s="34">
        <f t="shared" si="90"/>
        <v>-0.65662433495584538</v>
      </c>
      <c r="CG77" s="2">
        <f t="shared" si="91"/>
        <v>3.7564272442504576</v>
      </c>
      <c r="CH77" s="2">
        <f t="shared" si="123"/>
        <v>1.0323576431181365</v>
      </c>
      <c r="CI77" s="2">
        <f t="shared" si="92"/>
        <v>3.4435727557495328</v>
      </c>
      <c r="CJ77" s="2">
        <f t="shared" si="124"/>
        <v>2.345606313029827</v>
      </c>
      <c r="CK77" s="33">
        <f t="shared" si="93"/>
        <v>3.3488349070393973E-4</v>
      </c>
      <c r="CL77" s="2">
        <f t="shared" si="94"/>
        <v>2.1097659914348141</v>
      </c>
      <c r="CM77" s="2">
        <f t="shared" si="95"/>
        <v>2.1097659914348141</v>
      </c>
      <c r="CN77" s="2">
        <f t="shared" si="96"/>
        <v>0.33488349070393975</v>
      </c>
      <c r="CO77" s="34">
        <f t="shared" si="97"/>
        <v>0.21434651298077528</v>
      </c>
      <c r="CP77" s="34">
        <f t="shared" si="98"/>
        <v>-0.6400629440711143</v>
      </c>
      <c r="CQ77" s="2">
        <f t="shared" si="99"/>
        <v>3.8143465129807703</v>
      </c>
      <c r="CR77" s="2">
        <f t="shared" si="125"/>
        <v>1.4697030473636998</v>
      </c>
      <c r="CS77" s="2">
        <f t="shared" si="100"/>
        <v>3.3856534870192201</v>
      </c>
      <c r="CT77" s="2">
        <f t="shared" si="126"/>
        <v>2.7498289355059287</v>
      </c>
      <c r="CU77" s="12">
        <f t="shared" si="101"/>
        <v>897.74999999999943</v>
      </c>
      <c r="CV77" s="4">
        <f t="shared" si="102"/>
        <v>-7.1049575917887049E-4</v>
      </c>
      <c r="CW77" s="2">
        <f t="shared" si="103"/>
        <v>-3.8141613888876864</v>
      </c>
      <c r="CX77" s="2">
        <f t="shared" si="104"/>
        <v>-3.8141613888876864</v>
      </c>
      <c r="CY77" s="2">
        <f t="shared" si="105"/>
        <v>-0.71049575917887053</v>
      </c>
      <c r="CZ77" s="34">
        <f t="shared" si="106"/>
        <v>-0.39095364097679158</v>
      </c>
      <c r="DA77" s="34">
        <f t="shared" si="107"/>
        <v>-0.55025471429783313</v>
      </c>
      <c r="DB77" s="2">
        <f t="shared" si="108"/>
        <v>3.2090463590232035</v>
      </c>
      <c r="DC77" s="2">
        <f t="shared" si="127"/>
        <v>-4.3644161031855191</v>
      </c>
      <c r="DD77" s="2">
        <f t="shared" si="109"/>
        <v>3.990953640976787</v>
      </c>
      <c r="DE77" s="2">
        <f t="shared" si="128"/>
        <v>-3.2639066745898533</v>
      </c>
      <c r="DF77" s="12">
        <f t="shared" si="110"/>
        <v>428.33314068836552</v>
      </c>
      <c r="DG77" s="4">
        <f t="shared" si="129"/>
        <v>-3.7561226847493076E-4</v>
      </c>
      <c r="DH77" s="2">
        <f t="shared" si="130"/>
        <v>-1.7043953974528723</v>
      </c>
      <c r="DI77" s="2">
        <f t="shared" si="111"/>
        <v>-1.7043953974528723</v>
      </c>
      <c r="DJ77" s="2">
        <f t="shared" si="112"/>
        <v>-0.37561226847493073</v>
      </c>
      <c r="DK77" s="34">
        <f t="shared" si="113"/>
        <v>-0.23734747958712532</v>
      </c>
      <c r="DL77" s="34">
        <f t="shared" si="114"/>
        <v>-0.63189490734902998</v>
      </c>
      <c r="DM77" s="2">
        <f t="shared" si="115"/>
        <v>3.3626525204128699</v>
      </c>
      <c r="DN77" s="2">
        <f t="shared" si="131"/>
        <v>-2.3362903048019024</v>
      </c>
      <c r="DO77" s="2">
        <f t="shared" si="116"/>
        <v>3.8373474795871205</v>
      </c>
      <c r="DP77" s="2">
        <f t="shared" si="132"/>
        <v>-1.0725004901038422</v>
      </c>
    </row>
    <row r="78" spans="3:120" x14ac:dyDescent="0.25">
      <c r="BD78" s="2">
        <f t="shared" si="133"/>
        <v>3.649999999999995</v>
      </c>
      <c r="BE78" s="33">
        <f t="shared" si="69"/>
        <v>4.3098981253824979E-4</v>
      </c>
      <c r="BF78" s="2">
        <f t="shared" si="70"/>
        <v>2.7947855343903125</v>
      </c>
      <c r="BG78" s="2">
        <f t="shared" si="71"/>
        <v>2.7947855343903125</v>
      </c>
      <c r="BH78" s="2">
        <f t="shared" si="72"/>
        <v>0.43098981253824981</v>
      </c>
      <c r="BI78" s="34">
        <f t="shared" si="73"/>
        <v>0.26716145781045053</v>
      </c>
      <c r="BJ78" s="34">
        <f t="shared" si="74"/>
        <v>-0.61987882320708043</v>
      </c>
      <c r="BK78" s="2">
        <f t="shared" si="75"/>
        <v>3.9171614578104457</v>
      </c>
      <c r="BL78" s="2">
        <f t="shared" si="117"/>
        <v>2.1749067111832323</v>
      </c>
      <c r="BM78" s="2">
        <f t="shared" si="76"/>
        <v>3.3828385421895444</v>
      </c>
      <c r="BN78" s="2">
        <f t="shared" si="118"/>
        <v>3.4146643575973927</v>
      </c>
      <c r="BO78" s="12">
        <f t="shared" si="77"/>
        <v>257.15390624999981</v>
      </c>
      <c r="BP78" s="4">
        <f t="shared" si="78"/>
        <v>-1.9818279573867665E-4</v>
      </c>
      <c r="BQ78" s="2">
        <f t="shared" si="79"/>
        <v>-1.0940277671796814</v>
      </c>
      <c r="BR78" s="2">
        <f t="shared" si="80"/>
        <v>-1.0940277671796814</v>
      </c>
      <c r="BS78" s="2">
        <f t="shared" si="81"/>
        <v>-0.19818279573867664</v>
      </c>
      <c r="BT78" s="34">
        <f t="shared" si="82"/>
        <v>-0.13122125483867625</v>
      </c>
      <c r="BU78" s="34">
        <f t="shared" si="83"/>
        <v>-0.66212233180777347</v>
      </c>
      <c r="BV78" s="2">
        <f t="shared" si="84"/>
        <v>3.5187787451613186</v>
      </c>
      <c r="BW78" s="2">
        <f t="shared" si="119"/>
        <v>-1.756150098987455</v>
      </c>
      <c r="BX78" s="2">
        <f t="shared" si="85"/>
        <v>3.7812212548386714</v>
      </c>
      <c r="BY78" s="2">
        <f t="shared" si="120"/>
        <v>-0.43190543537190795</v>
      </c>
      <c r="BZ78" s="12">
        <f t="shared" si="86"/>
        <v>-359.83212220512092</v>
      </c>
      <c r="CA78" s="4">
        <f t="shared" si="121"/>
        <v>2.3280701679957315E-4</v>
      </c>
      <c r="CB78" s="2">
        <f t="shared" si="122"/>
        <v>1.7007577672106311</v>
      </c>
      <c r="CC78" s="2">
        <f t="shared" si="87"/>
        <v>1.7007577672106311</v>
      </c>
      <c r="CD78" s="2">
        <f t="shared" si="88"/>
        <v>0.23280701679957314</v>
      </c>
      <c r="CE78" s="34">
        <f t="shared" si="89"/>
        <v>0.15305182644601301</v>
      </c>
      <c r="CF78" s="34">
        <f t="shared" si="90"/>
        <v>-0.65741930183220176</v>
      </c>
      <c r="CG78" s="2">
        <f t="shared" si="91"/>
        <v>3.803051826446008</v>
      </c>
      <c r="CH78" s="2">
        <f t="shared" si="123"/>
        <v>1.0433384653784294</v>
      </c>
      <c r="CI78" s="2">
        <f t="shared" si="92"/>
        <v>3.496948173553982</v>
      </c>
      <c r="CJ78" s="2">
        <f t="shared" si="124"/>
        <v>2.3581770690428328</v>
      </c>
      <c r="CK78" s="33">
        <f t="shared" si="93"/>
        <v>3.2790675131427435E-4</v>
      </c>
      <c r="CL78" s="2">
        <f t="shared" si="94"/>
        <v>2.1263357474852698</v>
      </c>
      <c r="CM78" s="2">
        <f t="shared" si="95"/>
        <v>2.1263357474852698</v>
      </c>
      <c r="CN78" s="2">
        <f t="shared" si="96"/>
        <v>0.32790675131427433</v>
      </c>
      <c r="CO78" s="34">
        <f t="shared" si="97"/>
        <v>0.21031865035732719</v>
      </c>
      <c r="CP78" s="34">
        <f t="shared" si="98"/>
        <v>-0.64139774345710976</v>
      </c>
      <c r="CQ78" s="2">
        <f t="shared" si="99"/>
        <v>3.8603186503573221</v>
      </c>
      <c r="CR78" s="2">
        <f t="shared" si="125"/>
        <v>1.4849380040281601</v>
      </c>
      <c r="CS78" s="2">
        <f t="shared" si="100"/>
        <v>3.4396813496426679</v>
      </c>
      <c r="CT78" s="2">
        <f t="shared" si="126"/>
        <v>2.7677334909423794</v>
      </c>
      <c r="CU78" s="12">
        <f t="shared" si="101"/>
        <v>904.80078124999932</v>
      </c>
      <c r="CV78" s="4">
        <f t="shared" si="102"/>
        <v>-6.9730983685830673E-4</v>
      </c>
      <c r="CW78" s="2">
        <f t="shared" si="103"/>
        <v>-3.849356958595175</v>
      </c>
      <c r="CX78" s="2">
        <f t="shared" si="104"/>
        <v>-3.849356958595175</v>
      </c>
      <c r="CY78" s="2">
        <f t="shared" si="105"/>
        <v>-0.69730983685830672</v>
      </c>
      <c r="CZ78" s="34">
        <f t="shared" si="106"/>
        <v>-0.38608679181490962</v>
      </c>
      <c r="DA78" s="34">
        <f t="shared" si="107"/>
        <v>-0.55368040346942993</v>
      </c>
      <c r="DB78" s="2">
        <f t="shared" si="108"/>
        <v>3.2639132081850852</v>
      </c>
      <c r="DC78" s="2">
        <f t="shared" si="127"/>
        <v>-4.4030373620646053</v>
      </c>
      <c r="DD78" s="2">
        <f t="shared" si="109"/>
        <v>4.0360867918149044</v>
      </c>
      <c r="DE78" s="2">
        <f t="shared" si="128"/>
        <v>-3.2956765551257452</v>
      </c>
      <c r="DF78" s="12">
        <f t="shared" si="110"/>
        <v>435.3839219383654</v>
      </c>
      <c r="DG78" s="4">
        <f t="shared" si="129"/>
        <v>-3.6940308554403239E-4</v>
      </c>
      <c r="DH78" s="2">
        <f t="shared" si="130"/>
        <v>-1.7230212111099052</v>
      </c>
      <c r="DI78" s="2">
        <f t="shared" si="111"/>
        <v>-1.7230212111099052</v>
      </c>
      <c r="DJ78" s="2">
        <f t="shared" si="112"/>
        <v>-0.36940308554403239</v>
      </c>
      <c r="DK78" s="34">
        <f t="shared" si="113"/>
        <v>-0.23389852022417709</v>
      </c>
      <c r="DL78" s="34">
        <f t="shared" si="114"/>
        <v>-0.63317966031525386</v>
      </c>
      <c r="DM78" s="2">
        <f t="shared" si="115"/>
        <v>3.416101479775818</v>
      </c>
      <c r="DN78" s="2">
        <f t="shared" si="131"/>
        <v>-2.356200871425159</v>
      </c>
      <c r="DO78" s="2">
        <f t="shared" si="116"/>
        <v>3.883898520224172</v>
      </c>
      <c r="DP78" s="2">
        <f t="shared" si="132"/>
        <v>-1.0898415507946515</v>
      </c>
    </row>
    <row r="79" spans="3:120" x14ac:dyDescent="0.25">
      <c r="BD79" s="2">
        <f t="shared" si="133"/>
        <v>3.6999999999999948</v>
      </c>
      <c r="BE79" s="33">
        <f t="shared" si="69"/>
        <v>4.2181981652679765E-4</v>
      </c>
      <c r="BF79" s="2">
        <f t="shared" si="70"/>
        <v>2.8161057751169389</v>
      </c>
      <c r="BG79" s="2">
        <f t="shared" si="71"/>
        <v>2.8161057751169389</v>
      </c>
      <c r="BH79" s="2">
        <f t="shared" si="72"/>
        <v>0.42181981652679768</v>
      </c>
      <c r="BI79" s="34">
        <f t="shared" si="73"/>
        <v>0.26234370583922439</v>
      </c>
      <c r="BJ79" s="34">
        <f t="shared" si="74"/>
        <v>-0.62193309930131757</v>
      </c>
      <c r="BK79" s="2">
        <f t="shared" si="75"/>
        <v>3.9623437058392192</v>
      </c>
      <c r="BL79" s="2">
        <f t="shared" si="117"/>
        <v>2.1941726758156213</v>
      </c>
      <c r="BM79" s="2">
        <f t="shared" si="76"/>
        <v>3.4376562941607705</v>
      </c>
      <c r="BN79" s="2">
        <f t="shared" si="118"/>
        <v>3.4380388744182566</v>
      </c>
      <c r="BO79" s="12">
        <f t="shared" si="77"/>
        <v>259.1156249999998</v>
      </c>
      <c r="BP79" s="4">
        <f t="shared" si="78"/>
        <v>-1.9440620908786849E-4</v>
      </c>
      <c r="BQ79" s="2">
        <f t="shared" si="79"/>
        <v>-1.1038426118841977</v>
      </c>
      <c r="BR79" s="2">
        <f t="shared" si="80"/>
        <v>-1.1038426118841977</v>
      </c>
      <c r="BS79" s="2">
        <f t="shared" si="81"/>
        <v>-0.19440620908786849</v>
      </c>
      <c r="BT79" s="34">
        <f t="shared" si="82"/>
        <v>-0.12881260821448129</v>
      </c>
      <c r="BU79" s="34">
        <f t="shared" si="83"/>
        <v>-0.66259513427505834</v>
      </c>
      <c r="BV79" s="2">
        <f t="shared" si="84"/>
        <v>3.5711873917855135</v>
      </c>
      <c r="BW79" s="2">
        <f t="shared" si="119"/>
        <v>-1.766437746159256</v>
      </c>
      <c r="BX79" s="2">
        <f t="shared" si="85"/>
        <v>3.8288126082144762</v>
      </c>
      <c r="BY79" s="2">
        <f t="shared" si="120"/>
        <v>-0.4412474776091394</v>
      </c>
      <c r="BZ79" s="12">
        <f t="shared" si="86"/>
        <v>-357.87040345512094</v>
      </c>
      <c r="CA79" s="4">
        <f t="shared" si="121"/>
        <v>2.2741360743892917E-4</v>
      </c>
      <c r="CB79" s="2">
        <f t="shared" si="122"/>
        <v>1.7122631632327412</v>
      </c>
      <c r="CC79" s="2">
        <f t="shared" si="87"/>
        <v>1.7122631632327412</v>
      </c>
      <c r="CD79" s="2">
        <f t="shared" si="88"/>
        <v>0.22741360743892916</v>
      </c>
      <c r="CE79" s="34">
        <f t="shared" si="89"/>
        <v>0.14968241579944241</v>
      </c>
      <c r="CF79" s="34">
        <f t="shared" si="90"/>
        <v>-0.65819463261290945</v>
      </c>
      <c r="CG79" s="2">
        <f t="shared" si="91"/>
        <v>3.8496824157994372</v>
      </c>
      <c r="CH79" s="2">
        <f t="shared" si="123"/>
        <v>1.0540685306198316</v>
      </c>
      <c r="CI79" s="2">
        <f t="shared" si="92"/>
        <v>3.5503175842005525</v>
      </c>
      <c r="CJ79" s="2">
        <f t="shared" si="124"/>
        <v>2.3704577958456508</v>
      </c>
      <c r="CK79" s="33">
        <f t="shared" si="93"/>
        <v>3.2093001192460896E-4</v>
      </c>
      <c r="CL79" s="2">
        <f t="shared" si="94"/>
        <v>2.1425566665662417</v>
      </c>
      <c r="CM79" s="2">
        <f t="shared" si="95"/>
        <v>2.1425566665662417</v>
      </c>
      <c r="CN79" s="2">
        <f t="shared" si="96"/>
        <v>0.32093001192460896</v>
      </c>
      <c r="CO79" s="34">
        <f t="shared" si="97"/>
        <v>0.20626575085388921</v>
      </c>
      <c r="CP79" s="34">
        <f t="shared" si="98"/>
        <v>-0.6427125640787501</v>
      </c>
      <c r="CQ79" s="2">
        <f t="shared" si="99"/>
        <v>3.9062657508538843</v>
      </c>
      <c r="CR79" s="2">
        <f t="shared" si="125"/>
        <v>1.4998441024874916</v>
      </c>
      <c r="CS79" s="2">
        <f t="shared" si="100"/>
        <v>3.4937342491461054</v>
      </c>
      <c r="CT79" s="2">
        <f t="shared" si="126"/>
        <v>2.7852692306449915</v>
      </c>
      <c r="CU79" s="12">
        <f t="shared" si="101"/>
        <v>911.7031249999992</v>
      </c>
      <c r="CV79" s="4">
        <f t="shared" si="102"/>
        <v>-6.8402184679064839E-4</v>
      </c>
      <c r="CW79" s="2">
        <f t="shared" si="103"/>
        <v>-3.8838906714443988</v>
      </c>
      <c r="CX79" s="2">
        <f t="shared" si="104"/>
        <v>-3.8838906714443988</v>
      </c>
      <c r="CY79" s="2">
        <f t="shared" si="105"/>
        <v>-0.68402184679064837</v>
      </c>
      <c r="CZ79" s="34">
        <f t="shared" si="106"/>
        <v>-0.38109003975931205</v>
      </c>
      <c r="DA79" s="34">
        <f t="shared" si="107"/>
        <v>-0.55713138629612857</v>
      </c>
      <c r="DB79" s="2">
        <f t="shared" si="108"/>
        <v>3.3189099602406826</v>
      </c>
      <c r="DC79" s="2">
        <f t="shared" si="127"/>
        <v>-4.4410220577405273</v>
      </c>
      <c r="DD79" s="2">
        <f t="shared" si="109"/>
        <v>4.0810900397593066</v>
      </c>
      <c r="DE79" s="2">
        <f t="shared" si="128"/>
        <v>-3.3267592851482704</v>
      </c>
      <c r="DF79" s="12">
        <f t="shared" si="110"/>
        <v>442.28626568836529</v>
      </c>
      <c r="DG79" s="4">
        <f t="shared" si="129"/>
        <v>-3.6309183486603943E-4</v>
      </c>
      <c r="DH79" s="2">
        <f t="shared" si="130"/>
        <v>-1.7413340048781571</v>
      </c>
      <c r="DI79" s="2">
        <f t="shared" si="111"/>
        <v>-1.7413340048781571</v>
      </c>
      <c r="DJ79" s="2">
        <f t="shared" si="112"/>
        <v>-0.36309183486603941</v>
      </c>
      <c r="DK79" s="34">
        <f t="shared" si="113"/>
        <v>-0.23037140189829319</v>
      </c>
      <c r="DL79" s="34">
        <f t="shared" si="114"/>
        <v>-0.63447144710177072</v>
      </c>
      <c r="DM79" s="2">
        <f t="shared" si="115"/>
        <v>3.4696285981017017</v>
      </c>
      <c r="DN79" s="2">
        <f t="shared" si="131"/>
        <v>-2.3758054519799279</v>
      </c>
      <c r="DO79" s="2">
        <f t="shared" si="116"/>
        <v>3.930371401898288</v>
      </c>
      <c r="DP79" s="2">
        <f t="shared" si="132"/>
        <v>-1.1068625577763864</v>
      </c>
    </row>
    <row r="80" spans="3:120" x14ac:dyDescent="0.25">
      <c r="BD80" s="2">
        <f t="shared" si="133"/>
        <v>3.7499999999999947</v>
      </c>
      <c r="BE80" s="33">
        <f t="shared" si="69"/>
        <v>4.1264982051534562E-4</v>
      </c>
      <c r="BF80" s="2">
        <f t="shared" si="70"/>
        <v>2.8369675160429919</v>
      </c>
      <c r="BG80" s="2">
        <f t="shared" si="71"/>
        <v>2.8369675160429919</v>
      </c>
      <c r="BH80" s="2">
        <f t="shared" si="72"/>
        <v>0.4126498205153456</v>
      </c>
      <c r="BI80" s="34">
        <f t="shared" si="73"/>
        <v>0.25747825976404731</v>
      </c>
      <c r="BJ80" s="34">
        <f t="shared" si="74"/>
        <v>-0.62396309646394776</v>
      </c>
      <c r="BK80" s="2">
        <f t="shared" si="75"/>
        <v>4.0074782597640421</v>
      </c>
      <c r="BL80" s="2">
        <f t="shared" si="117"/>
        <v>2.2130044195790441</v>
      </c>
      <c r="BM80" s="2">
        <f t="shared" si="76"/>
        <v>3.4925217402359472</v>
      </c>
      <c r="BN80" s="2">
        <f t="shared" si="118"/>
        <v>3.4609306125069397</v>
      </c>
      <c r="BO80" s="12">
        <f t="shared" si="77"/>
        <v>261.03515624999977</v>
      </c>
      <c r="BP80" s="4">
        <f t="shared" si="78"/>
        <v>-1.9060123091592008E-4</v>
      </c>
      <c r="BQ80" s="2">
        <f t="shared" si="79"/>
        <v>-1.1134679148964493</v>
      </c>
      <c r="BR80" s="2">
        <f t="shared" si="80"/>
        <v>-1.1134679148964493</v>
      </c>
      <c r="BS80" s="2">
        <f t="shared" si="81"/>
        <v>-0.19060123091592007</v>
      </c>
      <c r="BT80" s="34">
        <f t="shared" si="82"/>
        <v>-0.12638067888397631</v>
      </c>
      <c r="BU80" s="34">
        <f t="shared" si="83"/>
        <v>-0.66306328808404502</v>
      </c>
      <c r="BV80" s="2">
        <f t="shared" si="84"/>
        <v>3.6236193211160184</v>
      </c>
      <c r="BW80" s="2">
        <f t="shared" si="119"/>
        <v>-1.7765312029804943</v>
      </c>
      <c r="BX80" s="2">
        <f t="shared" si="85"/>
        <v>3.876380678883971</v>
      </c>
      <c r="BY80" s="2">
        <f t="shared" si="120"/>
        <v>-0.45040462681240423</v>
      </c>
      <c r="BZ80" s="12">
        <f t="shared" si="86"/>
        <v>-355.95087220512096</v>
      </c>
      <c r="CA80" s="4">
        <f t="shared" si="121"/>
        <v>2.2204858959942554E-4</v>
      </c>
      <c r="CB80" s="2">
        <f t="shared" si="122"/>
        <v>1.7234996011465427</v>
      </c>
      <c r="CC80" s="2">
        <f t="shared" si="87"/>
        <v>1.7234996011465427</v>
      </c>
      <c r="CD80" s="2">
        <f t="shared" si="88"/>
        <v>0.22204858959942556</v>
      </c>
      <c r="CE80" s="34">
        <f t="shared" si="89"/>
        <v>0.14631902597135876</v>
      </c>
      <c r="CF80" s="34">
        <f t="shared" si="90"/>
        <v>-0.65895048572619852</v>
      </c>
      <c r="CG80" s="2">
        <f t="shared" si="91"/>
        <v>3.8963190259713536</v>
      </c>
      <c r="CH80" s="2">
        <f t="shared" si="123"/>
        <v>1.0645491154203441</v>
      </c>
      <c r="CI80" s="2">
        <f t="shared" si="92"/>
        <v>3.6036809740286357</v>
      </c>
      <c r="CJ80" s="2">
        <f t="shared" si="124"/>
        <v>2.3824500868727414</v>
      </c>
      <c r="CK80" s="33">
        <f t="shared" si="93"/>
        <v>3.1395327253494362E-4</v>
      </c>
      <c r="CL80" s="2">
        <f t="shared" si="94"/>
        <v>2.1584287486777303</v>
      </c>
      <c r="CM80" s="2">
        <f t="shared" si="95"/>
        <v>2.1584287486777303</v>
      </c>
      <c r="CN80" s="2">
        <f t="shared" si="96"/>
        <v>0.31395327253494359</v>
      </c>
      <c r="CO80" s="34">
        <f t="shared" si="97"/>
        <v>0.20218809499502807</v>
      </c>
      <c r="CP80" s="34">
        <f t="shared" si="98"/>
        <v>-0.64400696754171971</v>
      </c>
      <c r="CQ80" s="2">
        <f t="shared" si="99"/>
        <v>3.9521880949950225</v>
      </c>
      <c r="CR80" s="2">
        <f t="shared" si="125"/>
        <v>1.5144217811360106</v>
      </c>
      <c r="CS80" s="2">
        <f t="shared" si="100"/>
        <v>3.5478119050049668</v>
      </c>
      <c r="CT80" s="2">
        <f t="shared" si="126"/>
        <v>2.80243571621945</v>
      </c>
      <c r="CU80" s="12">
        <f t="shared" si="101"/>
        <v>918.45703124999932</v>
      </c>
      <c r="CV80" s="4">
        <f t="shared" si="102"/>
        <v>-6.7063396063008916E-4</v>
      </c>
      <c r="CW80" s="2">
        <f t="shared" si="103"/>
        <v>-3.9177574783393583</v>
      </c>
      <c r="CX80" s="2">
        <f t="shared" si="104"/>
        <v>-3.9177574783393587</v>
      </c>
      <c r="CY80" s="2">
        <f t="shared" si="105"/>
        <v>-0.67063396063008918</v>
      </c>
      <c r="CZ80" s="34">
        <f t="shared" si="106"/>
        <v>-0.3759609773056079</v>
      </c>
      <c r="DA80" s="34">
        <f t="shared" si="107"/>
        <v>-0.56060533670614676</v>
      </c>
      <c r="DB80" s="2">
        <f t="shared" si="108"/>
        <v>3.3740390226943866</v>
      </c>
      <c r="DC80" s="2">
        <f t="shared" si="127"/>
        <v>-4.4783628150455055</v>
      </c>
      <c r="DD80" s="2">
        <f t="shared" si="109"/>
        <v>4.1259609773056027</v>
      </c>
      <c r="DE80" s="2">
        <f t="shared" si="128"/>
        <v>-3.357152141633212</v>
      </c>
      <c r="DF80" s="12">
        <f t="shared" si="110"/>
        <v>449.0401719383654</v>
      </c>
      <c r="DG80" s="4">
        <f t="shared" si="129"/>
        <v>-3.5668068809514554E-4</v>
      </c>
      <c r="DH80" s="2">
        <f t="shared" si="130"/>
        <v>-1.759328729661628</v>
      </c>
      <c r="DI80" s="2">
        <f t="shared" si="111"/>
        <v>-1.759328729661628</v>
      </c>
      <c r="DJ80" s="2">
        <f t="shared" si="112"/>
        <v>-0.35668068809514553</v>
      </c>
      <c r="DK80" s="34">
        <f t="shared" si="113"/>
        <v>-0.22676645522245173</v>
      </c>
      <c r="DL80" s="34">
        <f t="shared" si="114"/>
        <v>-0.6357688060811445</v>
      </c>
      <c r="DM80" s="2">
        <f t="shared" si="115"/>
        <v>3.5232335447775429</v>
      </c>
      <c r="DN80" s="2">
        <f t="shared" si="131"/>
        <v>-2.3950975357427726</v>
      </c>
      <c r="DO80" s="2">
        <f t="shared" si="116"/>
        <v>3.9767664552224464</v>
      </c>
      <c r="DP80" s="2">
        <f t="shared" si="132"/>
        <v>-1.1235599235804834</v>
      </c>
    </row>
    <row r="81" spans="56:120" x14ac:dyDescent="0.25">
      <c r="BD81" s="2">
        <f t="shared" si="133"/>
        <v>3.7999999999999945</v>
      </c>
      <c r="BE81" s="33">
        <f t="shared" si="69"/>
        <v>4.0347982450389354E-4</v>
      </c>
      <c r="BF81" s="2">
        <f t="shared" si="70"/>
        <v>2.8573707571684728</v>
      </c>
      <c r="BG81" s="2">
        <f t="shared" si="71"/>
        <v>2.8573707571684728</v>
      </c>
      <c r="BH81" s="2">
        <f t="shared" si="72"/>
        <v>0.40347982450389352</v>
      </c>
      <c r="BI81" s="34">
        <f t="shared" si="73"/>
        <v>0.25256539004977502</v>
      </c>
      <c r="BJ81" s="34">
        <f t="shared" si="74"/>
        <v>-0.62596782964382847</v>
      </c>
      <c r="BK81" s="2">
        <f t="shared" si="75"/>
        <v>4.0525653900497698</v>
      </c>
      <c r="BL81" s="2">
        <f t="shared" si="117"/>
        <v>2.2314029275246443</v>
      </c>
      <c r="BM81" s="2">
        <f t="shared" si="76"/>
        <v>3.5474346099502196</v>
      </c>
      <c r="BN81" s="2">
        <f t="shared" si="118"/>
        <v>3.4833385868123012</v>
      </c>
      <c r="BO81" s="12">
        <f t="shared" si="77"/>
        <v>262.9124999999998</v>
      </c>
      <c r="BP81" s="4">
        <f t="shared" si="78"/>
        <v>-1.8676847842981269E-4</v>
      </c>
      <c r="BQ81" s="2">
        <f t="shared" si="79"/>
        <v>-1.1229022720705539</v>
      </c>
      <c r="BR81" s="2">
        <f t="shared" si="80"/>
        <v>-1.1229022720705539</v>
      </c>
      <c r="BS81" s="2">
        <f t="shared" si="81"/>
        <v>-0.1867684784298127</v>
      </c>
      <c r="BT81" s="34">
        <f t="shared" si="82"/>
        <v>-0.12392583089518903</v>
      </c>
      <c r="BU81" s="34">
        <f t="shared" si="83"/>
        <v>-0.66352647907746454</v>
      </c>
      <c r="BV81" s="2">
        <f t="shared" si="84"/>
        <v>3.6760741691048056</v>
      </c>
      <c r="BW81" s="2">
        <f t="shared" si="119"/>
        <v>-1.7864287511480184</v>
      </c>
      <c r="BX81" s="2">
        <f t="shared" si="85"/>
        <v>3.9239258308951834</v>
      </c>
      <c r="BY81" s="2">
        <f t="shared" si="120"/>
        <v>-0.45937579299308939</v>
      </c>
      <c r="BZ81" s="12">
        <f t="shared" si="86"/>
        <v>-354.07352845512094</v>
      </c>
      <c r="CA81" s="4">
        <f t="shared" si="121"/>
        <v>2.1671134607408084E-4</v>
      </c>
      <c r="CB81" s="2">
        <f t="shared" si="122"/>
        <v>1.7344684850979188</v>
      </c>
      <c r="CC81" s="2">
        <f t="shared" si="87"/>
        <v>1.7344684850979188</v>
      </c>
      <c r="CD81" s="2">
        <f t="shared" si="88"/>
        <v>0.21671134607408085</v>
      </c>
      <c r="CE81" s="34">
        <f t="shared" si="89"/>
        <v>0.14296166190596385</v>
      </c>
      <c r="CF81" s="34">
        <f t="shared" si="90"/>
        <v>-0.65968701914247563</v>
      </c>
      <c r="CG81" s="2">
        <f t="shared" si="91"/>
        <v>3.9429616619059584</v>
      </c>
      <c r="CH81" s="2">
        <f t="shared" si="123"/>
        <v>1.0747814659554433</v>
      </c>
      <c r="CI81" s="2">
        <f t="shared" si="92"/>
        <v>3.6570383380940306</v>
      </c>
      <c r="CJ81" s="2">
        <f t="shared" si="124"/>
        <v>2.3941555042403944</v>
      </c>
      <c r="CK81" s="33">
        <f t="shared" si="93"/>
        <v>3.0697653314527823E-4</v>
      </c>
      <c r="CL81" s="2">
        <f t="shared" si="94"/>
        <v>2.1739519938197356</v>
      </c>
      <c r="CM81" s="2">
        <f t="shared" si="95"/>
        <v>2.1739519938197356</v>
      </c>
      <c r="CN81" s="2">
        <f t="shared" si="96"/>
        <v>0.30697653314527823</v>
      </c>
      <c r="CO81" s="34">
        <f t="shared" si="97"/>
        <v>0.19808597612059775</v>
      </c>
      <c r="CP81" s="34">
        <f t="shared" si="98"/>
        <v>-0.64528051734447245</v>
      </c>
      <c r="CQ81" s="2">
        <f t="shared" si="99"/>
        <v>3.998085976120592</v>
      </c>
      <c r="CR81" s="2">
        <f t="shared" si="125"/>
        <v>1.5286714764752631</v>
      </c>
      <c r="CS81" s="2">
        <f t="shared" si="100"/>
        <v>3.601914023879397</v>
      </c>
      <c r="CT81" s="2">
        <f t="shared" si="126"/>
        <v>2.8192325111642083</v>
      </c>
      <c r="CU81" s="12">
        <f t="shared" si="101"/>
        <v>925.06249999999932</v>
      </c>
      <c r="CV81" s="4">
        <f t="shared" si="102"/>
        <v>-6.5714835003082245E-4</v>
      </c>
      <c r="CW81" s="2">
        <f t="shared" si="103"/>
        <v>-3.9509524387667634</v>
      </c>
      <c r="CX81" s="2">
        <f t="shared" si="104"/>
        <v>-3.9509524387667629</v>
      </c>
      <c r="CY81" s="2">
        <f t="shared" si="105"/>
        <v>-0.65714835003082239</v>
      </c>
      <c r="CZ81" s="34">
        <f t="shared" si="106"/>
        <v>-0.37069723752279671</v>
      </c>
      <c r="DA81" s="34">
        <f t="shared" si="107"/>
        <v>-0.56409977671770739</v>
      </c>
      <c r="DB81" s="2">
        <f t="shared" si="108"/>
        <v>3.4293027624771977</v>
      </c>
      <c r="DC81" s="2">
        <f t="shared" si="127"/>
        <v>-4.5150522154844701</v>
      </c>
      <c r="DD81" s="2">
        <f t="shared" si="109"/>
        <v>4.1706972375227913</v>
      </c>
      <c r="DE81" s="2">
        <f t="shared" si="128"/>
        <v>-3.3868526620490558</v>
      </c>
      <c r="DF81" s="12">
        <f t="shared" si="110"/>
        <v>455.6456406883654</v>
      </c>
      <c r="DG81" s="4">
        <f t="shared" si="129"/>
        <v>-3.5017181688554421E-4</v>
      </c>
      <c r="DH81" s="2">
        <f t="shared" si="130"/>
        <v>-1.7770004449470278</v>
      </c>
      <c r="DI81" s="2">
        <f t="shared" si="111"/>
        <v>-1.7770004449470278</v>
      </c>
      <c r="DJ81" s="2">
        <f t="shared" si="112"/>
        <v>-0.35017181688554422</v>
      </c>
      <c r="DK81" s="34">
        <f t="shared" si="113"/>
        <v>-0.22308404804549267</v>
      </c>
      <c r="DL81" s="34">
        <f t="shared" si="114"/>
        <v>-0.63707025319633026</v>
      </c>
      <c r="DM81" s="2">
        <f t="shared" si="115"/>
        <v>3.576915951954502</v>
      </c>
      <c r="DN81" s="2">
        <f t="shared" si="131"/>
        <v>-2.414070698143358</v>
      </c>
      <c r="DO81" s="2">
        <f t="shared" si="116"/>
        <v>4.0230840480454875</v>
      </c>
      <c r="DP81" s="2">
        <f t="shared" si="132"/>
        <v>-1.1399301917506977</v>
      </c>
    </row>
    <row r="82" spans="56:120" x14ac:dyDescent="0.25">
      <c r="BD82" s="2">
        <f t="shared" si="133"/>
        <v>3.8499999999999943</v>
      </c>
      <c r="BE82" s="33">
        <f t="shared" si="69"/>
        <v>3.9430982849244145E-4</v>
      </c>
      <c r="BF82" s="2">
        <f t="shared" si="70"/>
        <v>2.8773154984933815</v>
      </c>
      <c r="BG82" s="2">
        <f t="shared" si="71"/>
        <v>2.8773154984933815</v>
      </c>
      <c r="BH82" s="2">
        <f t="shared" si="72"/>
        <v>0.39430982849244145</v>
      </c>
      <c r="BI82" s="34">
        <f t="shared" si="73"/>
        <v>0.24760540091752287</v>
      </c>
      <c r="BJ82" s="34">
        <f t="shared" si="74"/>
        <v>-0.62794630776561844</v>
      </c>
      <c r="BK82" s="2">
        <f t="shared" si="75"/>
        <v>4.0976054009175176</v>
      </c>
      <c r="BL82" s="2">
        <f t="shared" si="117"/>
        <v>2.2493691907277631</v>
      </c>
      <c r="BM82" s="2">
        <f t="shared" si="76"/>
        <v>3.6023945990824715</v>
      </c>
      <c r="BN82" s="2">
        <f t="shared" si="118"/>
        <v>3.505261806259</v>
      </c>
      <c r="BO82" s="12">
        <f t="shared" si="77"/>
        <v>264.74765624999981</v>
      </c>
      <c r="BP82" s="4">
        <f t="shared" si="78"/>
        <v>-1.8290856883652765E-4</v>
      </c>
      <c r="BQ82" s="2">
        <f t="shared" si="79"/>
        <v>-1.1321443101209776</v>
      </c>
      <c r="BR82" s="2">
        <f t="shared" si="80"/>
        <v>-1.1321443101209776</v>
      </c>
      <c r="BS82" s="2">
        <f t="shared" si="81"/>
        <v>-0.18290856883652765</v>
      </c>
      <c r="BT82" s="34">
        <f t="shared" si="82"/>
        <v>-0.12144843551662342</v>
      </c>
      <c r="BU82" s="34">
        <f t="shared" si="83"/>
        <v>-0.66398439553242861</v>
      </c>
      <c r="BV82" s="2">
        <f t="shared" si="84"/>
        <v>3.7285515644833711</v>
      </c>
      <c r="BW82" s="2">
        <f t="shared" si="119"/>
        <v>-1.7961287056534063</v>
      </c>
      <c r="BX82" s="2">
        <f t="shared" si="85"/>
        <v>3.9714484355166175</v>
      </c>
      <c r="BY82" s="2">
        <f t="shared" si="120"/>
        <v>-0.468159914588549</v>
      </c>
      <c r="BZ82" s="12">
        <f t="shared" si="86"/>
        <v>-352.23837220512092</v>
      </c>
      <c r="CA82" s="4">
        <f t="shared" si="121"/>
        <v>2.114012596559138E-4</v>
      </c>
      <c r="CB82" s="2">
        <f t="shared" si="122"/>
        <v>1.7451711883724039</v>
      </c>
      <c r="CC82" s="2">
        <f t="shared" si="87"/>
        <v>1.7451711883724039</v>
      </c>
      <c r="CD82" s="2">
        <f t="shared" si="88"/>
        <v>0.2114012596559138</v>
      </c>
      <c r="CE82" s="34">
        <f t="shared" si="89"/>
        <v>0.13961031996479659</v>
      </c>
      <c r="CF82" s="34">
        <f t="shared" si="90"/>
        <v>-0.66040439017266317</v>
      </c>
      <c r="CG82" s="2">
        <f t="shared" si="91"/>
        <v>3.989610319964791</v>
      </c>
      <c r="CH82" s="2">
        <f t="shared" si="123"/>
        <v>1.0847667981997406</v>
      </c>
      <c r="CI82" s="2">
        <f t="shared" si="92"/>
        <v>3.7103896800351976</v>
      </c>
      <c r="CJ82" s="2">
        <f t="shared" si="124"/>
        <v>2.4055755785450672</v>
      </c>
      <c r="CK82" s="33">
        <f t="shared" si="93"/>
        <v>2.9999979375561279E-4</v>
      </c>
      <c r="CL82" s="2">
        <f t="shared" si="94"/>
        <v>2.1891264019922581</v>
      </c>
      <c r="CM82" s="2">
        <f t="shared" si="95"/>
        <v>2.1891264019922581</v>
      </c>
      <c r="CN82" s="2">
        <f t="shared" si="96"/>
        <v>0.29999979375561281</v>
      </c>
      <c r="CO82" s="34">
        <f t="shared" si="97"/>
        <v>0.19395970042355784</v>
      </c>
      <c r="CP82" s="34">
        <f t="shared" si="98"/>
        <v>-0.64653277922438224</v>
      </c>
      <c r="CQ82" s="2">
        <f t="shared" si="99"/>
        <v>4.0439597004235521</v>
      </c>
      <c r="CR82" s="2">
        <f t="shared" si="125"/>
        <v>1.5425936227678758</v>
      </c>
      <c r="CS82" s="2">
        <f t="shared" si="100"/>
        <v>3.6560402995764365</v>
      </c>
      <c r="CT82" s="2">
        <f t="shared" si="126"/>
        <v>2.8356591812166405</v>
      </c>
      <c r="CU82" s="12">
        <f t="shared" si="101"/>
        <v>931.51953124999932</v>
      </c>
      <c r="CV82" s="4">
        <f t="shared" si="102"/>
        <v>-6.4356718664704173E-4</v>
      </c>
      <c r="CW82" s="2">
        <f t="shared" si="103"/>
        <v>-3.9834707207960323</v>
      </c>
      <c r="CX82" s="2">
        <f t="shared" si="104"/>
        <v>-3.9834707207960323</v>
      </c>
      <c r="CY82" s="2">
        <f t="shared" si="105"/>
        <v>-0.64356718664704171</v>
      </c>
      <c r="CZ82" s="34">
        <f t="shared" si="106"/>
        <v>-0.3652965041547771</v>
      </c>
      <c r="DA82" s="34">
        <f t="shared" si="107"/>
        <v>-0.56761207179930462</v>
      </c>
      <c r="DB82" s="2">
        <f t="shared" si="108"/>
        <v>3.484703495845217</v>
      </c>
      <c r="DC82" s="2">
        <f t="shared" si="127"/>
        <v>-4.551082792595337</v>
      </c>
      <c r="DD82" s="2">
        <f t="shared" si="109"/>
        <v>4.2152965041547716</v>
      </c>
      <c r="DE82" s="2">
        <f t="shared" si="128"/>
        <v>-3.4158586489967275</v>
      </c>
      <c r="DF82" s="12">
        <f t="shared" si="110"/>
        <v>462.1026719383654</v>
      </c>
      <c r="DG82" s="4">
        <f t="shared" si="129"/>
        <v>-3.4356739289142894E-4</v>
      </c>
      <c r="DH82" s="2">
        <f t="shared" si="130"/>
        <v>-1.7943443188037742</v>
      </c>
      <c r="DI82" s="2">
        <f t="shared" si="111"/>
        <v>-1.7943443188037742</v>
      </c>
      <c r="DJ82" s="2">
        <f t="shared" si="112"/>
        <v>-0.34356739289142896</v>
      </c>
      <c r="DK82" s="34">
        <f t="shared" si="113"/>
        <v>-0.2193245880653886</v>
      </c>
      <c r="DL82" s="34">
        <f t="shared" si="114"/>
        <v>-0.63837428290145559</v>
      </c>
      <c r="DM82" s="2">
        <f t="shared" si="115"/>
        <v>3.6306754119346056</v>
      </c>
      <c r="DN82" s="2">
        <f t="shared" si="131"/>
        <v>-2.43271860170523</v>
      </c>
      <c r="DO82" s="2">
        <f t="shared" si="116"/>
        <v>4.069324588065383</v>
      </c>
      <c r="DP82" s="2">
        <f t="shared" si="132"/>
        <v>-1.1559700359023186</v>
      </c>
    </row>
    <row r="83" spans="56:120" x14ac:dyDescent="0.25">
      <c r="BD83" s="2">
        <f t="shared" si="133"/>
        <v>3.8999999999999941</v>
      </c>
      <c r="BE83" s="33">
        <f t="shared" si="69"/>
        <v>3.8513983248098942E-4</v>
      </c>
      <c r="BF83" s="2">
        <f t="shared" si="70"/>
        <v>2.8968017400177168</v>
      </c>
      <c r="BG83" s="2">
        <f t="shared" si="71"/>
        <v>2.8968017400177168</v>
      </c>
      <c r="BH83" s="2">
        <f t="shared" si="72"/>
        <v>0.38513983248098943</v>
      </c>
      <c r="BI83" s="34">
        <f t="shared" si="73"/>
        <v>0.24259863099945395</v>
      </c>
      <c r="BJ83" s="34">
        <f t="shared" si="74"/>
        <v>-0.62989753471274268</v>
      </c>
      <c r="BK83" s="2">
        <f t="shared" si="75"/>
        <v>4.1425986309994478</v>
      </c>
      <c r="BL83" s="2">
        <f t="shared" si="117"/>
        <v>2.2669042053049742</v>
      </c>
      <c r="BM83" s="2">
        <f t="shared" si="76"/>
        <v>3.65740136900054</v>
      </c>
      <c r="BN83" s="2">
        <f t="shared" si="118"/>
        <v>3.5266992747304595</v>
      </c>
      <c r="BO83" s="12">
        <f t="shared" si="77"/>
        <v>266.54062499999975</v>
      </c>
      <c r="BP83" s="4">
        <f t="shared" si="78"/>
        <v>-1.7902211934304625E-4</v>
      </c>
      <c r="BQ83" s="2">
        <f t="shared" si="79"/>
        <v>-1.1411926866225364</v>
      </c>
      <c r="BR83" s="2">
        <f t="shared" si="80"/>
        <v>-1.1411926866225364</v>
      </c>
      <c r="BS83" s="2">
        <f t="shared" si="81"/>
        <v>-0.17902211934304624</v>
      </c>
      <c r="BT83" s="34">
        <f t="shared" si="82"/>
        <v>-0.11894887128394195</v>
      </c>
      <c r="BU83" s="34">
        <f t="shared" si="83"/>
        <v>-0.6644367283799687</v>
      </c>
      <c r="BV83" s="2">
        <f t="shared" si="84"/>
        <v>3.7810511287160522</v>
      </c>
      <c r="BW83" s="2">
        <f t="shared" si="119"/>
        <v>-1.805629415002505</v>
      </c>
      <c r="BX83" s="2">
        <f t="shared" si="85"/>
        <v>4.0189488712839365</v>
      </c>
      <c r="BY83" s="2">
        <f t="shared" si="120"/>
        <v>-0.47675595824256767</v>
      </c>
      <c r="BZ83" s="12">
        <f t="shared" si="86"/>
        <v>-350.44540345512098</v>
      </c>
      <c r="CA83" s="4">
        <f t="shared" si="121"/>
        <v>2.0611771313794317E-4</v>
      </c>
      <c r="CB83" s="2">
        <f t="shared" si="122"/>
        <v>1.7556090533951805</v>
      </c>
      <c r="CC83" s="2">
        <f t="shared" si="87"/>
        <v>1.7556090533951805</v>
      </c>
      <c r="CD83" s="2">
        <f t="shared" si="88"/>
        <v>0.20611771313794316</v>
      </c>
      <c r="CE83" s="34">
        <f t="shared" si="89"/>
        <v>0.13626498806573559</v>
      </c>
      <c r="CF83" s="34">
        <f t="shared" si="90"/>
        <v>-0.66110275527140638</v>
      </c>
      <c r="CG83" s="2">
        <f t="shared" si="91"/>
        <v>4.0362649880657298</v>
      </c>
      <c r="CH83" s="2">
        <f t="shared" si="123"/>
        <v>1.0945062981237741</v>
      </c>
      <c r="CI83" s="2">
        <f t="shared" si="92"/>
        <v>3.7637350119342585</v>
      </c>
      <c r="CJ83" s="2">
        <f t="shared" si="124"/>
        <v>2.4167118086665869</v>
      </c>
      <c r="CK83" s="33">
        <f t="shared" si="93"/>
        <v>2.9302305436594746E-4</v>
      </c>
      <c r="CL83" s="2">
        <f t="shared" si="94"/>
        <v>2.2039519731952968</v>
      </c>
      <c r="CM83" s="2">
        <f t="shared" si="95"/>
        <v>2.2039519731952968</v>
      </c>
      <c r="CN83" s="2">
        <f t="shared" si="96"/>
        <v>0.29302305436594744</v>
      </c>
      <c r="CO83" s="34">
        <f t="shared" si="97"/>
        <v>0.18980958697481595</v>
      </c>
      <c r="CP83" s="34">
        <f t="shared" si="98"/>
        <v>-0.64776332150906002</v>
      </c>
      <c r="CQ83" s="2">
        <f t="shared" si="99"/>
        <v>4.0898095869748099</v>
      </c>
      <c r="CR83" s="2">
        <f t="shared" si="125"/>
        <v>1.5561886516862367</v>
      </c>
      <c r="CS83" s="2">
        <f t="shared" si="100"/>
        <v>3.7101904130251784</v>
      </c>
      <c r="CT83" s="2">
        <f t="shared" si="126"/>
        <v>2.8517152947043569</v>
      </c>
      <c r="CU83" s="12">
        <f t="shared" si="101"/>
        <v>937.8281249999992</v>
      </c>
      <c r="CV83" s="4">
        <f t="shared" si="102"/>
        <v>-6.2989264213294052E-4</v>
      </c>
      <c r="CW83" s="2">
        <f t="shared" si="103"/>
        <v>-4.0153076010792947</v>
      </c>
      <c r="CX83" s="2">
        <f t="shared" si="104"/>
        <v>-4.0153076010792947</v>
      </c>
      <c r="CY83" s="2">
        <f t="shared" si="105"/>
        <v>-0.62989264213294049</v>
      </c>
      <c r="CZ83" s="34">
        <f t="shared" si="106"/>
        <v>-0.35975652242352124</v>
      </c>
      <c r="DA83" s="34">
        <f t="shared" si="107"/>
        <v>-0.57113942656214378</v>
      </c>
      <c r="DB83" s="2">
        <f t="shared" si="108"/>
        <v>3.5402434775764728</v>
      </c>
      <c r="DC83" s="2">
        <f t="shared" si="127"/>
        <v>-4.5864470276414382</v>
      </c>
      <c r="DD83" s="2">
        <f t="shared" si="109"/>
        <v>4.2597565224235154</v>
      </c>
      <c r="DE83" s="2">
        <f t="shared" si="128"/>
        <v>-3.4441681745171508</v>
      </c>
      <c r="DF83" s="12">
        <f t="shared" si="110"/>
        <v>468.41126568836529</v>
      </c>
      <c r="DG83" s="4">
        <f t="shared" si="129"/>
        <v>-3.3686958776699307E-4</v>
      </c>
      <c r="DH83" s="2">
        <f t="shared" si="130"/>
        <v>-1.811355627883998</v>
      </c>
      <c r="DI83" s="2">
        <f t="shared" si="111"/>
        <v>-1.811355627883998</v>
      </c>
      <c r="DJ83" s="2">
        <f t="shared" si="112"/>
        <v>-0.33686958776699305</v>
      </c>
      <c r="DK83" s="34">
        <f t="shared" si="113"/>
        <v>-0.21548852541455213</v>
      </c>
      <c r="DL83" s="34">
        <f t="shared" si="114"/>
        <v>-0.6396793692270073</v>
      </c>
      <c r="DM83" s="2">
        <f t="shared" si="115"/>
        <v>3.6845114745854421</v>
      </c>
      <c r="DN83" s="2">
        <f t="shared" si="131"/>
        <v>-2.4510349971110053</v>
      </c>
      <c r="DO83" s="2">
        <f t="shared" si="116"/>
        <v>4.1154885254145466</v>
      </c>
      <c r="DP83" s="2">
        <f t="shared" si="132"/>
        <v>-1.1716762586569907</v>
      </c>
    </row>
    <row r="84" spans="56:120" x14ac:dyDescent="0.25">
      <c r="BD84" s="2">
        <f t="shared" si="133"/>
        <v>3.949999999999994</v>
      </c>
      <c r="BE84" s="33">
        <f t="shared" si="69"/>
        <v>3.7596983646953733E-4</v>
      </c>
      <c r="BF84" s="2">
        <f t="shared" si="70"/>
        <v>2.9158294817414796</v>
      </c>
      <c r="BG84" s="2">
        <f t="shared" si="71"/>
        <v>2.9158294817414796</v>
      </c>
      <c r="BH84" s="2">
        <f t="shared" si="72"/>
        <v>0.37596983646953736</v>
      </c>
      <c r="BI84" s="34">
        <f t="shared" si="73"/>
        <v>0.23754545395612758</v>
      </c>
      <c r="BJ84" s="34">
        <f t="shared" si="74"/>
        <v>-0.63182051035462383</v>
      </c>
      <c r="BK84" s="2">
        <f t="shared" si="75"/>
        <v>4.1875454539561217</v>
      </c>
      <c r="BL84" s="2">
        <f t="shared" si="117"/>
        <v>2.2840089713868559</v>
      </c>
      <c r="BM84" s="2">
        <f t="shared" si="76"/>
        <v>3.7124545460438663</v>
      </c>
      <c r="BN84" s="2">
        <f t="shared" si="118"/>
        <v>3.5476499920961033</v>
      </c>
      <c r="BO84" s="12">
        <f t="shared" si="77"/>
        <v>268.2914062499998</v>
      </c>
      <c r="BP84" s="4">
        <f t="shared" si="78"/>
        <v>-1.7510974715634982E-4</v>
      </c>
      <c r="BQ84" s="2">
        <f t="shared" si="79"/>
        <v>-1.150046090010395</v>
      </c>
      <c r="BR84" s="2">
        <f t="shared" si="80"/>
        <v>-1.150046090010395</v>
      </c>
      <c r="BS84" s="2">
        <f t="shared" si="81"/>
        <v>-0.1751097471563498</v>
      </c>
      <c r="BT84" s="34">
        <f t="shared" si="82"/>
        <v>-0.11642752403706412</v>
      </c>
      <c r="BU84" s="34">
        <f t="shared" si="83"/>
        <v>-0.66488317142682962</v>
      </c>
      <c r="BV84" s="2">
        <f t="shared" si="84"/>
        <v>3.8335724759629297</v>
      </c>
      <c r="BW84" s="2">
        <f t="shared" si="119"/>
        <v>-1.8149292614372246</v>
      </c>
      <c r="BX84" s="2">
        <f t="shared" si="85"/>
        <v>4.0664275240370582</v>
      </c>
      <c r="BY84" s="2">
        <f t="shared" si="120"/>
        <v>-0.48516291858356542</v>
      </c>
      <c r="BZ84" s="12">
        <f t="shared" si="86"/>
        <v>-348.69462220512094</v>
      </c>
      <c r="CA84" s="4">
        <f t="shared" si="121"/>
        <v>2.0086008931318751E-4</v>
      </c>
      <c r="CB84" s="2">
        <f t="shared" si="122"/>
        <v>1.7657833917310846</v>
      </c>
      <c r="CC84" s="2">
        <f t="shared" si="87"/>
        <v>1.7657833917310846</v>
      </c>
      <c r="CD84" s="2">
        <f t="shared" si="88"/>
        <v>0.20086008931318752</v>
      </c>
      <c r="CE84" s="34">
        <f t="shared" si="89"/>
        <v>0.13292564582699265</v>
      </c>
      <c r="CF84" s="34">
        <f t="shared" si="90"/>
        <v>-0.66178226984520894</v>
      </c>
      <c r="CG84" s="2">
        <f t="shared" si="91"/>
        <v>4.0829256458269869</v>
      </c>
      <c r="CH84" s="2">
        <f t="shared" si="123"/>
        <v>1.1040011218858756</v>
      </c>
      <c r="CI84" s="2">
        <f t="shared" si="92"/>
        <v>3.8170743541730014</v>
      </c>
      <c r="CJ84" s="2">
        <f t="shared" si="124"/>
        <v>2.4275656615762937</v>
      </c>
      <c r="CK84" s="33">
        <f t="shared" si="93"/>
        <v>2.8604631497628207E-4</v>
      </c>
      <c r="CL84" s="2">
        <f t="shared" si="94"/>
        <v>2.2184287074288522</v>
      </c>
      <c r="CM84" s="2">
        <f t="shared" si="95"/>
        <v>2.2184287074288522</v>
      </c>
      <c r="CN84" s="2">
        <f t="shared" si="96"/>
        <v>0.28604631497628208</v>
      </c>
      <c r="CO84" s="34">
        <f t="shared" si="97"/>
        <v>0.18563596773471741</v>
      </c>
      <c r="CP84" s="34">
        <f t="shared" si="98"/>
        <v>-0.64897171547240406</v>
      </c>
      <c r="CQ84" s="2">
        <f t="shared" si="99"/>
        <v>4.1356359677347116</v>
      </c>
      <c r="CR84" s="2">
        <f t="shared" si="125"/>
        <v>1.5694569919564483</v>
      </c>
      <c r="CS84" s="2">
        <f t="shared" si="100"/>
        <v>3.7643640322652767</v>
      </c>
      <c r="CT84" s="2">
        <f t="shared" si="126"/>
        <v>2.8674004229012562</v>
      </c>
      <c r="CU84" s="12">
        <f t="shared" si="101"/>
        <v>943.9882812499992</v>
      </c>
      <c r="CV84" s="4">
        <f t="shared" si="102"/>
        <v>-6.161268881427123E-4</v>
      </c>
      <c r="CW84" s="2">
        <f t="shared" si="103"/>
        <v>-4.0464584648513897</v>
      </c>
      <c r="CX84" s="2">
        <f t="shared" si="104"/>
        <v>-4.0464584648513897</v>
      </c>
      <c r="CY84" s="2">
        <f t="shared" si="105"/>
        <v>-0.61612688814271233</v>
      </c>
      <c r="CZ84" s="34">
        <f t="shared" si="106"/>
        <v>-0.35407511054001822</v>
      </c>
      <c r="DA84" s="34">
        <f t="shared" si="107"/>
        <v>-0.574678880850927</v>
      </c>
      <c r="DB84" s="2">
        <f t="shared" si="108"/>
        <v>3.5959248894599756</v>
      </c>
      <c r="DC84" s="2">
        <f t="shared" si="127"/>
        <v>-4.6211373457023166</v>
      </c>
      <c r="DD84" s="2">
        <f t="shared" si="109"/>
        <v>4.3040751105400119</v>
      </c>
      <c r="DE84" s="2">
        <f t="shared" si="128"/>
        <v>-3.4717795840004628</v>
      </c>
      <c r="DF84" s="12">
        <f t="shared" si="110"/>
        <v>474.57142193836529</v>
      </c>
      <c r="DG84" s="4">
        <f t="shared" si="129"/>
        <v>-3.3008057316643024E-4</v>
      </c>
      <c r="DH84" s="2">
        <f t="shared" si="130"/>
        <v>-1.8280297574225375</v>
      </c>
      <c r="DI84" s="2">
        <f t="shared" si="111"/>
        <v>-1.8280297574225375</v>
      </c>
      <c r="DJ84" s="2">
        <f t="shared" si="112"/>
        <v>-0.33008057316643025</v>
      </c>
      <c r="DK84" s="34">
        <f t="shared" si="113"/>
        <v>-0.21157635520895313</v>
      </c>
      <c r="DL84" s="34">
        <f t="shared" si="114"/>
        <v>-0.64098396697303972</v>
      </c>
      <c r="DM84" s="2">
        <f t="shared" si="115"/>
        <v>3.7384236447910411</v>
      </c>
      <c r="DN84" s="2">
        <f t="shared" si="131"/>
        <v>-2.4690137243955772</v>
      </c>
      <c r="DO84" s="2">
        <f t="shared" si="116"/>
        <v>4.1615763552089469</v>
      </c>
      <c r="DP84" s="2">
        <f t="shared" si="132"/>
        <v>-1.1870457904494978</v>
      </c>
    </row>
    <row r="85" spans="56:120" x14ac:dyDescent="0.25">
      <c r="BD85" s="2">
        <f t="shared" si="133"/>
        <v>3.9999999999999938</v>
      </c>
      <c r="BE85" s="33">
        <f t="shared" si="69"/>
        <v>3.667998404580853E-4</v>
      </c>
      <c r="BF85" s="2">
        <f t="shared" si="70"/>
        <v>2.9343987236646711</v>
      </c>
      <c r="BG85" s="2">
        <f t="shared" si="71"/>
        <v>2.9343987236646711</v>
      </c>
      <c r="BH85" s="2">
        <f t="shared" si="72"/>
        <v>0.36679984045808528</v>
      </c>
      <c r="BI85" s="34">
        <f t="shared" si="73"/>
        <v>0.23244627905324289</v>
      </c>
      <c r="BJ85" s="34">
        <f t="shared" si="74"/>
        <v>-0.63371423161729767</v>
      </c>
      <c r="BK85" s="2">
        <f t="shared" si="75"/>
        <v>4.2324462790532369</v>
      </c>
      <c r="BL85" s="2">
        <f t="shared" si="117"/>
        <v>2.3006844920473735</v>
      </c>
      <c r="BM85" s="2">
        <f t="shared" si="76"/>
        <v>3.7675537209467507</v>
      </c>
      <c r="BN85" s="2">
        <f t="shared" si="118"/>
        <v>3.5681129552819688</v>
      </c>
      <c r="BO85" s="12">
        <f t="shared" si="77"/>
        <v>269.99999999999983</v>
      </c>
      <c r="BP85" s="4">
        <f t="shared" si="78"/>
        <v>-1.711720694834197E-4</v>
      </c>
      <c r="BQ85" s="2">
        <f t="shared" si="79"/>
        <v>-1.1587032395800674</v>
      </c>
      <c r="BR85" s="2">
        <f t="shared" si="80"/>
        <v>-1.1587032395800674</v>
      </c>
      <c r="BS85" s="2">
        <f t="shared" si="81"/>
        <v>-0.1711720694834197</v>
      </c>
      <c r="BT85" s="34">
        <f t="shared" si="82"/>
        <v>-0.11388478694750991</v>
      </c>
      <c r="BU85" s="34">
        <f t="shared" si="83"/>
        <v>-0.66532342157924995</v>
      </c>
      <c r="BV85" s="2">
        <f t="shared" si="84"/>
        <v>3.8861152130524839</v>
      </c>
      <c r="BW85" s="2">
        <f t="shared" si="119"/>
        <v>-1.8240266611593174</v>
      </c>
      <c r="BX85" s="2">
        <f t="shared" si="85"/>
        <v>4.1138847869475033</v>
      </c>
      <c r="BY85" s="2">
        <f t="shared" si="120"/>
        <v>-0.49337981800081743</v>
      </c>
      <c r="BZ85" s="12">
        <f t="shared" si="86"/>
        <v>-346.9860284551209</v>
      </c>
      <c r="CA85" s="4">
        <f t="shared" si="121"/>
        <v>1.956277709746656E-4</v>
      </c>
      <c r="CB85" s="2">
        <f t="shared" si="122"/>
        <v>1.7756954840846038</v>
      </c>
      <c r="CC85" s="2">
        <f t="shared" si="87"/>
        <v>1.7756954840846038</v>
      </c>
      <c r="CD85" s="2">
        <f t="shared" si="88"/>
        <v>0.1956277709746656</v>
      </c>
      <c r="CE85" s="34">
        <f t="shared" si="89"/>
        <v>0.1295922647158374</v>
      </c>
      <c r="CF85" s="34">
        <f t="shared" si="90"/>
        <v>-0.66244308806554875</v>
      </c>
      <c r="CG85" s="2">
        <f t="shared" si="91"/>
        <v>4.1295922647158312</v>
      </c>
      <c r="CH85" s="2">
        <f t="shared" si="123"/>
        <v>1.113252396019055</v>
      </c>
      <c r="CI85" s="2">
        <f t="shared" si="92"/>
        <v>3.8704077352841564</v>
      </c>
      <c r="CJ85" s="2">
        <f t="shared" si="124"/>
        <v>2.4381385721501525</v>
      </c>
      <c r="CK85" s="33">
        <f t="shared" si="93"/>
        <v>2.7906957558661673E-4</v>
      </c>
      <c r="CL85" s="2">
        <f t="shared" si="94"/>
        <v>2.2325566046929253</v>
      </c>
      <c r="CM85" s="2">
        <f t="shared" si="95"/>
        <v>2.2325566046929253</v>
      </c>
      <c r="CN85" s="2">
        <f t="shared" si="96"/>
        <v>0.27906957558661671</v>
      </c>
      <c r="CO85" s="34">
        <f t="shared" si="97"/>
        <v>0.18143918755082322</v>
      </c>
      <c r="CP85" s="34">
        <f t="shared" si="98"/>
        <v>-0.65015753569492474</v>
      </c>
      <c r="CQ85" s="2">
        <f t="shared" si="99"/>
        <v>4.1814391875508168</v>
      </c>
      <c r="CR85" s="2">
        <f t="shared" si="125"/>
        <v>1.5823990689980005</v>
      </c>
      <c r="CS85" s="2">
        <f t="shared" si="100"/>
        <v>3.8185608124491708</v>
      </c>
      <c r="CT85" s="2">
        <f t="shared" si="126"/>
        <v>2.8827141403878498</v>
      </c>
      <c r="CU85" s="12">
        <f t="shared" si="101"/>
        <v>949.99999999999932</v>
      </c>
      <c r="CV85" s="4">
        <f t="shared" si="102"/>
        <v>-6.0227209633055079E-4</v>
      </c>
      <c r="CW85" s="2">
        <f t="shared" si="103"/>
        <v>-4.0769188059298669</v>
      </c>
      <c r="CX85" s="2">
        <f t="shared" si="104"/>
        <v>-4.0769188059298669</v>
      </c>
      <c r="CY85" s="2">
        <f t="shared" si="105"/>
        <v>-0.60227209633055079</v>
      </c>
      <c r="CZ85" s="34">
        <f t="shared" si="106"/>
        <v>-0.34825017192321178</v>
      </c>
      <c r="DA85" s="34">
        <f t="shared" si="107"/>
        <v>-0.57822730630389074</v>
      </c>
      <c r="DB85" s="2">
        <f t="shared" si="108"/>
        <v>3.6517498280767819</v>
      </c>
      <c r="DC85" s="2">
        <f t="shared" si="127"/>
        <v>-4.6551461122337576</v>
      </c>
      <c r="DD85" s="2">
        <f t="shared" si="109"/>
        <v>4.3482501719232056</v>
      </c>
      <c r="DE85" s="2">
        <f t="shared" si="128"/>
        <v>-3.4986914996259761</v>
      </c>
      <c r="DF85" s="12">
        <f t="shared" si="110"/>
        <v>480.5831406883654</v>
      </c>
      <c r="DG85" s="4">
        <f t="shared" si="129"/>
        <v>-3.2320252074393406E-4</v>
      </c>
      <c r="DH85" s="2">
        <f t="shared" si="130"/>
        <v>-1.8443622012369416</v>
      </c>
      <c r="DI85" s="2">
        <f t="shared" si="111"/>
        <v>-1.8443622012369416</v>
      </c>
      <c r="DJ85" s="2">
        <f t="shared" si="112"/>
        <v>-0.32320252074393407</v>
      </c>
      <c r="DK85" s="34">
        <f t="shared" si="113"/>
        <v>-0.20758862005227405</v>
      </c>
      <c r="DL85" s="34">
        <f t="shared" si="114"/>
        <v>-0.64228651303354689</v>
      </c>
      <c r="DM85" s="2">
        <f t="shared" si="115"/>
        <v>3.7924113799477199</v>
      </c>
      <c r="DN85" s="2">
        <f t="shared" si="131"/>
        <v>-2.4866487142704887</v>
      </c>
      <c r="DO85" s="2">
        <f t="shared" si="116"/>
        <v>4.2075886200522676</v>
      </c>
      <c r="DP85" s="2">
        <f t="shared" si="132"/>
        <v>-1.2020756882033947</v>
      </c>
    </row>
    <row r="86" spans="56:120" x14ac:dyDescent="0.25">
      <c r="BD86" s="2">
        <f t="shared" si="133"/>
        <v>4.0499999999999936</v>
      </c>
      <c r="BE86" s="33">
        <f t="shared" si="69"/>
        <v>3.5762984444663321E-4</v>
      </c>
      <c r="BF86" s="2">
        <f t="shared" si="70"/>
        <v>2.9525094657872883</v>
      </c>
      <c r="BG86" s="2">
        <f t="shared" si="71"/>
        <v>2.9525094657872883</v>
      </c>
      <c r="BH86" s="2">
        <f t="shared" si="72"/>
        <v>0.3576298444466332</v>
      </c>
      <c r="BI86" s="34">
        <f t="shared" si="73"/>
        <v>0.227301551694604</v>
      </c>
      <c r="BJ86" s="34">
        <f t="shared" si="74"/>
        <v>-0.6355776935963261</v>
      </c>
      <c r="BK86" s="2">
        <f t="shared" si="75"/>
        <v>4.277301551694598</v>
      </c>
      <c r="BL86" s="2">
        <f t="shared" si="117"/>
        <v>2.3169317721909621</v>
      </c>
      <c r="BM86" s="2">
        <f t="shared" si="76"/>
        <v>3.8226984483053896</v>
      </c>
      <c r="BN86" s="2">
        <f t="shared" si="118"/>
        <v>3.5880871593836146</v>
      </c>
      <c r="BO86" s="12">
        <f t="shared" si="77"/>
        <v>271.6664062499998</v>
      </c>
      <c r="BP86" s="4">
        <f t="shared" si="78"/>
        <v>-1.6720970353123712E-4</v>
      </c>
      <c r="BQ86" s="2">
        <f t="shared" si="79"/>
        <v>-1.1671628854874161</v>
      </c>
      <c r="BR86" s="2">
        <f t="shared" si="80"/>
        <v>-1.1671628854874161</v>
      </c>
      <c r="BS86" s="2">
        <f t="shared" si="81"/>
        <v>-0.16720970353123712</v>
      </c>
      <c r="BT86" s="34">
        <f t="shared" si="82"/>
        <v>-0.11132106053582805</v>
      </c>
      <c r="BU86" s="34">
        <f t="shared" si="83"/>
        <v>-0.66575717906844878</v>
      </c>
      <c r="BV86" s="2">
        <f t="shared" si="84"/>
        <v>3.9386789394641655</v>
      </c>
      <c r="BW86" s="2">
        <f t="shared" si="119"/>
        <v>-1.8329200645558648</v>
      </c>
      <c r="BX86" s="2">
        <f t="shared" si="85"/>
        <v>4.1613210605358217</v>
      </c>
      <c r="BY86" s="2">
        <f t="shared" si="120"/>
        <v>-0.50140570641896731</v>
      </c>
      <c r="BZ86" s="12">
        <f t="shared" si="86"/>
        <v>-345.31962220512094</v>
      </c>
      <c r="CA86" s="4">
        <f t="shared" si="121"/>
        <v>1.9042014091539609E-4</v>
      </c>
      <c r="CB86" s="2">
        <f t="shared" si="122"/>
        <v>1.7853465802998723</v>
      </c>
      <c r="CC86" s="2">
        <f t="shared" si="87"/>
        <v>1.7853465802998723</v>
      </c>
      <c r="CD86" s="2">
        <f t="shared" si="88"/>
        <v>0.19042014091539608</v>
      </c>
      <c r="CE86" s="34">
        <f t="shared" si="89"/>
        <v>0.12626480820179695</v>
      </c>
      <c r="CF86" s="34">
        <f t="shared" si="90"/>
        <v>-0.6630853626870099</v>
      </c>
      <c r="CG86" s="2">
        <f t="shared" si="91"/>
        <v>4.1762648082017906</v>
      </c>
      <c r="CH86" s="2">
        <f t="shared" si="123"/>
        <v>1.1222612176128623</v>
      </c>
      <c r="CI86" s="2">
        <f t="shared" si="92"/>
        <v>3.9237351917981966</v>
      </c>
      <c r="CJ86" s="2">
        <f t="shared" si="124"/>
        <v>2.4484319429868822</v>
      </c>
      <c r="CK86" s="33">
        <f t="shared" si="93"/>
        <v>2.7209283619695135E-4</v>
      </c>
      <c r="CL86" s="2">
        <f t="shared" si="94"/>
        <v>2.2463356649875141</v>
      </c>
      <c r="CM86" s="2">
        <f t="shared" si="95"/>
        <v>2.2463356649875141</v>
      </c>
      <c r="CN86" s="2">
        <f t="shared" si="96"/>
        <v>0.27209283619695135</v>
      </c>
      <c r="CO86" s="34">
        <f t="shared" si="97"/>
        <v>0.17721960414163782</v>
      </c>
      <c r="CP86" s="34">
        <f t="shared" si="98"/>
        <v>-0.6513203604278629</v>
      </c>
      <c r="CQ86" s="2">
        <f t="shared" si="99"/>
        <v>4.2272196041416317</v>
      </c>
      <c r="CR86" s="2">
        <f t="shared" si="125"/>
        <v>1.5950153045596513</v>
      </c>
      <c r="CS86" s="2">
        <f t="shared" si="100"/>
        <v>3.872780395858356</v>
      </c>
      <c r="CT86" s="2">
        <f t="shared" si="126"/>
        <v>2.8976560254153769</v>
      </c>
      <c r="CU86" s="12">
        <f t="shared" si="101"/>
        <v>955.86328124999932</v>
      </c>
      <c r="CV86" s="4">
        <f t="shared" si="102"/>
        <v>-5.8833043835064915E-4</v>
      </c>
      <c r="CW86" s="2">
        <f t="shared" si="103"/>
        <v>-4.1066842267149823</v>
      </c>
      <c r="CX86" s="2">
        <f t="shared" si="104"/>
        <v>-4.1066842267149823</v>
      </c>
      <c r="CY86" s="2">
        <f t="shared" si="105"/>
        <v>-0.58833043835064913</v>
      </c>
      <c r="CZ86" s="34">
        <f t="shared" si="106"/>
        <v>-0.34227970812041836</v>
      </c>
      <c r="DA86" s="34">
        <f t="shared" si="107"/>
        <v>-0.58178140345751961</v>
      </c>
      <c r="DB86" s="2">
        <f t="shared" si="108"/>
        <v>3.7077202918795753</v>
      </c>
      <c r="DC86" s="2">
        <f t="shared" si="127"/>
        <v>-4.6884656301725016</v>
      </c>
      <c r="DD86" s="2">
        <f t="shared" si="109"/>
        <v>4.3922797081204124</v>
      </c>
      <c r="DE86" s="2">
        <f t="shared" si="128"/>
        <v>-3.5249028232574626</v>
      </c>
      <c r="DF86" s="12">
        <f t="shared" si="110"/>
        <v>486.4464219383654</v>
      </c>
      <c r="DG86" s="4">
        <f t="shared" si="129"/>
        <v>-3.1623760215369781E-4</v>
      </c>
      <c r="DH86" s="2">
        <f t="shared" si="130"/>
        <v>-1.8603485617274682</v>
      </c>
      <c r="DI86" s="2">
        <f t="shared" si="111"/>
        <v>-1.8603485617274682</v>
      </c>
      <c r="DJ86" s="2">
        <f t="shared" si="112"/>
        <v>-0.31623760215369778</v>
      </c>
      <c r="DK86" s="34">
        <f t="shared" si="113"/>
        <v>-0.20352591248580795</v>
      </c>
      <c r="DL86" s="34">
        <f t="shared" si="114"/>
        <v>-0.64358542785462391</v>
      </c>
      <c r="DM86" s="2">
        <f t="shared" si="115"/>
        <v>3.8464740875141858</v>
      </c>
      <c r="DN86" s="2">
        <f t="shared" si="131"/>
        <v>-2.5039339895820922</v>
      </c>
      <c r="DO86" s="2">
        <f t="shared" si="116"/>
        <v>4.2535259124858014</v>
      </c>
      <c r="DP86" s="2">
        <f t="shared" si="132"/>
        <v>-1.2167631338728442</v>
      </c>
    </row>
    <row r="87" spans="56:120" x14ac:dyDescent="0.25">
      <c r="BD87" s="2">
        <f t="shared" si="133"/>
        <v>4.0999999999999934</v>
      </c>
      <c r="BE87" s="33">
        <f t="shared" si="69"/>
        <v>3.4845984843518107E-4</v>
      </c>
      <c r="BF87" s="2">
        <f t="shared" si="70"/>
        <v>2.9701617081093334</v>
      </c>
      <c r="BG87" s="2">
        <f t="shared" si="71"/>
        <v>2.9701617081093334</v>
      </c>
      <c r="BH87" s="2">
        <f t="shared" si="72"/>
        <v>0.34845984843518107</v>
      </c>
      <c r="BI87" s="34">
        <f t="shared" si="73"/>
        <v>0.222111753908142</v>
      </c>
      <c r="BJ87" s="34">
        <f t="shared" si="74"/>
        <v>-0.63740989071071774</v>
      </c>
      <c r="BK87" s="2">
        <f t="shared" si="75"/>
        <v>4.3221117539081355</v>
      </c>
      <c r="BL87" s="2">
        <f t="shared" si="117"/>
        <v>2.3327518173986155</v>
      </c>
      <c r="BM87" s="2">
        <f t="shared" si="76"/>
        <v>3.8778882460918513</v>
      </c>
      <c r="BN87" s="2">
        <f t="shared" si="118"/>
        <v>3.6075715988200514</v>
      </c>
      <c r="BO87" s="12">
        <f t="shared" si="77"/>
        <v>273.29062499999975</v>
      </c>
      <c r="BP87" s="4">
        <f t="shared" si="78"/>
        <v>-1.6322326650678346E-4</v>
      </c>
      <c r="BQ87" s="2">
        <f t="shared" si="79"/>
        <v>-1.1754238087486533</v>
      </c>
      <c r="BR87" s="2">
        <f t="shared" si="80"/>
        <v>-1.1754238087486533</v>
      </c>
      <c r="BS87" s="2">
        <f t="shared" si="81"/>
        <v>-0.16322326650678345</v>
      </c>
      <c r="BT87" s="34">
        <f t="shared" si="82"/>
        <v>-0.10873675267896349</v>
      </c>
      <c r="BU87" s="34">
        <f t="shared" si="83"/>
        <v>-0.66618414767752765</v>
      </c>
      <c r="BV87" s="2">
        <f t="shared" si="84"/>
        <v>3.9912632473210299</v>
      </c>
      <c r="BW87" s="2">
        <f t="shared" si="119"/>
        <v>-1.8416079564261809</v>
      </c>
      <c r="BX87" s="2">
        <f t="shared" si="85"/>
        <v>4.2087367526789565</v>
      </c>
      <c r="BY87" s="2">
        <f t="shared" si="120"/>
        <v>-0.50923966107112562</v>
      </c>
      <c r="BZ87" s="12">
        <f t="shared" si="86"/>
        <v>-343.69540345512098</v>
      </c>
      <c r="CA87" s="4">
        <f t="shared" si="121"/>
        <v>1.8523658192839761E-4</v>
      </c>
      <c r="CB87" s="2">
        <f t="shared" si="122"/>
        <v>1.7947378993606802</v>
      </c>
      <c r="CC87" s="2">
        <f t="shared" si="87"/>
        <v>1.7947378993606802</v>
      </c>
      <c r="CD87" s="2">
        <f t="shared" si="88"/>
        <v>0.18523658192839762</v>
      </c>
      <c r="CE87" s="34">
        <f t="shared" si="89"/>
        <v>0.12294323191408243</v>
      </c>
      <c r="CF87" s="34">
        <f t="shared" si="90"/>
        <v>-0.66370924487046301</v>
      </c>
      <c r="CG87" s="2">
        <f t="shared" si="91"/>
        <v>4.2229432319140763</v>
      </c>
      <c r="CH87" s="2">
        <f t="shared" si="123"/>
        <v>1.1310286544902173</v>
      </c>
      <c r="CI87" s="2">
        <f t="shared" si="92"/>
        <v>3.977056768085911</v>
      </c>
      <c r="CJ87" s="2">
        <f t="shared" si="124"/>
        <v>2.4584471442311431</v>
      </c>
      <c r="CK87" s="33">
        <f t="shared" si="93"/>
        <v>2.6511609680728596E-4</v>
      </c>
      <c r="CL87" s="2">
        <f t="shared" si="94"/>
        <v>2.2597658883126197</v>
      </c>
      <c r="CM87" s="2">
        <f t="shared" si="95"/>
        <v>2.2597658883126197</v>
      </c>
      <c r="CN87" s="2">
        <f t="shared" si="96"/>
        <v>0.26511609680728598</v>
      </c>
      <c r="CO87" s="34">
        <f t="shared" si="97"/>
        <v>0.17297758806596669</v>
      </c>
      <c r="CP87" s="34">
        <f t="shared" si="98"/>
        <v>-0.65245977196060201</v>
      </c>
      <c r="CQ87" s="2">
        <f t="shared" si="99"/>
        <v>4.2729775880659604</v>
      </c>
      <c r="CR87" s="2">
        <f t="shared" si="125"/>
        <v>1.6073061163520177</v>
      </c>
      <c r="CS87" s="2">
        <f t="shared" si="100"/>
        <v>3.9270224119340269</v>
      </c>
      <c r="CT87" s="2">
        <f t="shared" si="126"/>
        <v>2.9122256602732217</v>
      </c>
      <c r="CU87" s="12">
        <f t="shared" si="101"/>
        <v>961.5781249999992</v>
      </c>
      <c r="CV87" s="4">
        <f t="shared" si="102"/>
        <v>-5.74304085857201E-4</v>
      </c>
      <c r="CW87" s="2">
        <f t="shared" si="103"/>
        <v>-4.1357504381897057</v>
      </c>
      <c r="CX87" s="2">
        <f t="shared" si="104"/>
        <v>-4.1357504381897057</v>
      </c>
      <c r="CY87" s="2">
        <f t="shared" si="105"/>
        <v>-0.57430408585720105</v>
      </c>
      <c r="CZ87" s="34">
        <f t="shared" si="106"/>
        <v>-0.33616183241506947</v>
      </c>
      <c r="DA87" s="34">
        <f t="shared" si="107"/>
        <v>-0.58533769947556158</v>
      </c>
      <c r="DB87" s="2">
        <f t="shared" si="108"/>
        <v>3.763838167584924</v>
      </c>
      <c r="DC87" s="2">
        <f t="shared" si="127"/>
        <v>-4.7210881376652676</v>
      </c>
      <c r="DD87" s="2">
        <f t="shared" si="109"/>
        <v>4.4361618324150633</v>
      </c>
      <c r="DE87" s="2">
        <f t="shared" si="128"/>
        <v>-3.5504127387141442</v>
      </c>
      <c r="DF87" s="12">
        <f t="shared" si="110"/>
        <v>492.16126568836529</v>
      </c>
      <c r="DG87" s="4">
        <f t="shared" si="129"/>
        <v>-3.0918798904991504E-4</v>
      </c>
      <c r="DH87" s="2">
        <f t="shared" si="130"/>
        <v>-1.875984549877086</v>
      </c>
      <c r="DI87" s="2">
        <f t="shared" si="111"/>
        <v>-1.875984549877086</v>
      </c>
      <c r="DJ87" s="2">
        <f t="shared" si="112"/>
        <v>-0.30918798904991501</v>
      </c>
      <c r="DK87" s="34">
        <f t="shared" si="113"/>
        <v>-0.19938887737431532</v>
      </c>
      <c r="DL87" s="34">
        <f t="shared" si="114"/>
        <v>-0.64487911702846312</v>
      </c>
      <c r="DM87" s="2">
        <f t="shared" si="115"/>
        <v>3.9006111226256781</v>
      </c>
      <c r="DN87" s="2">
        <f t="shared" si="131"/>
        <v>-2.5208636669055489</v>
      </c>
      <c r="DO87" s="2">
        <f t="shared" si="116"/>
        <v>4.2993888773743087</v>
      </c>
      <c r="DP87" s="2">
        <f t="shared" si="132"/>
        <v>-1.2311054328486228</v>
      </c>
    </row>
    <row r="88" spans="56:120" x14ac:dyDescent="0.25">
      <c r="BD88" s="2">
        <f t="shared" si="133"/>
        <v>4.1499999999999932</v>
      </c>
      <c r="BE88" s="33">
        <f t="shared" si="69"/>
        <v>3.3928985242372898E-4</v>
      </c>
      <c r="BF88" s="2">
        <f t="shared" si="70"/>
        <v>2.9873554506308064</v>
      </c>
      <c r="BG88" s="2">
        <f t="shared" si="71"/>
        <v>2.9873554506308064</v>
      </c>
      <c r="BH88" s="2">
        <f t="shared" si="72"/>
        <v>0.339289852423729</v>
      </c>
      <c r="BI88" s="34">
        <f t="shared" si="73"/>
        <v>0.21687740478185227</v>
      </c>
      <c r="BJ88" s="34">
        <f t="shared" si="74"/>
        <v>-0.63920981789635301</v>
      </c>
      <c r="BK88" s="2">
        <f t="shared" si="75"/>
        <v>4.3668774047818459</v>
      </c>
      <c r="BL88" s="2">
        <f t="shared" si="117"/>
        <v>2.3481456327344534</v>
      </c>
      <c r="BM88" s="2">
        <f t="shared" si="76"/>
        <v>3.933122595218141</v>
      </c>
      <c r="BN88" s="2">
        <f t="shared" si="118"/>
        <v>3.6265652685271594</v>
      </c>
      <c r="BO88" s="12">
        <f t="shared" si="77"/>
        <v>274.87265624999975</v>
      </c>
      <c r="BP88" s="4">
        <f t="shared" si="78"/>
        <v>-1.5921337561703992E-4</v>
      </c>
      <c r="BQ88" s="2">
        <f t="shared" si="79"/>
        <v>-1.1834848212403397</v>
      </c>
      <c r="BR88" s="2">
        <f t="shared" si="80"/>
        <v>-1.1834848212403397</v>
      </c>
      <c r="BS88" s="2">
        <f t="shared" si="81"/>
        <v>-0.15921337561703991</v>
      </c>
      <c r="BT88" s="34">
        <f t="shared" si="82"/>
        <v>-0.10613227860743059</v>
      </c>
      <c r="BU88" s="34">
        <f t="shared" si="83"/>
        <v>-0.66660403496948228</v>
      </c>
      <c r="BV88" s="2">
        <f t="shared" si="84"/>
        <v>4.0438677213925622</v>
      </c>
      <c r="BW88" s="2">
        <f t="shared" si="119"/>
        <v>-1.8500888562098221</v>
      </c>
      <c r="BX88" s="2">
        <f t="shared" si="85"/>
        <v>4.2561322786074243</v>
      </c>
      <c r="BY88" s="2">
        <f t="shared" si="120"/>
        <v>-0.51688078627085743</v>
      </c>
      <c r="BZ88" s="12">
        <f t="shared" si="86"/>
        <v>-342.11337220512098</v>
      </c>
      <c r="CA88" s="4">
        <f t="shared" si="121"/>
        <v>1.8007647680668906E-4</v>
      </c>
      <c r="CB88" s="2">
        <f t="shared" si="122"/>
        <v>1.8038706293904667</v>
      </c>
      <c r="CC88" s="2">
        <f t="shared" si="87"/>
        <v>1.8038706293904667</v>
      </c>
      <c r="CD88" s="2">
        <f t="shared" si="88"/>
        <v>0.18007647680668906</v>
      </c>
      <c r="CE88" s="34">
        <f t="shared" si="89"/>
        <v>0.11962748380300132</v>
      </c>
      <c r="CF88" s="34">
        <f t="shared" si="90"/>
        <v>-0.66431488401131189</v>
      </c>
      <c r="CG88" s="2">
        <f t="shared" si="91"/>
        <v>4.2696274838029948</v>
      </c>
      <c r="CH88" s="2">
        <f t="shared" si="123"/>
        <v>1.1395557453791549</v>
      </c>
      <c r="CI88" s="2">
        <f t="shared" si="92"/>
        <v>4.0303725161969917</v>
      </c>
      <c r="CJ88" s="2">
        <f t="shared" si="124"/>
        <v>2.4681855134017785</v>
      </c>
      <c r="CK88" s="33">
        <f t="shared" si="93"/>
        <v>2.5813935741762057E-4</v>
      </c>
      <c r="CL88" s="2">
        <f t="shared" si="94"/>
        <v>2.2728472746682424</v>
      </c>
      <c r="CM88" s="2">
        <f t="shared" si="95"/>
        <v>2.2728472746682424</v>
      </c>
      <c r="CN88" s="2">
        <f t="shared" si="96"/>
        <v>0.25813935741762056</v>
      </c>
      <c r="CO88" s="34">
        <f t="shared" si="97"/>
        <v>0.16871352267760897</v>
      </c>
      <c r="CP88" s="34">
        <f t="shared" si="98"/>
        <v>-0.65357535699084612</v>
      </c>
      <c r="CQ88" s="2">
        <f t="shared" si="99"/>
        <v>4.3187135226776023</v>
      </c>
      <c r="CR88" s="2">
        <f t="shared" si="125"/>
        <v>1.6192719176773962</v>
      </c>
      <c r="CS88" s="2">
        <f t="shared" si="100"/>
        <v>3.9812864773223842</v>
      </c>
      <c r="CT88" s="2">
        <f t="shared" si="126"/>
        <v>2.9264226316590887</v>
      </c>
      <c r="CU88" s="12">
        <f t="shared" si="101"/>
        <v>967.1445312499992</v>
      </c>
      <c r="CV88" s="4">
        <f t="shared" si="102"/>
        <v>-5.6019521050439981E-4</v>
      </c>
      <c r="CW88" s="2">
        <f t="shared" si="103"/>
        <v>-4.1641132599197137</v>
      </c>
      <c r="CX88" s="2">
        <f t="shared" si="104"/>
        <v>-4.1641132599197137</v>
      </c>
      <c r="CY88" s="2">
        <f t="shared" si="105"/>
        <v>-0.5601952105043998</v>
      </c>
      <c r="CZ88" s="34">
        <f t="shared" si="106"/>
        <v>-0.32989478409906697</v>
      </c>
      <c r="DA88" s="34">
        <f t="shared" si="107"/>
        <v>-0.58889254658573331</v>
      </c>
      <c r="DB88" s="2">
        <f t="shared" si="108"/>
        <v>3.8201052159009263</v>
      </c>
      <c r="DC88" s="2">
        <f t="shared" si="127"/>
        <v>-4.7530058065054472</v>
      </c>
      <c r="DD88" s="2">
        <f t="shared" si="109"/>
        <v>4.4798947840990602</v>
      </c>
      <c r="DE88" s="2">
        <f t="shared" si="128"/>
        <v>-3.5752207133339802</v>
      </c>
      <c r="DF88" s="12">
        <f t="shared" si="110"/>
        <v>497.72767193836529</v>
      </c>
      <c r="DG88" s="4">
        <f t="shared" si="129"/>
        <v>-3.0205585308677924E-4</v>
      </c>
      <c r="DH88" s="2">
        <f t="shared" si="130"/>
        <v>-1.8912659852514713</v>
      </c>
      <c r="DI88" s="2">
        <f t="shared" si="111"/>
        <v>-1.8912659852514713</v>
      </c>
      <c r="DJ88" s="2">
        <f t="shared" si="112"/>
        <v>-0.30205585308677924</v>
      </c>
      <c r="DK88" s="34">
        <f t="shared" si="113"/>
        <v>-0.19517821421759496</v>
      </c>
      <c r="DL88" s="34">
        <f t="shared" si="114"/>
        <v>-0.64616597302460199</v>
      </c>
      <c r="DM88" s="2">
        <f t="shared" si="115"/>
        <v>3.9548217857823982</v>
      </c>
      <c r="DN88" s="2">
        <f t="shared" si="131"/>
        <v>-2.5374319582760734</v>
      </c>
      <c r="DO88" s="2">
        <f t="shared" si="116"/>
        <v>4.3451782142175883</v>
      </c>
      <c r="DP88" s="2">
        <f t="shared" si="132"/>
        <v>-1.2451000122268692</v>
      </c>
    </row>
    <row r="89" spans="56:120" x14ac:dyDescent="0.25">
      <c r="BD89" s="2">
        <f t="shared" si="133"/>
        <v>4.1999999999999931</v>
      </c>
      <c r="BE89" s="33">
        <f t="shared" si="69"/>
        <v>3.3011985641227706E-4</v>
      </c>
      <c r="BF89" s="2">
        <f t="shared" si="70"/>
        <v>3.0040906933517069</v>
      </c>
      <c r="BG89" s="2">
        <f t="shared" si="71"/>
        <v>3.0040906933517069</v>
      </c>
      <c r="BH89" s="2">
        <f t="shared" si="72"/>
        <v>0.33011985641227704</v>
      </c>
      <c r="BI89" s="34">
        <f t="shared" si="73"/>
        <v>0.21159906084654337</v>
      </c>
      <c r="BJ89" s="34">
        <f t="shared" si="74"/>
        <v>-0.64097647183719686</v>
      </c>
      <c r="BK89" s="2">
        <f t="shared" si="75"/>
        <v>4.4115990608465365</v>
      </c>
      <c r="BL89" s="2">
        <f t="shared" si="117"/>
        <v>2.3631142215145102</v>
      </c>
      <c r="BM89" s="2">
        <f t="shared" si="76"/>
        <v>3.9884009391534496</v>
      </c>
      <c r="BN89" s="2">
        <f t="shared" si="118"/>
        <v>3.6450671651889035</v>
      </c>
      <c r="BO89" s="12">
        <f t="shared" si="77"/>
        <v>276.4124999999998</v>
      </c>
      <c r="BP89" s="4">
        <f t="shared" si="78"/>
        <v>-1.55180648068988E-4</v>
      </c>
      <c r="BQ89" s="2">
        <f t="shared" si="79"/>
        <v>-1.1913447656993852</v>
      </c>
      <c r="BR89" s="2">
        <f t="shared" si="80"/>
        <v>-1.1913447656993852</v>
      </c>
      <c r="BS89" s="2">
        <f t="shared" si="81"/>
        <v>-0.15518064806898801</v>
      </c>
      <c r="BT89" s="34">
        <f t="shared" si="82"/>
        <v>-0.10350806089217644</v>
      </c>
      <c r="BU89" s="34">
        <f t="shared" si="83"/>
        <v>-0.66701655251600878</v>
      </c>
      <c r="BV89" s="2">
        <f t="shared" si="84"/>
        <v>4.0964919391078167</v>
      </c>
      <c r="BW89" s="2">
        <f t="shared" si="119"/>
        <v>-1.858361318215394</v>
      </c>
      <c r="BX89" s="2">
        <f t="shared" si="85"/>
        <v>4.3035080608921694</v>
      </c>
      <c r="BY89" s="2">
        <f t="shared" si="120"/>
        <v>-0.52432821318337641</v>
      </c>
      <c r="BZ89" s="12">
        <f t="shared" si="86"/>
        <v>-340.57352845512094</v>
      </c>
      <c r="CA89" s="4">
        <f t="shared" si="121"/>
        <v>1.7493920834328906E-4</v>
      </c>
      <c r="CB89" s="2">
        <f t="shared" si="122"/>
        <v>1.8127459276523217</v>
      </c>
      <c r="CC89" s="2">
        <f t="shared" si="87"/>
        <v>1.8127459276523217</v>
      </c>
      <c r="CD89" s="2">
        <f t="shared" si="88"/>
        <v>0.17493920834328905</v>
      </c>
      <c r="CE89" s="34">
        <f t="shared" si="89"/>
        <v>0.11631750430512013</v>
      </c>
      <c r="CF89" s="34">
        <f t="shared" si="90"/>
        <v>-0.66490242757281948</v>
      </c>
      <c r="CG89" s="2">
        <f t="shared" si="91"/>
        <v>4.316317504305113</v>
      </c>
      <c r="CH89" s="2">
        <f t="shared" si="123"/>
        <v>1.1478435000795022</v>
      </c>
      <c r="CI89" s="2">
        <f t="shared" si="92"/>
        <v>4.0836824956948732</v>
      </c>
      <c r="CJ89" s="2">
        <f t="shared" si="124"/>
        <v>2.4776483552251412</v>
      </c>
      <c r="CK89" s="33">
        <f t="shared" si="93"/>
        <v>2.5116261802795529E-4</v>
      </c>
      <c r="CL89" s="2">
        <f t="shared" si="94"/>
        <v>2.2855798240543823</v>
      </c>
      <c r="CM89" s="2">
        <f t="shared" si="95"/>
        <v>2.2855798240543823</v>
      </c>
      <c r="CN89" s="2">
        <f t="shared" si="96"/>
        <v>0.25116261802795531</v>
      </c>
      <c r="CO89" s="34">
        <f t="shared" si="97"/>
        <v>0.16442780406511245</v>
      </c>
      <c r="CP89" s="34">
        <f t="shared" si="98"/>
        <v>-0.65466670699702234</v>
      </c>
      <c r="CQ89" s="2">
        <f t="shared" si="99"/>
        <v>4.3644278040651052</v>
      </c>
      <c r="CR89" s="2">
        <f t="shared" si="125"/>
        <v>1.6309131170573599</v>
      </c>
      <c r="CS89" s="2">
        <f t="shared" si="100"/>
        <v>4.0355721959348809</v>
      </c>
      <c r="CT89" s="2">
        <f t="shared" si="126"/>
        <v>2.9402465310514048</v>
      </c>
      <c r="CU89" s="12">
        <f t="shared" si="101"/>
        <v>972.56249999999932</v>
      </c>
      <c r="CV89" s="4">
        <f t="shared" si="102"/>
        <v>-5.4600598394643931E-4</v>
      </c>
      <c r="CW89" s="2">
        <f t="shared" si="103"/>
        <v>-4.1917686200533923</v>
      </c>
      <c r="CX89" s="2">
        <f t="shared" si="104"/>
        <v>-4.1917686200533923</v>
      </c>
      <c r="CY89" s="2">
        <f t="shared" si="105"/>
        <v>-0.54600598394643929</v>
      </c>
      <c r="CZ89" s="34">
        <f t="shared" si="106"/>
        <v>-0.32347694337755944</v>
      </c>
      <c r="DA89" s="34">
        <f t="shared" si="107"/>
        <v>-0.59244212131069085</v>
      </c>
      <c r="DB89" s="2">
        <f t="shared" si="108"/>
        <v>3.8765230566224336</v>
      </c>
      <c r="DC89" s="2">
        <f t="shared" si="127"/>
        <v>-4.7842107413640829</v>
      </c>
      <c r="DD89" s="2">
        <f t="shared" si="109"/>
        <v>4.5234769433775526</v>
      </c>
      <c r="DE89" s="2">
        <f t="shared" si="128"/>
        <v>-3.5993264987427014</v>
      </c>
      <c r="DF89" s="12">
        <f t="shared" si="110"/>
        <v>503.1456406883654</v>
      </c>
      <c r="DG89" s="4">
        <f t="shared" si="129"/>
        <v>-2.9484336591848403E-4</v>
      </c>
      <c r="DH89" s="2">
        <f t="shared" si="130"/>
        <v>-1.90618879599901</v>
      </c>
      <c r="DI89" s="2">
        <f t="shared" si="111"/>
        <v>-1.90618879599901</v>
      </c>
      <c r="DJ89" s="2">
        <f t="shared" si="112"/>
        <v>-0.29484336591848403</v>
      </c>
      <c r="DK89" s="34">
        <f t="shared" si="113"/>
        <v>-0.19089467937711538</v>
      </c>
      <c r="DL89" s="34">
        <f t="shared" si="114"/>
        <v>-0.64744437705914815</v>
      </c>
      <c r="DM89" s="2">
        <f t="shared" si="115"/>
        <v>4.0091053206228775</v>
      </c>
      <c r="DN89" s="2">
        <f t="shared" si="131"/>
        <v>-2.5536331730581581</v>
      </c>
      <c r="DO89" s="2">
        <f t="shared" si="116"/>
        <v>4.3908946793771086</v>
      </c>
      <c r="DP89" s="2">
        <f t="shared" si="132"/>
        <v>-1.258744418939862</v>
      </c>
    </row>
    <row r="90" spans="56:120" x14ac:dyDescent="0.25">
      <c r="BD90" s="2">
        <f t="shared" si="133"/>
        <v>4.2499999999999929</v>
      </c>
      <c r="BE90" s="33">
        <f t="shared" si="69"/>
        <v>3.2094986040082497E-4</v>
      </c>
      <c r="BF90" s="2">
        <f t="shared" si="70"/>
        <v>3.0203674362720343</v>
      </c>
      <c r="BG90" s="2">
        <f t="shared" si="71"/>
        <v>3.0203674362720343</v>
      </c>
      <c r="BH90" s="2">
        <f t="shared" si="72"/>
        <v>0.32094986040082496</v>
      </c>
      <c r="BI90" s="34">
        <f t="shared" si="73"/>
        <v>0.206277316402352</v>
      </c>
      <c r="BJ90" s="34">
        <f t="shared" si="74"/>
        <v>-0.64270885223236496</v>
      </c>
      <c r="BK90" s="2">
        <f t="shared" si="75"/>
        <v>4.4562773164023453</v>
      </c>
      <c r="BL90" s="2">
        <f t="shared" si="117"/>
        <v>2.3776585840396693</v>
      </c>
      <c r="BM90" s="2">
        <f t="shared" si="76"/>
        <v>4.0437226835976405</v>
      </c>
      <c r="BN90" s="2">
        <f t="shared" si="118"/>
        <v>3.6630762885043993</v>
      </c>
      <c r="BO90" s="12">
        <f t="shared" si="77"/>
        <v>277.91015624999977</v>
      </c>
      <c r="BP90" s="4">
        <f t="shared" si="78"/>
        <v>-1.5112570106960892E-4</v>
      </c>
      <c r="BQ90" s="2">
        <f t="shared" si="79"/>
        <v>-1.1990025157230495</v>
      </c>
      <c r="BR90" s="2">
        <f t="shared" si="80"/>
        <v>-1.1990025157230495</v>
      </c>
      <c r="BS90" s="2">
        <f t="shared" si="81"/>
        <v>-0.1511257010696089</v>
      </c>
      <c r="BT90" s="34">
        <f t="shared" si="82"/>
        <v>-0.10086452942103054</v>
      </c>
      <c r="BU90" s="34">
        <f t="shared" si="83"/>
        <v>-0.6674214161267783</v>
      </c>
      <c r="BV90" s="2">
        <f t="shared" si="84"/>
        <v>4.1491354705789627</v>
      </c>
      <c r="BW90" s="2">
        <f t="shared" si="119"/>
        <v>-1.8664239318498277</v>
      </c>
      <c r="BX90" s="2">
        <f t="shared" si="85"/>
        <v>4.3508645294210231</v>
      </c>
      <c r="BY90" s="2">
        <f t="shared" si="120"/>
        <v>-0.5315810995962712</v>
      </c>
      <c r="BZ90" s="12">
        <f t="shared" si="86"/>
        <v>-339.07587220512096</v>
      </c>
      <c r="CA90" s="4">
        <f t="shared" si="121"/>
        <v>1.6982415933121606E-4</v>
      </c>
      <c r="CB90" s="2">
        <f t="shared" si="122"/>
        <v>1.8213649205489848</v>
      </c>
      <c r="CC90" s="2">
        <f t="shared" si="87"/>
        <v>1.8213649205489848</v>
      </c>
      <c r="CD90" s="2">
        <f t="shared" si="88"/>
        <v>0.16982415933121606</v>
      </c>
      <c r="CE90" s="34">
        <f t="shared" si="89"/>
        <v>0.11301322651195123</v>
      </c>
      <c r="CF90" s="34">
        <f t="shared" si="90"/>
        <v>-0.6654720209245153</v>
      </c>
      <c r="CG90" s="2">
        <f t="shared" si="91"/>
        <v>4.3630132265119439</v>
      </c>
      <c r="CH90" s="2">
        <f t="shared" si="123"/>
        <v>1.1558928996244695</v>
      </c>
      <c r="CI90" s="2">
        <f t="shared" si="92"/>
        <v>4.1369867734880419</v>
      </c>
      <c r="CJ90" s="2">
        <f t="shared" si="124"/>
        <v>2.4868369414735003</v>
      </c>
      <c r="CK90" s="33">
        <f t="shared" si="93"/>
        <v>2.441858786382899E-4</v>
      </c>
      <c r="CL90" s="2">
        <f t="shared" si="94"/>
        <v>2.297963536471038</v>
      </c>
      <c r="CM90" s="2">
        <f t="shared" si="95"/>
        <v>2.297963536471038</v>
      </c>
      <c r="CN90" s="2">
        <f t="shared" si="96"/>
        <v>0.24418587863828989</v>
      </c>
      <c r="CO90" s="34">
        <f t="shared" si="97"/>
        <v>0.16012084097634416</v>
      </c>
      <c r="CP90" s="34">
        <f t="shared" si="98"/>
        <v>-0.65573341861234158</v>
      </c>
      <c r="CQ90" s="2">
        <f t="shared" si="99"/>
        <v>4.4101208409763366</v>
      </c>
      <c r="CR90" s="2">
        <f t="shared" si="125"/>
        <v>1.6422301178586964</v>
      </c>
      <c r="CS90" s="2">
        <f t="shared" si="100"/>
        <v>4.0898791590236492</v>
      </c>
      <c r="CT90" s="2">
        <f t="shared" si="126"/>
        <v>2.9536969550833794</v>
      </c>
      <c r="CU90" s="12">
        <f t="shared" si="101"/>
        <v>977.8320312499992</v>
      </c>
      <c r="CV90" s="4">
        <f t="shared" si="102"/>
        <v>-5.3173857783751289E-4</v>
      </c>
      <c r="CW90" s="2">
        <f t="shared" si="103"/>
        <v>-4.2187125553218401</v>
      </c>
      <c r="CX90" s="2">
        <f t="shared" si="104"/>
        <v>-4.2187125553218401</v>
      </c>
      <c r="CY90" s="2">
        <f t="shared" si="105"/>
        <v>-0.53173857783751288</v>
      </c>
      <c r="CZ90" s="34">
        <f t="shared" si="106"/>
        <v>-0.31690684686354803</v>
      </c>
      <c r="DA90" s="34">
        <f t="shared" si="107"/>
        <v>-0.59598242458230577</v>
      </c>
      <c r="DB90" s="2">
        <f t="shared" si="108"/>
        <v>3.9330931531364448</v>
      </c>
      <c r="DC90" s="2">
        <f t="shared" si="127"/>
        <v>-4.8146949799041456</v>
      </c>
      <c r="DD90" s="2">
        <f t="shared" si="109"/>
        <v>4.5669068468635405</v>
      </c>
      <c r="DE90" s="2">
        <f t="shared" si="128"/>
        <v>-3.6227301307395345</v>
      </c>
      <c r="DF90" s="12">
        <f t="shared" si="110"/>
        <v>508.41517193836529</v>
      </c>
      <c r="DG90" s="4">
        <f t="shared" si="129"/>
        <v>-2.8755269919922299E-4</v>
      </c>
      <c r="DH90" s="2">
        <f t="shared" si="130"/>
        <v>-1.9207490188508021</v>
      </c>
      <c r="DI90" s="2">
        <f t="shared" si="111"/>
        <v>-1.9207490188508021</v>
      </c>
      <c r="DJ90" s="2">
        <f t="shared" si="112"/>
        <v>-0.28755269919922299</v>
      </c>
      <c r="DK90" s="34">
        <f t="shared" si="113"/>
        <v>-0.1865390882066908</v>
      </c>
      <c r="DL90" s="34">
        <f t="shared" si="114"/>
        <v>-0.64871270110197199</v>
      </c>
      <c r="DM90" s="2">
        <f t="shared" si="115"/>
        <v>4.0634609117933023</v>
      </c>
      <c r="DN90" s="2">
        <f t="shared" si="131"/>
        <v>-2.5694617199527743</v>
      </c>
      <c r="DO90" s="2">
        <f t="shared" si="116"/>
        <v>4.4365390882066835</v>
      </c>
      <c r="DP90" s="2">
        <f t="shared" si="132"/>
        <v>-1.2720363177488301</v>
      </c>
    </row>
    <row r="91" spans="56:120" x14ac:dyDescent="0.25">
      <c r="BD91" s="2">
        <f t="shared" si="133"/>
        <v>4.2999999999999927</v>
      </c>
      <c r="BE91" s="33">
        <f t="shared" si="69"/>
        <v>3.1177986438937283E-4</v>
      </c>
      <c r="BF91" s="2">
        <f t="shared" si="70"/>
        <v>3.0361856793917892</v>
      </c>
      <c r="BG91" s="2">
        <f t="shared" si="71"/>
        <v>3.0361856793917892</v>
      </c>
      <c r="BH91" s="2">
        <f t="shared" si="72"/>
        <v>0.31177986438937283</v>
      </c>
      <c r="BI91" s="34">
        <f t="shared" si="73"/>
        <v>0.20091280378605098</v>
      </c>
      <c r="BJ91" s="34">
        <f t="shared" si="74"/>
        <v>-0.64440596309688802</v>
      </c>
      <c r="BK91" s="2">
        <f t="shared" si="75"/>
        <v>4.5009128037860435</v>
      </c>
      <c r="BL91" s="2">
        <f t="shared" si="117"/>
        <v>2.3917797162949013</v>
      </c>
      <c r="BM91" s="2">
        <f t="shared" si="76"/>
        <v>4.0990871962139419</v>
      </c>
      <c r="BN91" s="2">
        <f t="shared" si="118"/>
        <v>3.6805916424886771</v>
      </c>
      <c r="BO91" s="12">
        <f t="shared" si="77"/>
        <v>279.36562499999974</v>
      </c>
      <c r="BP91" s="4">
        <f t="shared" si="78"/>
        <v>-1.4704915182588388E-4</v>
      </c>
      <c r="BQ91" s="2">
        <f t="shared" si="79"/>
        <v>-1.2064569757689405</v>
      </c>
      <c r="BR91" s="2">
        <f t="shared" si="80"/>
        <v>-1.2064569757689405</v>
      </c>
      <c r="BS91" s="2">
        <f t="shared" si="81"/>
        <v>-0.14704915182588388</v>
      </c>
      <c r="BT91" s="34">
        <f t="shared" si="82"/>
        <v>-9.8202121364658404E-2</v>
      </c>
      <c r="BU91" s="34">
        <f t="shared" si="83"/>
        <v>-0.66781834607884272</v>
      </c>
      <c r="BV91" s="2">
        <f t="shared" si="84"/>
        <v>4.2017978786353343</v>
      </c>
      <c r="BW91" s="2">
        <f t="shared" si="119"/>
        <v>-1.8742753218477832</v>
      </c>
      <c r="BX91" s="2">
        <f t="shared" si="85"/>
        <v>4.3982021213646512</v>
      </c>
      <c r="BY91" s="2">
        <f t="shared" si="120"/>
        <v>-0.53863862969009779</v>
      </c>
      <c r="BZ91" s="12">
        <f t="shared" si="86"/>
        <v>-337.62040345512099</v>
      </c>
      <c r="CA91" s="4">
        <f t="shared" si="121"/>
        <v>1.6473071256348896E-4</v>
      </c>
      <c r="CB91" s="2">
        <f t="shared" si="122"/>
        <v>1.8297287036228487</v>
      </c>
      <c r="CC91" s="2">
        <f t="shared" si="87"/>
        <v>1.8297287036228487</v>
      </c>
      <c r="CD91" s="2">
        <f t="shared" si="88"/>
        <v>0.16473071256348895</v>
      </c>
      <c r="CE91" s="34">
        <f t="shared" si="89"/>
        <v>0.10971457634194481</v>
      </c>
      <c r="CF91" s="34">
        <f t="shared" si="90"/>
        <v>-0.66602380718567988</v>
      </c>
      <c r="CG91" s="2">
        <f t="shared" si="91"/>
        <v>4.4097145763419379</v>
      </c>
      <c r="CH91" s="2">
        <f t="shared" si="123"/>
        <v>1.1637048964371688</v>
      </c>
      <c r="CI91" s="2">
        <f t="shared" si="92"/>
        <v>4.1902854236580476</v>
      </c>
      <c r="CJ91" s="2">
        <f t="shared" si="124"/>
        <v>2.4957525108085283</v>
      </c>
      <c r="CK91" s="33">
        <f t="shared" si="93"/>
        <v>2.3720913924862448E-4</v>
      </c>
      <c r="CL91" s="2">
        <f t="shared" si="94"/>
        <v>2.3099984119182109</v>
      </c>
      <c r="CM91" s="2">
        <f t="shared" si="95"/>
        <v>2.3099984119182109</v>
      </c>
      <c r="CN91" s="2">
        <f t="shared" si="96"/>
        <v>0.2372091392486245</v>
      </c>
      <c r="CO91" s="34">
        <f t="shared" si="97"/>
        <v>0.15579305472765922</v>
      </c>
      <c r="CP91" s="34">
        <f t="shared" si="98"/>
        <v>-0.65677509399993583</v>
      </c>
      <c r="CQ91" s="2">
        <f t="shared" si="99"/>
        <v>4.4557930547276516</v>
      </c>
      <c r="CR91" s="2">
        <f t="shared" si="125"/>
        <v>1.6532233179182749</v>
      </c>
      <c r="CS91" s="2">
        <f t="shared" si="100"/>
        <v>4.1442069452723338</v>
      </c>
      <c r="CT91" s="2">
        <f t="shared" si="126"/>
        <v>2.9667735059181468</v>
      </c>
      <c r="CU91" s="12">
        <f t="shared" si="101"/>
        <v>982.95312499999909</v>
      </c>
      <c r="CV91" s="4">
        <f t="shared" si="102"/>
        <v>-5.173951638318136E-4</v>
      </c>
      <c r="CW91" s="2">
        <f t="shared" si="103"/>
        <v>-4.2449412110388645</v>
      </c>
      <c r="CX91" s="2">
        <f t="shared" si="104"/>
        <v>-4.2449412110388645</v>
      </c>
      <c r="CY91" s="2">
        <f t="shared" si="105"/>
        <v>-0.51739516383181361</v>
      </c>
      <c r="CZ91" s="34">
        <f t="shared" si="106"/>
        <v>-0.31018320360845758</v>
      </c>
      <c r="DA91" s="34">
        <f t="shared" si="107"/>
        <v>-0.5995092828298777</v>
      </c>
      <c r="DB91" s="2">
        <f t="shared" si="108"/>
        <v>3.9898167963915352</v>
      </c>
      <c r="DC91" s="2">
        <f t="shared" si="127"/>
        <v>-4.8444504938687425</v>
      </c>
      <c r="DD91" s="2">
        <f t="shared" si="109"/>
        <v>4.6101832036084502</v>
      </c>
      <c r="DE91" s="2">
        <f t="shared" si="128"/>
        <v>-3.6454319282089869</v>
      </c>
      <c r="DF91" s="12">
        <f t="shared" si="110"/>
        <v>513.53626568836512</v>
      </c>
      <c r="DG91" s="4">
        <f t="shared" si="129"/>
        <v>-2.8018602458318909E-4</v>
      </c>
      <c r="DH91" s="2">
        <f t="shared" si="130"/>
        <v>-1.9349427991206536</v>
      </c>
      <c r="DI91" s="2">
        <f t="shared" si="111"/>
        <v>-1.9349427991206536</v>
      </c>
      <c r="DJ91" s="2">
        <f t="shared" si="112"/>
        <v>-0.28018602458318909</v>
      </c>
      <c r="DK91" s="34">
        <f t="shared" si="113"/>
        <v>-0.18211231707587952</v>
      </c>
      <c r="DL91" s="34">
        <f t="shared" si="114"/>
        <v>-0.64996931002106118</v>
      </c>
      <c r="DM91" s="2">
        <f t="shared" si="115"/>
        <v>4.1178876829241133</v>
      </c>
      <c r="DN91" s="2">
        <f t="shared" si="131"/>
        <v>-2.5849121091417149</v>
      </c>
      <c r="DO91" s="2">
        <f t="shared" si="116"/>
        <v>4.4821123170758721</v>
      </c>
      <c r="DP91" s="2">
        <f t="shared" si="132"/>
        <v>-1.2849734890995923</v>
      </c>
    </row>
    <row r="92" spans="56:120" x14ac:dyDescent="0.25">
      <c r="BD92" s="2">
        <f t="shared" si="133"/>
        <v>4.3499999999999925</v>
      </c>
      <c r="BE92" s="33">
        <f t="shared" si="69"/>
        <v>3.0260986837792075E-4</v>
      </c>
      <c r="BF92" s="2">
        <f t="shared" si="70"/>
        <v>3.0515454227109711</v>
      </c>
      <c r="BG92" s="2">
        <f t="shared" si="71"/>
        <v>3.0515454227109711</v>
      </c>
      <c r="BH92" s="2">
        <f t="shared" si="72"/>
        <v>0.30260986837792075</v>
      </c>
      <c r="BI92" s="34">
        <f t="shared" si="73"/>
        <v>0.19550619357626881</v>
      </c>
      <c r="BJ92" s="34">
        <f t="shared" si="74"/>
        <v>-0.64606681409380451</v>
      </c>
      <c r="BK92" s="2">
        <f t="shared" si="75"/>
        <v>4.5455061935762613</v>
      </c>
      <c r="BL92" s="2">
        <f t="shared" si="117"/>
        <v>2.4054786086171664</v>
      </c>
      <c r="BM92" s="2">
        <f t="shared" si="76"/>
        <v>4.1544938064237238</v>
      </c>
      <c r="BN92" s="2">
        <f t="shared" si="118"/>
        <v>3.6976122368047757</v>
      </c>
      <c r="BO92" s="12">
        <f t="shared" si="77"/>
        <v>280.77890624999981</v>
      </c>
      <c r="BP92" s="4">
        <f t="shared" si="78"/>
        <v>-1.4295161754479432E-4</v>
      </c>
      <c r="BQ92" s="2">
        <f t="shared" si="79"/>
        <v>-1.213707081155015</v>
      </c>
      <c r="BR92" s="2">
        <f t="shared" si="80"/>
        <v>-1.213707081155015</v>
      </c>
      <c r="BS92" s="2">
        <f t="shared" si="81"/>
        <v>-0.14295161754479432</v>
      </c>
      <c r="BT92" s="34">
        <f t="shared" si="82"/>
        <v>-9.5521281131949354E-2</v>
      </c>
      <c r="BU92" s="34">
        <f t="shared" si="83"/>
        <v>-0.66820706734582747</v>
      </c>
      <c r="BV92" s="2">
        <f t="shared" si="84"/>
        <v>4.2544787188680431</v>
      </c>
      <c r="BW92" s="2">
        <f t="shared" si="119"/>
        <v>-1.8819141485008424</v>
      </c>
      <c r="BX92" s="2">
        <f t="shared" si="85"/>
        <v>4.445521281131942</v>
      </c>
      <c r="BY92" s="2">
        <f t="shared" si="120"/>
        <v>-0.54550001380918756</v>
      </c>
      <c r="BZ92" s="12">
        <f t="shared" si="86"/>
        <v>-336.20712220512092</v>
      </c>
      <c r="CA92" s="4">
        <f t="shared" si="121"/>
        <v>1.5965825083312643E-4</v>
      </c>
      <c r="CB92" s="2">
        <f t="shared" si="122"/>
        <v>1.837838341555956</v>
      </c>
      <c r="CC92" s="2">
        <f t="shared" si="87"/>
        <v>1.837838341555956</v>
      </c>
      <c r="CD92" s="2">
        <f t="shared" si="88"/>
        <v>0.15965825083312643</v>
      </c>
      <c r="CE92" s="34">
        <f t="shared" si="89"/>
        <v>0.1064214727155728</v>
      </c>
      <c r="CF92" s="34">
        <f t="shared" si="90"/>
        <v>-0.6665579270738955</v>
      </c>
      <c r="CG92" s="2">
        <f t="shared" si="91"/>
        <v>4.4564214727155651</v>
      </c>
      <c r="CH92" s="2">
        <f t="shared" si="123"/>
        <v>1.1712804144820606</v>
      </c>
      <c r="CI92" s="2">
        <f t="shared" si="92"/>
        <v>4.24357852728442</v>
      </c>
      <c r="CJ92" s="2">
        <f t="shared" si="124"/>
        <v>2.5043962686298515</v>
      </c>
      <c r="CK92" s="33">
        <f t="shared" si="93"/>
        <v>2.302323998589591E-4</v>
      </c>
      <c r="CL92" s="2">
        <f t="shared" si="94"/>
        <v>2.3216844503959004</v>
      </c>
      <c r="CM92" s="2">
        <f t="shared" si="95"/>
        <v>2.3216844503959004</v>
      </c>
      <c r="CN92" s="2">
        <f t="shared" si="96"/>
        <v>0.2302323998589591</v>
      </c>
      <c r="CO92" s="34">
        <f t="shared" si="97"/>
        <v>0.15144487909747445</v>
      </c>
      <c r="CP92" s="34">
        <f t="shared" si="98"/>
        <v>-0.65779134122847149</v>
      </c>
      <c r="CQ92" s="2">
        <f t="shared" si="99"/>
        <v>4.501444879097467</v>
      </c>
      <c r="CR92" s="2">
        <f t="shared" si="125"/>
        <v>1.6638931091674289</v>
      </c>
      <c r="CS92" s="2">
        <f t="shared" si="100"/>
        <v>4.198555120902518</v>
      </c>
      <c r="CT92" s="2">
        <f t="shared" si="126"/>
        <v>2.9794757916243721</v>
      </c>
      <c r="CU92" s="12">
        <f t="shared" si="101"/>
        <v>987.9257812499992</v>
      </c>
      <c r="CV92" s="4">
        <f t="shared" si="102"/>
        <v>-5.0297791358353558E-4</v>
      </c>
      <c r="CW92" s="2">
        <f t="shared" si="103"/>
        <v>-4.2704508411009785</v>
      </c>
      <c r="CX92" s="2">
        <f t="shared" si="104"/>
        <v>-4.2704508411009785</v>
      </c>
      <c r="CY92" s="2">
        <f t="shared" si="105"/>
        <v>-0.50297791358353561</v>
      </c>
      <c r="CZ92" s="34">
        <f t="shared" si="106"/>
        <v>-0.30330491160271034</v>
      </c>
      <c r="DA92" s="34">
        <f t="shared" si="107"/>
        <v>-0.6030183501334534</v>
      </c>
      <c r="DB92" s="2">
        <f t="shared" si="108"/>
        <v>4.0466950883972821</v>
      </c>
      <c r="DC92" s="2">
        <f t="shared" si="127"/>
        <v>-4.8734691912344319</v>
      </c>
      <c r="DD92" s="2">
        <f t="shared" si="109"/>
        <v>4.653304911602703</v>
      </c>
      <c r="DE92" s="2">
        <f t="shared" si="128"/>
        <v>-3.6674324909675251</v>
      </c>
      <c r="DF92" s="12">
        <f t="shared" si="110"/>
        <v>518.50892193836535</v>
      </c>
      <c r="DG92" s="4">
        <f t="shared" si="129"/>
        <v>-2.7274551372457646E-4</v>
      </c>
      <c r="DH92" s="2">
        <f t="shared" si="130"/>
        <v>-1.9487663907050781</v>
      </c>
      <c r="DI92" s="2">
        <f t="shared" si="111"/>
        <v>-1.9487663907050781</v>
      </c>
      <c r="DJ92" s="2">
        <f t="shared" si="112"/>
        <v>-0.27274551372457645</v>
      </c>
      <c r="DK92" s="34">
        <f t="shared" si="113"/>
        <v>-0.17761530527454658</v>
      </c>
      <c r="DL92" s="34">
        <f t="shared" si="114"/>
        <v>-0.65121256386239179</v>
      </c>
      <c r="DM92" s="2">
        <f t="shared" si="115"/>
        <v>4.1723846947254462</v>
      </c>
      <c r="DN92" s="2">
        <f t="shared" si="131"/>
        <v>-2.5999789545674696</v>
      </c>
      <c r="DO92" s="2">
        <f t="shared" si="116"/>
        <v>4.5276153052745389</v>
      </c>
      <c r="DP92" s="2">
        <f t="shared" si="132"/>
        <v>-1.2975538268426863</v>
      </c>
    </row>
    <row r="93" spans="56:120" x14ac:dyDescent="0.25">
      <c r="BD93" s="2">
        <f t="shared" si="133"/>
        <v>4.3999999999999924</v>
      </c>
      <c r="BE93" s="33">
        <f t="shared" si="69"/>
        <v>2.9343987236646866E-4</v>
      </c>
      <c r="BF93" s="2">
        <f t="shared" si="70"/>
        <v>3.0664466662295804</v>
      </c>
      <c r="BG93" s="2">
        <f t="shared" si="71"/>
        <v>3.0664466662295804</v>
      </c>
      <c r="BH93" s="2">
        <f t="shared" si="72"/>
        <v>0.29343987236646868</v>
      </c>
      <c r="BI93" s="34">
        <f t="shared" si="73"/>
        <v>0.19005819473385008</v>
      </c>
      <c r="BJ93" s="34">
        <f t="shared" si="74"/>
        <v>-0.64769042189498993</v>
      </c>
      <c r="BK93" s="2">
        <f t="shared" si="75"/>
        <v>4.5900581947338424</v>
      </c>
      <c r="BL93" s="2">
        <f t="shared" si="117"/>
        <v>2.4187562443345905</v>
      </c>
      <c r="BM93" s="2">
        <f t="shared" si="76"/>
        <v>4.2099418052661424</v>
      </c>
      <c r="BN93" s="2">
        <f t="shared" si="118"/>
        <v>3.7141370881245703</v>
      </c>
      <c r="BO93" s="12">
        <f t="shared" si="77"/>
        <v>282.14999999999986</v>
      </c>
      <c r="BP93" s="4">
        <f t="shared" si="78"/>
        <v>-1.3883371543332154E-4</v>
      </c>
      <c r="BQ93" s="2">
        <f t="shared" si="79"/>
        <v>-1.2207517980595799</v>
      </c>
      <c r="BR93" s="2">
        <f t="shared" si="80"/>
        <v>-1.2207517980595799</v>
      </c>
      <c r="BS93" s="2">
        <f t="shared" si="81"/>
        <v>-0.13883371543332154</v>
      </c>
      <c r="BT93" s="34">
        <f t="shared" si="82"/>
        <v>-9.282246031478987E-2</v>
      </c>
      <c r="BU93" s="34">
        <f t="shared" si="83"/>
        <v>-0.66858730982655468</v>
      </c>
      <c r="BV93" s="2">
        <f t="shared" si="84"/>
        <v>4.3071775396852026</v>
      </c>
      <c r="BW93" s="2">
        <f t="shared" si="119"/>
        <v>-1.8893391078861346</v>
      </c>
      <c r="BX93" s="2">
        <f t="shared" si="85"/>
        <v>4.4928224603147822</v>
      </c>
      <c r="BY93" s="2">
        <f t="shared" si="120"/>
        <v>-0.55216448823302522</v>
      </c>
      <c r="BZ93" s="12">
        <f t="shared" si="86"/>
        <v>-334.83602845512087</v>
      </c>
      <c r="CA93" s="4">
        <f t="shared" si="121"/>
        <v>1.5460615693314712E-4</v>
      </c>
      <c r="CB93" s="2">
        <f t="shared" si="122"/>
        <v>1.8456948681700005</v>
      </c>
      <c r="CC93" s="2">
        <f t="shared" si="87"/>
        <v>1.8456948681700005</v>
      </c>
      <c r="CD93" s="2">
        <f t="shared" si="88"/>
        <v>0.15460615693314711</v>
      </c>
      <c r="CE93" s="34">
        <f t="shared" si="89"/>
        <v>0.10313382773330261</v>
      </c>
      <c r="CF93" s="34">
        <f t="shared" si="90"/>
        <v>-0.66707451875864476</v>
      </c>
      <c r="CG93" s="2">
        <f t="shared" si="91"/>
        <v>4.5031338277332953</v>
      </c>
      <c r="CH93" s="2">
        <f t="shared" si="123"/>
        <v>1.1786203494113558</v>
      </c>
      <c r="CI93" s="2">
        <f t="shared" si="92"/>
        <v>4.2968661722666894</v>
      </c>
      <c r="CJ93" s="2">
        <f t="shared" si="124"/>
        <v>2.5127693869286452</v>
      </c>
      <c r="CK93" s="33">
        <f t="shared" si="93"/>
        <v>2.2325566046929371E-4</v>
      </c>
      <c r="CL93" s="2">
        <f t="shared" si="94"/>
        <v>2.3330216519041063</v>
      </c>
      <c r="CM93" s="2">
        <f t="shared" si="95"/>
        <v>2.3330216519041063</v>
      </c>
      <c r="CN93" s="2">
        <f t="shared" si="96"/>
        <v>0.22325566046929371</v>
      </c>
      <c r="CO93" s="34">
        <f t="shared" si="97"/>
        <v>0.14707676020408808</v>
      </c>
      <c r="CP93" s="34">
        <f t="shared" si="98"/>
        <v>-0.65878177464762122</v>
      </c>
      <c r="CQ93" s="2">
        <f t="shared" si="99"/>
        <v>4.5470767602040807</v>
      </c>
      <c r="CR93" s="2">
        <f t="shared" si="125"/>
        <v>1.674239877256485</v>
      </c>
      <c r="CS93" s="2">
        <f t="shared" si="100"/>
        <v>4.252923239795904</v>
      </c>
      <c r="CT93" s="2">
        <f t="shared" si="126"/>
        <v>2.9918034265517273</v>
      </c>
      <c r="CU93" s="12">
        <f t="shared" si="101"/>
        <v>992.74999999999955</v>
      </c>
      <c r="CV93" s="4">
        <f t="shared" si="102"/>
        <v>-4.8848899874687202E-4</v>
      </c>
      <c r="CW93" s="2">
        <f t="shared" si="103"/>
        <v>-4.2952378079874105</v>
      </c>
      <c r="CX93" s="2">
        <f t="shared" si="104"/>
        <v>-4.2952378079874105</v>
      </c>
      <c r="CY93" s="2">
        <f t="shared" si="105"/>
        <v>-0.48848899874687202</v>
      </c>
      <c r="CZ93" s="34">
        <f t="shared" si="106"/>
        <v>-0.29627107466749797</v>
      </c>
      <c r="DA93" s="34">
        <f t="shared" si="107"/>
        <v>-0.60650511153276021</v>
      </c>
      <c r="DB93" s="2">
        <f t="shared" si="108"/>
        <v>4.1037289253324944</v>
      </c>
      <c r="DC93" s="2">
        <f t="shared" si="127"/>
        <v>-4.9017429195201707</v>
      </c>
      <c r="DD93" s="2">
        <f t="shared" si="109"/>
        <v>4.6962710746674903</v>
      </c>
      <c r="DE93" s="2">
        <f t="shared" si="128"/>
        <v>-3.6887326964546503</v>
      </c>
      <c r="DF93" s="12">
        <f t="shared" si="110"/>
        <v>523.33314068836557</v>
      </c>
      <c r="DG93" s="4">
        <f t="shared" si="129"/>
        <v>-2.6523333827757828E-4</v>
      </c>
      <c r="DH93" s="2">
        <f t="shared" si="130"/>
        <v>-1.9622161560833042</v>
      </c>
      <c r="DI93" s="2">
        <f t="shared" si="111"/>
        <v>-1.9622161560833045</v>
      </c>
      <c r="DJ93" s="2">
        <f t="shared" si="112"/>
        <v>-0.26523333827757828</v>
      </c>
      <c r="DK93" s="34">
        <f t="shared" si="113"/>
        <v>-0.17304905678686036</v>
      </c>
      <c r="DL93" s="34">
        <f t="shared" si="114"/>
        <v>-0.65244082026278682</v>
      </c>
      <c r="DM93" s="2">
        <f t="shared" si="115"/>
        <v>4.226950943213132</v>
      </c>
      <c r="DN93" s="2">
        <f t="shared" si="131"/>
        <v>-2.6146569763460912</v>
      </c>
      <c r="DO93" s="2">
        <f t="shared" si="116"/>
        <v>4.5730490567868527</v>
      </c>
      <c r="DP93" s="2">
        <f t="shared" si="132"/>
        <v>-1.3097753358205177</v>
      </c>
    </row>
    <row r="94" spans="56:120" x14ac:dyDescent="0.25">
      <c r="BD94" s="2">
        <f t="shared" si="133"/>
        <v>4.4499999999999922</v>
      </c>
      <c r="BE94" s="33">
        <f t="shared" si="69"/>
        <v>2.8426987635501668E-4</v>
      </c>
      <c r="BF94" s="2">
        <f t="shared" si="70"/>
        <v>3.0808894099476185</v>
      </c>
      <c r="BG94" s="2">
        <f t="shared" si="71"/>
        <v>3.0808894099476185</v>
      </c>
      <c r="BH94" s="2">
        <f t="shared" si="72"/>
        <v>0.28426987635501666</v>
      </c>
      <c r="BI94" s="34">
        <f t="shared" si="73"/>
        <v>0.18456955467471492</v>
      </c>
      <c r="BJ94" s="34">
        <f t="shared" si="74"/>
        <v>-0.64927581156791714</v>
      </c>
      <c r="BK94" s="2">
        <f t="shared" si="75"/>
        <v>4.634569554674707</v>
      </c>
      <c r="BL94" s="2">
        <f t="shared" si="117"/>
        <v>2.4316135983797014</v>
      </c>
      <c r="BM94" s="2">
        <f t="shared" si="76"/>
        <v>4.2654304453252774</v>
      </c>
      <c r="BN94" s="2">
        <f t="shared" si="118"/>
        <v>3.7301652215155356</v>
      </c>
      <c r="BO94" s="12">
        <f t="shared" si="77"/>
        <v>283.4789062499998</v>
      </c>
      <c r="BP94" s="4">
        <f t="shared" si="78"/>
        <v>-1.3469606269844687E-4</v>
      </c>
      <c r="BQ94" s="2">
        <f t="shared" si="79"/>
        <v>-1.2275901235212905</v>
      </c>
      <c r="BR94" s="2">
        <f t="shared" si="80"/>
        <v>-1.2275901235212905</v>
      </c>
      <c r="BS94" s="2">
        <f t="shared" si="81"/>
        <v>-0.13469606269844686</v>
      </c>
      <c r="BT94" s="34">
        <f t="shared" si="82"/>
        <v>-9.0106117622191687E-2</v>
      </c>
      <c r="BU94" s="34">
        <f t="shared" si="83"/>
        <v>-0.66895880857273704</v>
      </c>
      <c r="BV94" s="2">
        <f t="shared" si="84"/>
        <v>4.3598938823778006</v>
      </c>
      <c r="BW94" s="2">
        <f t="shared" si="119"/>
        <v>-1.8965489320940274</v>
      </c>
      <c r="BX94" s="2">
        <f t="shared" si="85"/>
        <v>4.5401061176221837</v>
      </c>
      <c r="BY94" s="2">
        <f t="shared" si="120"/>
        <v>-0.55863131494855345</v>
      </c>
      <c r="BZ94" s="12">
        <f t="shared" si="86"/>
        <v>-333.50712220512094</v>
      </c>
      <c r="CA94" s="4">
        <f t="shared" si="121"/>
        <v>1.4957381365656981E-4</v>
      </c>
      <c r="CB94" s="2">
        <f t="shared" si="122"/>
        <v>1.853299286426328</v>
      </c>
      <c r="CC94" s="2">
        <f t="shared" si="87"/>
        <v>1.853299286426328</v>
      </c>
      <c r="CD94" s="2">
        <f t="shared" si="88"/>
        <v>0.14957381365656983</v>
      </c>
      <c r="CE94" s="34">
        <f t="shared" si="89"/>
        <v>9.9851546856264628E-2</v>
      </c>
      <c r="CF94" s="34">
        <f t="shared" si="90"/>
        <v>-0.6675737177199319</v>
      </c>
      <c r="CG94" s="2">
        <f t="shared" si="91"/>
        <v>4.5498515468562566</v>
      </c>
      <c r="CH94" s="2">
        <f t="shared" si="123"/>
        <v>1.1857255687063961</v>
      </c>
      <c r="CI94" s="2">
        <f t="shared" si="92"/>
        <v>4.3501484531437278</v>
      </c>
      <c r="CJ94" s="2">
        <f t="shared" si="124"/>
        <v>2.5208730041462601</v>
      </c>
      <c r="CK94" s="33">
        <f t="shared" si="93"/>
        <v>2.1627892107962843E-4</v>
      </c>
      <c r="CL94" s="2">
        <f t="shared" si="94"/>
        <v>2.3440100164428301</v>
      </c>
      <c r="CM94" s="2">
        <f t="shared" si="95"/>
        <v>2.3440100164428301</v>
      </c>
      <c r="CN94" s="2">
        <f t="shared" si="96"/>
        <v>0.21627892107962843</v>
      </c>
      <c r="CO94" s="34">
        <f t="shared" si="97"/>
        <v>0.14268915636761517</v>
      </c>
      <c r="CP94" s="34">
        <f t="shared" si="98"/>
        <v>-0.65974601526276633</v>
      </c>
      <c r="CQ94" s="2">
        <f t="shared" si="99"/>
        <v>4.5926891563676078</v>
      </c>
      <c r="CR94" s="2">
        <f t="shared" si="125"/>
        <v>1.6842640011800638</v>
      </c>
      <c r="CS94" s="2">
        <f t="shared" si="100"/>
        <v>4.3073108436323766</v>
      </c>
      <c r="CT94" s="2">
        <f t="shared" si="126"/>
        <v>3.0037560317055965</v>
      </c>
      <c r="CU94" s="12">
        <f t="shared" si="101"/>
        <v>997.42578124999932</v>
      </c>
      <c r="CV94" s="4">
        <f t="shared" si="102"/>
        <v>-4.7393059097601678E-4</v>
      </c>
      <c r="CW94" s="2">
        <f t="shared" si="103"/>
        <v>-4.319298582760096</v>
      </c>
      <c r="CX94" s="2">
        <f t="shared" si="104"/>
        <v>-4.319298582760096</v>
      </c>
      <c r="CY94" s="2">
        <f t="shared" si="105"/>
        <v>-0.47393059097601675</v>
      </c>
      <c r="CZ94" s="34">
        <f t="shared" si="106"/>
        <v>-0.28908101964550059</v>
      </c>
      <c r="DA94" s="34">
        <f t="shared" si="107"/>
        <v>-0.60996488758019318</v>
      </c>
      <c r="DB94" s="2">
        <f t="shared" si="108"/>
        <v>4.1609189803544915</v>
      </c>
      <c r="DC94" s="2">
        <f t="shared" si="127"/>
        <v>-4.9292634703402891</v>
      </c>
      <c r="DD94" s="2">
        <f t="shared" si="109"/>
        <v>4.7390810196454929</v>
      </c>
      <c r="DE94" s="2">
        <f t="shared" si="128"/>
        <v>-3.709333695179903</v>
      </c>
      <c r="DF94" s="12">
        <f t="shared" si="110"/>
        <v>528.00892193836535</v>
      </c>
      <c r="DG94" s="4">
        <f t="shared" si="129"/>
        <v>-2.5765166989638838E-4</v>
      </c>
      <c r="DH94" s="2">
        <f t="shared" si="130"/>
        <v>-1.9752885663172659</v>
      </c>
      <c r="DI94" s="2">
        <f t="shared" si="111"/>
        <v>-1.9752885663172661</v>
      </c>
      <c r="DJ94" s="2">
        <f t="shared" si="112"/>
        <v>-0.25765166989638838</v>
      </c>
      <c r="DK94" s="34">
        <f t="shared" si="113"/>
        <v>-0.16841464192291089</v>
      </c>
      <c r="DL94" s="34">
        <f t="shared" si="114"/>
        <v>-0.65365243699230391</v>
      </c>
      <c r="DM94" s="2">
        <f t="shared" si="115"/>
        <v>4.2815853580770815</v>
      </c>
      <c r="DN94" s="2">
        <f t="shared" si="131"/>
        <v>-2.6289410033095701</v>
      </c>
      <c r="DO94" s="2">
        <f t="shared" si="116"/>
        <v>4.6184146419229029</v>
      </c>
      <c r="DP94" s="2">
        <f t="shared" si="132"/>
        <v>-1.3216361293249621</v>
      </c>
    </row>
    <row r="95" spans="56:120" x14ac:dyDescent="0.25">
      <c r="BD95" s="2">
        <f t="shared" si="133"/>
        <v>4.499999999999992</v>
      </c>
      <c r="BE95" s="33">
        <f t="shared" si="69"/>
        <v>2.750998803435646E-4</v>
      </c>
      <c r="BF95" s="2">
        <f t="shared" si="70"/>
        <v>3.0948736538650827</v>
      </c>
      <c r="BG95" s="2">
        <f t="shared" si="71"/>
        <v>3.0948736538650827</v>
      </c>
      <c r="BH95" s="2">
        <f t="shared" si="72"/>
        <v>0.27509988034356458</v>
      </c>
      <c r="BI95" s="34">
        <f t="shared" si="73"/>
        <v>0.17904105927272243</v>
      </c>
      <c r="BJ95" s="34">
        <f t="shared" si="74"/>
        <v>-0.65082201798533335</v>
      </c>
      <c r="BK95" s="2">
        <f t="shared" si="75"/>
        <v>4.6790410592727145</v>
      </c>
      <c r="BL95" s="2">
        <f t="shared" si="117"/>
        <v>2.4440516358797493</v>
      </c>
      <c r="BM95" s="2">
        <f t="shared" si="76"/>
        <v>4.3209589407272695</v>
      </c>
      <c r="BN95" s="2">
        <f t="shared" si="118"/>
        <v>3.7456956718504162</v>
      </c>
      <c r="BO95" s="12">
        <f t="shared" si="77"/>
        <v>284.76562499999977</v>
      </c>
      <c r="BP95" s="4">
        <f t="shared" si="78"/>
        <v>-1.3053927654715149E-4</v>
      </c>
      <c r="BQ95" s="2">
        <f t="shared" si="79"/>
        <v>-1.2342210854391511</v>
      </c>
      <c r="BR95" s="2">
        <f t="shared" si="80"/>
        <v>-1.2342210854391511</v>
      </c>
      <c r="BS95" s="2">
        <f t="shared" si="81"/>
        <v>-0.1305392765471515</v>
      </c>
      <c r="BT95" s="34">
        <f t="shared" si="82"/>
        <v>-8.7372718803762767E-2</v>
      </c>
      <c r="BU95" s="34">
        <f t="shared" si="83"/>
        <v>-0.66932130401537249</v>
      </c>
      <c r="BV95" s="2">
        <f t="shared" si="84"/>
        <v>4.4126272811962295</v>
      </c>
      <c r="BW95" s="2">
        <f t="shared" si="119"/>
        <v>-1.9035423894545236</v>
      </c>
      <c r="BX95" s="2">
        <f t="shared" si="85"/>
        <v>4.5873727188037545</v>
      </c>
      <c r="BY95" s="2">
        <f t="shared" si="120"/>
        <v>-0.56489978142377861</v>
      </c>
      <c r="BZ95" s="12">
        <f t="shared" si="86"/>
        <v>-332.22040345512096</v>
      </c>
      <c r="CA95" s="4">
        <f t="shared" si="121"/>
        <v>1.4456060379641311E-4</v>
      </c>
      <c r="CB95" s="2">
        <f t="shared" si="122"/>
        <v>1.8606525684259316</v>
      </c>
      <c r="CC95" s="2">
        <f t="shared" si="87"/>
        <v>1.8606525684259316</v>
      </c>
      <c r="CD95" s="2">
        <f t="shared" si="88"/>
        <v>0.14456060379641311</v>
      </c>
      <c r="CE95" s="34">
        <f t="shared" si="89"/>
        <v>9.6574529089425376E-2</v>
      </c>
      <c r="CF95" s="34">
        <f t="shared" si="90"/>
        <v>-0.66805565661189925</v>
      </c>
      <c r="CG95" s="2">
        <f t="shared" si="91"/>
        <v>4.5965745290894171</v>
      </c>
      <c r="CH95" s="2">
        <f t="shared" si="123"/>
        <v>1.1925969118140323</v>
      </c>
      <c r="CI95" s="2">
        <f t="shared" si="92"/>
        <v>4.4034254709105669</v>
      </c>
      <c r="CJ95" s="2">
        <f t="shared" si="124"/>
        <v>2.528708225037831</v>
      </c>
      <c r="CK95" s="33">
        <f t="shared" si="93"/>
        <v>2.0930218168996304E-4</v>
      </c>
      <c r="CL95" s="2">
        <f t="shared" si="94"/>
        <v>2.3546495440120698</v>
      </c>
      <c r="CM95" s="2">
        <f t="shared" si="95"/>
        <v>2.3546495440120698</v>
      </c>
      <c r="CN95" s="2">
        <f t="shared" si="96"/>
        <v>0.20930218168996303</v>
      </c>
      <c r="CO95" s="34">
        <f t="shared" si="97"/>
        <v>0.13828253795594106</v>
      </c>
      <c r="CP95" s="34">
        <f t="shared" si="98"/>
        <v>-0.66068369110828196</v>
      </c>
      <c r="CQ95" s="2">
        <f t="shared" si="99"/>
        <v>4.6382825379559334</v>
      </c>
      <c r="CR95" s="2">
        <f t="shared" si="125"/>
        <v>1.693965852903788</v>
      </c>
      <c r="CS95" s="2">
        <f t="shared" si="100"/>
        <v>4.3617174620440506</v>
      </c>
      <c r="CT95" s="2">
        <f t="shared" si="126"/>
        <v>3.0153332351203517</v>
      </c>
      <c r="CU95" s="12">
        <f t="shared" si="101"/>
        <v>1001.9531249999992</v>
      </c>
      <c r="CV95" s="4">
        <f t="shared" si="102"/>
        <v>-4.5930486192516265E-4</v>
      </c>
      <c r="CW95" s="2">
        <f t="shared" si="103"/>
        <v>-4.3426297450636797</v>
      </c>
      <c r="CX95" s="2">
        <f t="shared" si="104"/>
        <v>-4.3426297450636797</v>
      </c>
      <c r="CY95" s="2">
        <f t="shared" si="105"/>
        <v>-0.45930486192516268</v>
      </c>
      <c r="CZ95" s="34">
        <f t="shared" si="106"/>
        <v>-0.28173431378436414</v>
      </c>
      <c r="DA95" s="34">
        <f t="shared" si="107"/>
        <v>-0.61339284022268592</v>
      </c>
      <c r="DB95" s="2">
        <f t="shared" si="108"/>
        <v>4.218265686215628</v>
      </c>
      <c r="DC95" s="2">
        <f t="shared" si="127"/>
        <v>-4.956022585286366</v>
      </c>
      <c r="DD95" s="2">
        <f t="shared" si="109"/>
        <v>4.781734313784356</v>
      </c>
      <c r="DE95" s="2">
        <f t="shared" si="128"/>
        <v>-3.7292369048409939</v>
      </c>
      <c r="DF95" s="12">
        <f t="shared" si="110"/>
        <v>532.53626568836535</v>
      </c>
      <c r="DG95" s="4">
        <f t="shared" si="129"/>
        <v>-2.5000268023519959E-4</v>
      </c>
      <c r="DH95" s="2">
        <f t="shared" si="130"/>
        <v>-1.9879802010516099</v>
      </c>
      <c r="DI95" s="2">
        <f t="shared" si="111"/>
        <v>-1.9879802010516097</v>
      </c>
      <c r="DJ95" s="2">
        <f t="shared" si="112"/>
        <v>-0.25000268023519956</v>
      </c>
      <c r="DK95" s="34">
        <f t="shared" si="113"/>
        <v>-0.163713198796129</v>
      </c>
      <c r="DL95" s="34">
        <f t="shared" si="114"/>
        <v>-0.65484577462173421</v>
      </c>
      <c r="DM95" s="2">
        <f t="shared" si="115"/>
        <v>4.3362868012038627</v>
      </c>
      <c r="DN95" s="2">
        <f t="shared" si="131"/>
        <v>-2.6428259756733441</v>
      </c>
      <c r="DO95" s="2">
        <f t="shared" si="116"/>
        <v>4.6637131987961213</v>
      </c>
      <c r="DP95" s="2">
        <f t="shared" si="132"/>
        <v>-1.3331344264298755</v>
      </c>
    </row>
    <row r="96" spans="56:120" x14ac:dyDescent="0.25">
      <c r="BD96" s="2">
        <f t="shared" si="133"/>
        <v>4.5499999999999918</v>
      </c>
      <c r="BE96" s="33">
        <f t="shared" si="69"/>
        <v>2.6592988433211251E-4</v>
      </c>
      <c r="BF96" s="2">
        <f t="shared" si="70"/>
        <v>3.1083993979819748</v>
      </c>
      <c r="BG96" s="2">
        <f t="shared" si="71"/>
        <v>3.1083993979819748</v>
      </c>
      <c r="BH96" s="2">
        <f t="shared" si="72"/>
        <v>0.26592988433211251</v>
      </c>
      <c r="BI96" s="34">
        <f t="shared" si="73"/>
        <v>0.1734735327902118</v>
      </c>
      <c r="BJ96" s="34">
        <f t="shared" si="74"/>
        <v>-0.65232808725462943</v>
      </c>
      <c r="BK96" s="2">
        <f t="shared" si="75"/>
        <v>4.7234735327902033</v>
      </c>
      <c r="BL96" s="2">
        <f t="shared" si="117"/>
        <v>2.4560713107273453</v>
      </c>
      <c r="BM96" s="2">
        <f t="shared" si="76"/>
        <v>4.3765264672097803</v>
      </c>
      <c r="BN96" s="2">
        <f t="shared" si="118"/>
        <v>3.7607274852366044</v>
      </c>
      <c r="BO96" s="12">
        <f t="shared" si="77"/>
        <v>286.01015624999985</v>
      </c>
      <c r="BP96" s="4">
        <f t="shared" si="78"/>
        <v>-1.2636397418641683E-4</v>
      </c>
      <c r="BQ96" s="2">
        <f t="shared" si="79"/>
        <v>-1.240643742572515</v>
      </c>
      <c r="BR96" s="2">
        <f t="shared" si="80"/>
        <v>-1.240643742572515</v>
      </c>
      <c r="BS96" s="2">
        <f t="shared" si="81"/>
        <v>-0.12636397418641684</v>
      </c>
      <c r="BT96" s="34">
        <f t="shared" si="82"/>
        <v>-8.4622736562529985E-2</v>
      </c>
      <c r="BU96" s="34">
        <f t="shared" si="83"/>
        <v>-0.66967454218946443</v>
      </c>
      <c r="BV96" s="2">
        <f t="shared" si="84"/>
        <v>4.4653772634374622</v>
      </c>
      <c r="BW96" s="2">
        <f t="shared" si="119"/>
        <v>-1.9103182847619795</v>
      </c>
      <c r="BX96" s="2">
        <f t="shared" si="85"/>
        <v>4.6346227365625214</v>
      </c>
      <c r="BY96" s="2">
        <f t="shared" si="120"/>
        <v>-0.57096920038305055</v>
      </c>
      <c r="BZ96" s="12">
        <f t="shared" si="86"/>
        <v>-330.97587220512088</v>
      </c>
      <c r="CA96" s="4">
        <f t="shared" si="121"/>
        <v>1.3956591014569568E-4</v>
      </c>
      <c r="CB96" s="2">
        <f t="shared" si="122"/>
        <v>1.8677556554094599</v>
      </c>
      <c r="CC96" s="2">
        <f t="shared" si="87"/>
        <v>1.8677556554094599</v>
      </c>
      <c r="CD96" s="2">
        <f t="shared" si="88"/>
        <v>0.13956591014569567</v>
      </c>
      <c r="CE96" s="34">
        <f t="shared" si="89"/>
        <v>9.3302667167088085E-2</v>
      </c>
      <c r="CF96" s="34">
        <f t="shared" si="90"/>
        <v>-0.66852046513140317</v>
      </c>
      <c r="CG96" s="2">
        <f t="shared" si="91"/>
        <v>4.6433026671670801</v>
      </c>
      <c r="CH96" s="2">
        <f t="shared" si="123"/>
        <v>1.1992351902780567</v>
      </c>
      <c r="CI96" s="2">
        <f t="shared" si="92"/>
        <v>4.4566973328329036</v>
      </c>
      <c r="CJ96" s="2">
        <f t="shared" si="124"/>
        <v>2.536276120540863</v>
      </c>
      <c r="CK96" s="33">
        <f t="shared" si="93"/>
        <v>2.0232544230029765E-4</v>
      </c>
      <c r="CL96" s="2">
        <f t="shared" si="94"/>
        <v>2.3649402346118262</v>
      </c>
      <c r="CM96" s="2">
        <f t="shared" si="95"/>
        <v>2.3649402346118262</v>
      </c>
      <c r="CN96" s="2">
        <f t="shared" si="96"/>
        <v>0.20232544230029764</v>
      </c>
      <c r="CO96" s="34">
        <f t="shared" si="97"/>
        <v>0.13385738721463061</v>
      </c>
      <c r="CP96" s="34">
        <f t="shared" si="98"/>
        <v>-0.66159443761875181</v>
      </c>
      <c r="CQ96" s="2">
        <f t="shared" si="99"/>
        <v>4.6838573872146227</v>
      </c>
      <c r="CR96" s="2">
        <f t="shared" si="125"/>
        <v>1.7033457969930743</v>
      </c>
      <c r="CS96" s="2">
        <f t="shared" si="100"/>
        <v>4.4161426127853609</v>
      </c>
      <c r="CT96" s="2">
        <f t="shared" si="126"/>
        <v>3.0265346722305781</v>
      </c>
      <c r="CU96" s="12">
        <f t="shared" si="101"/>
        <v>1006.3320312499994</v>
      </c>
      <c r="CV96" s="4">
        <f t="shared" si="102"/>
        <v>-4.4461398324850362E-4</v>
      </c>
      <c r="CW96" s="2">
        <f t="shared" si="103"/>
        <v>-4.3652279831255152</v>
      </c>
      <c r="CX96" s="2">
        <f t="shared" si="104"/>
        <v>-4.3652279831255152</v>
      </c>
      <c r="CY96" s="2">
        <f t="shared" si="105"/>
        <v>-0.4446139832485036</v>
      </c>
      <c r="CZ96" s="34">
        <f t="shared" si="106"/>
        <v>-0.2742307821925466</v>
      </c>
      <c r="DA96" s="34">
        <f t="shared" si="107"/>
        <v>-0.61678398009194768</v>
      </c>
      <c r="DB96" s="2">
        <f t="shared" si="108"/>
        <v>4.2757692178074453</v>
      </c>
      <c r="DC96" s="2">
        <f t="shared" si="127"/>
        <v>-4.9820119632174631</v>
      </c>
      <c r="DD96" s="2">
        <f t="shared" si="109"/>
        <v>4.8242307821925383</v>
      </c>
      <c r="DE96" s="2">
        <f t="shared" si="128"/>
        <v>-3.7484440030335673</v>
      </c>
      <c r="DF96" s="12">
        <f t="shared" si="110"/>
        <v>536.91517193836557</v>
      </c>
      <c r="DG96" s="4">
        <f t="shared" si="129"/>
        <v>-2.4228854094820597E-4</v>
      </c>
      <c r="DH96" s="2">
        <f t="shared" si="130"/>
        <v>-2.000287748513689</v>
      </c>
      <c r="DI96" s="2">
        <f t="shared" si="111"/>
        <v>-2.000287748513689</v>
      </c>
      <c r="DJ96" s="2">
        <f t="shared" si="112"/>
        <v>-0.24228854094820598</v>
      </c>
      <c r="DK96" s="34">
        <f t="shared" si="113"/>
        <v>-0.1589459346347826</v>
      </c>
      <c r="DL96" s="34">
        <f t="shared" si="114"/>
        <v>-0.65601919930980335</v>
      </c>
      <c r="DM96" s="2">
        <f t="shared" si="115"/>
        <v>4.3910540653652088</v>
      </c>
      <c r="DN96" s="2">
        <f t="shared" si="131"/>
        <v>-2.6563069478234924</v>
      </c>
      <c r="DO96" s="2">
        <f t="shared" si="116"/>
        <v>4.7089459346347748</v>
      </c>
      <c r="DP96" s="2">
        <f t="shared" si="132"/>
        <v>-1.3442685492038855</v>
      </c>
    </row>
    <row r="97" spans="56:120" x14ac:dyDescent="0.25">
      <c r="BD97" s="2">
        <f t="shared" si="133"/>
        <v>4.5999999999999917</v>
      </c>
      <c r="BE97" s="33">
        <f t="shared" si="69"/>
        <v>2.5675988832066037E-4</v>
      </c>
      <c r="BF97" s="2">
        <f t="shared" si="70"/>
        <v>3.1214666422982931</v>
      </c>
      <c r="BG97" s="2">
        <f t="shared" si="71"/>
        <v>3.1214666422982931</v>
      </c>
      <c r="BH97" s="2">
        <f t="shared" si="72"/>
        <v>0.25675988832066038</v>
      </c>
      <c r="BI97" s="34">
        <f t="shared" si="73"/>
        <v>0.16786783773407732</v>
      </c>
      <c r="BJ97" s="34">
        <f t="shared" si="74"/>
        <v>-0.65379307816348553</v>
      </c>
      <c r="BK97" s="2">
        <f t="shared" si="75"/>
        <v>4.7678678377340686</v>
      </c>
      <c r="BL97" s="2">
        <f t="shared" si="117"/>
        <v>2.4676735641348078</v>
      </c>
      <c r="BM97" s="2">
        <f t="shared" si="76"/>
        <v>4.4321321622659147</v>
      </c>
      <c r="BN97" s="2">
        <f t="shared" si="118"/>
        <v>3.7752597204617784</v>
      </c>
      <c r="BO97" s="12">
        <f t="shared" si="77"/>
        <v>287.21249999999981</v>
      </c>
      <c r="BP97" s="4">
        <f t="shared" si="78"/>
        <v>-1.2217077282322412E-4</v>
      </c>
      <c r="BQ97" s="2">
        <f t="shared" si="79"/>
        <v>-1.2468571845410852</v>
      </c>
      <c r="BR97" s="2">
        <f t="shared" si="80"/>
        <v>-1.2468571845410852</v>
      </c>
      <c r="BS97" s="2">
        <f t="shared" si="81"/>
        <v>-0.12217077282322412</v>
      </c>
      <c r="BT97" s="34">
        <f t="shared" si="82"/>
        <v>-8.1856650457142174E-2</v>
      </c>
      <c r="BU97" s="34">
        <f t="shared" si="83"/>
        <v>-0.67001827495668898</v>
      </c>
      <c r="BV97" s="2">
        <f t="shared" si="84"/>
        <v>4.5181433495428491</v>
      </c>
      <c r="BW97" s="2">
        <f t="shared" si="119"/>
        <v>-1.9168754594977742</v>
      </c>
      <c r="BX97" s="2">
        <f t="shared" si="85"/>
        <v>4.6818566504571342</v>
      </c>
      <c r="BY97" s="2">
        <f t="shared" si="120"/>
        <v>-0.57683890958439621</v>
      </c>
      <c r="BZ97" s="12">
        <f t="shared" si="86"/>
        <v>-329.77352845512092</v>
      </c>
      <c r="CA97" s="4">
        <f t="shared" si="121"/>
        <v>1.3458911549743625E-4</v>
      </c>
      <c r="CB97" s="2">
        <f t="shared" si="122"/>
        <v>1.8746094577572079</v>
      </c>
      <c r="CC97" s="2">
        <f t="shared" si="87"/>
        <v>1.8746094577572079</v>
      </c>
      <c r="CD97" s="2">
        <f t="shared" si="88"/>
        <v>0.13458911549743624</v>
      </c>
      <c r="CE97" s="34">
        <f t="shared" si="89"/>
        <v>9.0035847740548611E-2</v>
      </c>
      <c r="CF97" s="34">
        <f t="shared" si="90"/>
        <v>-0.66896826989151048</v>
      </c>
      <c r="CG97" s="2">
        <f t="shared" si="91"/>
        <v>4.6900358477405399</v>
      </c>
      <c r="CH97" s="2">
        <f t="shared" si="123"/>
        <v>1.2056411878656974</v>
      </c>
      <c r="CI97" s="2">
        <f t="shared" si="92"/>
        <v>4.5099641522594434</v>
      </c>
      <c r="CJ97" s="2">
        <f t="shared" si="124"/>
        <v>2.5435777276487181</v>
      </c>
      <c r="CK97" s="33">
        <f t="shared" si="93"/>
        <v>1.9534870291063223E-4</v>
      </c>
      <c r="CL97" s="2">
        <f t="shared" si="94"/>
        <v>2.3748820882420989</v>
      </c>
      <c r="CM97" s="2">
        <f t="shared" si="95"/>
        <v>2.3748820882420989</v>
      </c>
      <c r="CN97" s="2">
        <f t="shared" si="96"/>
        <v>0.19534870291063222</v>
      </c>
      <c r="CO97" s="34">
        <f t="shared" si="97"/>
        <v>0.12941419808076299</v>
      </c>
      <c r="CP97" s="34">
        <f t="shared" si="98"/>
        <v>-0.66247789799744494</v>
      </c>
      <c r="CQ97" s="2">
        <f t="shared" si="99"/>
        <v>4.7294141980807547</v>
      </c>
      <c r="CR97" s="2">
        <f t="shared" si="125"/>
        <v>1.7124041902446541</v>
      </c>
      <c r="CS97" s="2">
        <f t="shared" si="100"/>
        <v>4.4705858019192286</v>
      </c>
      <c r="CT97" s="2">
        <f t="shared" si="126"/>
        <v>3.0373599862395437</v>
      </c>
      <c r="CU97" s="12">
        <f t="shared" si="101"/>
        <v>1010.5624999999993</v>
      </c>
      <c r="CV97" s="4">
        <f t="shared" si="102"/>
        <v>-4.2986012660023302E-4</v>
      </c>
      <c r="CW97" s="2">
        <f t="shared" si="103"/>
        <v>-4.3870900937556705</v>
      </c>
      <c r="CX97" s="2">
        <f t="shared" si="104"/>
        <v>-4.3870900937556705</v>
      </c>
      <c r="CY97" s="2">
        <f t="shared" si="105"/>
        <v>-0.42986012660023304</v>
      </c>
      <c r="CZ97" s="34">
        <f t="shared" si="106"/>
        <v>-0.26657052523286229</v>
      </c>
      <c r="DA97" s="34">
        <f t="shared" si="107"/>
        <v>-0.6201331752753404</v>
      </c>
      <c r="DB97" s="2">
        <f t="shared" si="108"/>
        <v>4.3334294747671294</v>
      </c>
      <c r="DC97" s="2">
        <f t="shared" si="127"/>
        <v>-5.0072232690310106</v>
      </c>
      <c r="DD97" s="2">
        <f t="shared" si="109"/>
        <v>4.8665705252328539</v>
      </c>
      <c r="DE97" s="2">
        <f t="shared" si="128"/>
        <v>-3.76695691848033</v>
      </c>
      <c r="DF97" s="12">
        <f t="shared" si="110"/>
        <v>541.14564068836535</v>
      </c>
      <c r="DG97" s="4">
        <f t="shared" si="129"/>
        <v>-2.3451142368960078E-4</v>
      </c>
      <c r="DH97" s="2">
        <f t="shared" si="130"/>
        <v>-2.0122080055135716</v>
      </c>
      <c r="DI97" s="2">
        <f t="shared" si="111"/>
        <v>-2.0122080055135716</v>
      </c>
      <c r="DJ97" s="2">
        <f t="shared" si="112"/>
        <v>-0.23451142368960079</v>
      </c>
      <c r="DK97" s="34">
        <f t="shared" si="113"/>
        <v>-0.15411412691600426</v>
      </c>
      <c r="DL97" s="34">
        <f t="shared" si="114"/>
        <v>-0.65717108570365279</v>
      </c>
      <c r="DM97" s="2">
        <f t="shared" si="115"/>
        <v>4.445885873083987</v>
      </c>
      <c r="DN97" s="2">
        <f t="shared" si="131"/>
        <v>-2.6693790912172242</v>
      </c>
      <c r="DO97" s="2">
        <f t="shared" si="116"/>
        <v>4.7541141269159963</v>
      </c>
      <c r="DP97" s="2">
        <f t="shared" si="132"/>
        <v>-1.3550369198099188</v>
      </c>
    </row>
    <row r="98" spans="56:120" x14ac:dyDescent="0.25">
      <c r="BD98" s="2">
        <f t="shared" si="133"/>
        <v>4.6499999999999915</v>
      </c>
      <c r="BE98" s="33">
        <f t="shared" si="69"/>
        <v>2.4758989230920828E-4</v>
      </c>
      <c r="BF98" s="2">
        <f t="shared" si="70"/>
        <v>3.1340753868140401</v>
      </c>
      <c r="BG98" s="2">
        <f t="shared" si="71"/>
        <v>3.1340753868140401</v>
      </c>
      <c r="BH98" s="2">
        <f t="shared" si="72"/>
        <v>0.24758989230920828</v>
      </c>
      <c r="BI98" s="34">
        <f t="shared" si="73"/>
        <v>0.16222487463544111</v>
      </c>
      <c r="BJ98" s="34">
        <f t="shared" si="74"/>
        <v>-0.65521606363818308</v>
      </c>
      <c r="BK98" s="2">
        <f t="shared" si="75"/>
        <v>4.812224874635433</v>
      </c>
      <c r="BL98" s="2">
        <f t="shared" si="117"/>
        <v>2.4788593231758571</v>
      </c>
      <c r="BM98" s="2">
        <f t="shared" si="76"/>
        <v>4.4877751253645499</v>
      </c>
      <c r="BN98" s="2">
        <f t="shared" si="118"/>
        <v>3.789291450452223</v>
      </c>
      <c r="BO98" s="12">
        <f t="shared" si="77"/>
        <v>288.37265624999986</v>
      </c>
      <c r="BP98" s="4">
        <f t="shared" si="78"/>
        <v>-1.1796028966455477E-4</v>
      </c>
      <c r="BQ98" s="2">
        <f t="shared" si="79"/>
        <v>-1.2528605318249129</v>
      </c>
      <c r="BR98" s="2">
        <f t="shared" si="80"/>
        <v>-1.2528605318249129</v>
      </c>
      <c r="BS98" s="2">
        <f t="shared" si="81"/>
        <v>-0.11796028966455477</v>
      </c>
      <c r="BT98" s="34">
        <f t="shared" si="82"/>
        <v>-7.907494679350377E-2</v>
      </c>
      <c r="BU98" s="34">
        <f t="shared" si="83"/>
        <v>-0.67035226022562544</v>
      </c>
      <c r="BV98" s="2">
        <f t="shared" si="84"/>
        <v>4.570925053206488</v>
      </c>
      <c r="BW98" s="2">
        <f t="shared" si="119"/>
        <v>-1.9232127920505384</v>
      </c>
      <c r="BX98" s="2">
        <f t="shared" si="85"/>
        <v>4.7290749467934949</v>
      </c>
      <c r="BY98" s="2">
        <f t="shared" si="120"/>
        <v>-0.58250827159928742</v>
      </c>
      <c r="BZ98" s="12">
        <f t="shared" si="86"/>
        <v>-328.61337220512087</v>
      </c>
      <c r="CA98" s="4">
        <f t="shared" si="121"/>
        <v>1.296296026446535E-4</v>
      </c>
      <c r="CB98" s="2">
        <f t="shared" si="122"/>
        <v>1.8812148549891272</v>
      </c>
      <c r="CC98" s="2">
        <f t="shared" si="87"/>
        <v>1.8812148549891272</v>
      </c>
      <c r="CD98" s="2">
        <f t="shared" si="88"/>
        <v>0.12962960264465351</v>
      </c>
      <c r="CE98" s="34">
        <f t="shared" si="89"/>
        <v>8.6773951567743729E-2</v>
      </c>
      <c r="CF98" s="34">
        <f t="shared" si="90"/>
        <v>-0.66939919429987282</v>
      </c>
      <c r="CG98" s="2">
        <f t="shared" si="91"/>
        <v>4.7367739515677352</v>
      </c>
      <c r="CH98" s="2">
        <f t="shared" si="123"/>
        <v>1.2118156606892545</v>
      </c>
      <c r="CI98" s="2">
        <f t="shared" si="92"/>
        <v>4.5632260484322478</v>
      </c>
      <c r="CJ98" s="2">
        <f t="shared" si="124"/>
        <v>2.5506140492889999</v>
      </c>
      <c r="CK98" s="33">
        <f t="shared" si="93"/>
        <v>1.8837196352096685E-4</v>
      </c>
      <c r="CL98" s="2">
        <f t="shared" si="94"/>
        <v>2.3844751049028887</v>
      </c>
      <c r="CM98" s="2">
        <f t="shared" si="95"/>
        <v>2.3844751049028887</v>
      </c>
      <c r="CN98" s="2">
        <f t="shared" si="96"/>
        <v>0.18837196352096686</v>
      </c>
      <c r="CO98" s="34">
        <f t="shared" si="97"/>
        <v>0.12495347598069914</v>
      </c>
      <c r="CP98" s="34">
        <f t="shared" si="98"/>
        <v>-0.66333372358138176</v>
      </c>
      <c r="CQ98" s="2">
        <f t="shared" si="99"/>
        <v>4.7749534759806904</v>
      </c>
      <c r="CR98" s="2">
        <f t="shared" si="125"/>
        <v>1.7211413813215071</v>
      </c>
      <c r="CS98" s="2">
        <f t="shared" si="100"/>
        <v>4.5250465240192925</v>
      </c>
      <c r="CT98" s="2">
        <f t="shared" si="126"/>
        <v>3.0478088284842704</v>
      </c>
      <c r="CU98" s="12">
        <f t="shared" si="101"/>
        <v>1014.6445312499994</v>
      </c>
      <c r="CV98" s="4">
        <f t="shared" si="102"/>
        <v>-4.1504546363454456E-4</v>
      </c>
      <c r="CW98" s="2">
        <f t="shared" si="103"/>
        <v>-4.4082129823469147</v>
      </c>
      <c r="CX98" s="2">
        <f t="shared" si="104"/>
        <v>-4.4082129823469147</v>
      </c>
      <c r="CY98" s="2">
        <f t="shared" si="105"/>
        <v>-0.41504546363454453</v>
      </c>
      <c r="CZ98" s="34">
        <f t="shared" si="106"/>
        <v>-0.25875393570498562</v>
      </c>
      <c r="DA98" s="34">
        <f t="shared" si="107"/>
        <v>-0.62343516163044588</v>
      </c>
      <c r="DB98" s="2">
        <f t="shared" si="108"/>
        <v>4.3912460642950055</v>
      </c>
      <c r="DC98" s="2">
        <f t="shared" si="127"/>
        <v>-5.0316481439773604</v>
      </c>
      <c r="DD98" s="2">
        <f t="shared" si="109"/>
        <v>4.9087539357049774</v>
      </c>
      <c r="DE98" s="2">
        <f t="shared" si="128"/>
        <v>-3.7847778207164691</v>
      </c>
      <c r="DF98" s="12">
        <f t="shared" si="110"/>
        <v>545.22767193836557</v>
      </c>
      <c r="DG98" s="4">
        <f t="shared" si="129"/>
        <v>-2.2667350011357771E-4</v>
      </c>
      <c r="DH98" s="2">
        <f t="shared" si="130"/>
        <v>-2.023737877444026</v>
      </c>
      <c r="DI98" s="2">
        <f t="shared" si="111"/>
        <v>-2.023737877444026</v>
      </c>
      <c r="DJ98" s="2">
        <f t="shared" si="112"/>
        <v>-0.2266735001135777</v>
      </c>
      <c r="DK98" s="34">
        <f t="shared" si="113"/>
        <v>-0.14921912431110679</v>
      </c>
      <c r="DL98" s="34">
        <f t="shared" si="114"/>
        <v>-0.65829981994515729</v>
      </c>
      <c r="DM98" s="2">
        <f t="shared" si="115"/>
        <v>4.5007808756888847</v>
      </c>
      <c r="DN98" s="2">
        <f t="shared" si="131"/>
        <v>-2.6820376973891831</v>
      </c>
      <c r="DO98" s="2">
        <f t="shared" si="116"/>
        <v>4.7992191243110982</v>
      </c>
      <c r="DP98" s="2">
        <f t="shared" si="132"/>
        <v>-1.3654380574988687</v>
      </c>
    </row>
    <row r="99" spans="56:120" x14ac:dyDescent="0.25">
      <c r="BD99" s="2">
        <f t="shared" si="133"/>
        <v>4.6999999999999913</v>
      </c>
      <c r="BE99" s="33">
        <f t="shared" si="69"/>
        <v>2.3841989629775636E-4</v>
      </c>
      <c r="BF99" s="2">
        <f t="shared" si="70"/>
        <v>3.1462256315292154</v>
      </c>
      <c r="BG99" s="2">
        <f t="shared" si="71"/>
        <v>3.1462256315292154</v>
      </c>
      <c r="BH99" s="2">
        <f t="shared" si="72"/>
        <v>0.23841989629775637</v>
      </c>
      <c r="BI99" s="34">
        <f t="shared" si="73"/>
        <v>0.15654558175120581</v>
      </c>
      <c r="BJ99" s="34">
        <f t="shared" si="74"/>
        <v>-0.6565961322107956</v>
      </c>
      <c r="BK99" s="2">
        <f t="shared" si="75"/>
        <v>4.8565455817511971</v>
      </c>
      <c r="BL99" s="2">
        <f t="shared" si="117"/>
        <v>2.4896294993184198</v>
      </c>
      <c r="BM99" s="2">
        <f t="shared" si="76"/>
        <v>4.5434544182487855</v>
      </c>
      <c r="BN99" s="2">
        <f t="shared" si="118"/>
        <v>3.802821763740011</v>
      </c>
      <c r="BO99" s="12">
        <f t="shared" si="77"/>
        <v>289.4906249999998</v>
      </c>
      <c r="BP99" s="4">
        <f t="shared" si="78"/>
        <v>-1.1373314191739014E-4</v>
      </c>
      <c r="BQ99" s="2">
        <f t="shared" si="79"/>
        <v>-1.258652935764399</v>
      </c>
      <c r="BR99" s="2">
        <f t="shared" si="80"/>
        <v>-1.258652935764399</v>
      </c>
      <c r="BS99" s="2">
        <f t="shared" si="81"/>
        <v>-0.11373314191739015</v>
      </c>
      <c r="BT99" s="34">
        <f t="shared" si="82"/>
        <v>-7.6278118505910056E-2</v>
      </c>
      <c r="BU99" s="34">
        <f t="shared" si="83"/>
        <v>-0.67067626216916199</v>
      </c>
      <c r="BV99" s="2">
        <f t="shared" si="84"/>
        <v>4.623721881494081</v>
      </c>
      <c r="BW99" s="2">
        <f t="shared" si="119"/>
        <v>-1.9293291979335609</v>
      </c>
      <c r="BX99" s="2">
        <f t="shared" si="85"/>
        <v>4.7762781185059016</v>
      </c>
      <c r="BY99" s="2">
        <f t="shared" si="120"/>
        <v>-0.58797667359523698</v>
      </c>
      <c r="BZ99" s="12">
        <f t="shared" si="86"/>
        <v>-327.49540345512094</v>
      </c>
      <c r="CA99" s="4">
        <f t="shared" si="121"/>
        <v>1.2468675438036622E-4</v>
      </c>
      <c r="CB99" s="2">
        <f t="shared" si="122"/>
        <v>1.8875726957648165</v>
      </c>
      <c r="CC99" s="2">
        <f t="shared" si="87"/>
        <v>1.8875726957648165</v>
      </c>
      <c r="CD99" s="2">
        <f t="shared" si="88"/>
        <v>0.12468675438036622</v>
      </c>
      <c r="CE99" s="34">
        <f t="shared" si="89"/>
        <v>8.3516853704737506E-2</v>
      </c>
      <c r="CF99" s="34">
        <f t="shared" si="90"/>
        <v>-0.66981335844193302</v>
      </c>
      <c r="CG99" s="2">
        <f t="shared" si="91"/>
        <v>4.7835168537047288</v>
      </c>
      <c r="CH99" s="2">
        <f t="shared" si="123"/>
        <v>1.2177593373228834</v>
      </c>
      <c r="CI99" s="2">
        <f t="shared" si="92"/>
        <v>4.6164831462952538</v>
      </c>
      <c r="CJ99" s="2">
        <f t="shared" si="124"/>
        <v>2.5573860542067495</v>
      </c>
      <c r="CK99" s="33">
        <f t="shared" si="93"/>
        <v>1.8139522413130157E-4</v>
      </c>
      <c r="CL99" s="2">
        <f t="shared" si="94"/>
        <v>2.3937192845941966</v>
      </c>
      <c r="CM99" s="2">
        <f t="shared" si="95"/>
        <v>2.3937192845941966</v>
      </c>
      <c r="CN99" s="2">
        <f t="shared" si="96"/>
        <v>0.18139522413130157</v>
      </c>
      <c r="CO99" s="34">
        <f t="shared" si="97"/>
        <v>0.12047573761182556</v>
      </c>
      <c r="CP99" s="34">
        <f t="shared" si="98"/>
        <v>-0.66416157420230704</v>
      </c>
      <c r="CQ99" s="2">
        <f t="shared" si="99"/>
        <v>4.820475737611817</v>
      </c>
      <c r="CR99" s="2">
        <f t="shared" si="125"/>
        <v>1.7295577103918895</v>
      </c>
      <c r="CS99" s="2">
        <f t="shared" si="100"/>
        <v>4.5795242623881656</v>
      </c>
      <c r="CT99" s="2">
        <f t="shared" si="126"/>
        <v>3.0578808587965036</v>
      </c>
      <c r="CU99" s="12">
        <f t="shared" si="101"/>
        <v>1018.5781249999992</v>
      </c>
      <c r="CV99" s="4">
        <f t="shared" si="102"/>
        <v>-4.0017216600563195E-4</v>
      </c>
      <c r="CW99" s="2">
        <f t="shared" si="103"/>
        <v>-4.4285936628747367</v>
      </c>
      <c r="CX99" s="2">
        <f t="shared" si="104"/>
        <v>-4.4285936628747367</v>
      </c>
      <c r="CY99" s="2">
        <f t="shared" si="105"/>
        <v>-0.40017216600563194</v>
      </c>
      <c r="CZ99" s="34">
        <f t="shared" si="106"/>
        <v>-0.25078171565459467</v>
      </c>
      <c r="DA99" s="34">
        <f t="shared" si="107"/>
        <v>-0.62668455469505402</v>
      </c>
      <c r="DB99" s="2">
        <f t="shared" si="108"/>
        <v>4.4492182843453962</v>
      </c>
      <c r="DC99" s="2">
        <f t="shared" si="127"/>
        <v>-5.055278217569791</v>
      </c>
      <c r="DD99" s="2">
        <f t="shared" si="109"/>
        <v>4.9507817156545864</v>
      </c>
      <c r="DE99" s="2">
        <f t="shared" si="128"/>
        <v>-3.8019091081796828</v>
      </c>
      <c r="DF99" s="12">
        <f t="shared" si="110"/>
        <v>549.16126568836535</v>
      </c>
      <c r="DG99" s="4">
        <f t="shared" si="129"/>
        <v>-2.1877694187433038E-4</v>
      </c>
      <c r="DH99" s="2">
        <f t="shared" si="130"/>
        <v>-2.0348743782805401</v>
      </c>
      <c r="DI99" s="2">
        <f t="shared" si="111"/>
        <v>-2.0348743782805401</v>
      </c>
      <c r="DJ99" s="2">
        <f t="shared" si="112"/>
        <v>-0.21877694187433039</v>
      </c>
      <c r="DK99" s="34">
        <f t="shared" si="113"/>
        <v>-0.14426234743133085</v>
      </c>
      <c r="DL99" s="34">
        <f t="shared" si="114"/>
        <v>-0.65940380277459887</v>
      </c>
      <c r="DM99" s="2">
        <f t="shared" si="115"/>
        <v>4.5557376525686601</v>
      </c>
      <c r="DN99" s="2">
        <f t="shared" si="131"/>
        <v>-2.6942781810551391</v>
      </c>
      <c r="DO99" s="2">
        <f t="shared" si="116"/>
        <v>4.8442623474313224</v>
      </c>
      <c r="DP99" s="2">
        <f t="shared" si="132"/>
        <v>-1.3754705755059411</v>
      </c>
    </row>
    <row r="100" spans="56:120" x14ac:dyDescent="0.25">
      <c r="BD100" s="2">
        <f t="shared" si="133"/>
        <v>4.7499999999999911</v>
      </c>
      <c r="BE100" s="33">
        <f t="shared" si="69"/>
        <v>2.2924990028630425E-4</v>
      </c>
      <c r="BF100" s="2">
        <f t="shared" si="70"/>
        <v>3.1579173764438155</v>
      </c>
      <c r="BG100" s="2">
        <f t="shared" si="71"/>
        <v>3.1579173764438155</v>
      </c>
      <c r="BH100" s="2">
        <f t="shared" si="72"/>
        <v>0.22924990028630424</v>
      </c>
      <c r="BI100" s="34">
        <f t="shared" si="73"/>
        <v>0.15083093468601252</v>
      </c>
      <c r="BJ100" s="34">
        <f t="shared" si="74"/>
        <v>-0.65793238949130928</v>
      </c>
      <c r="BK100" s="2">
        <f t="shared" si="75"/>
        <v>4.9008309346860033</v>
      </c>
      <c r="BL100" s="2">
        <f t="shared" si="117"/>
        <v>2.4999849869525064</v>
      </c>
      <c r="BM100" s="2">
        <f t="shared" si="76"/>
        <v>4.599169065313979</v>
      </c>
      <c r="BN100" s="2">
        <f t="shared" si="118"/>
        <v>3.8158497659351247</v>
      </c>
      <c r="BO100" s="12">
        <f t="shared" si="77"/>
        <v>290.56640624999983</v>
      </c>
      <c r="BP100" s="4">
        <f t="shared" si="78"/>
        <v>-1.094899467887113E-4</v>
      </c>
      <c r="BQ100" s="2">
        <f t="shared" si="79"/>
        <v>-1.2642335785602929</v>
      </c>
      <c r="BR100" s="2">
        <f t="shared" si="80"/>
        <v>-1.2642335785602929</v>
      </c>
      <c r="BS100" s="2">
        <f t="shared" si="81"/>
        <v>-0.1094899467887113</v>
      </c>
      <c r="BT100" s="34">
        <f t="shared" si="82"/>
        <v>-7.3466665027776878E-2</v>
      </c>
      <c r="BU100" s="34">
        <f t="shared" si="83"/>
        <v>-0.6709900514386905</v>
      </c>
      <c r="BV100" s="2">
        <f t="shared" si="84"/>
        <v>4.6765333349722145</v>
      </c>
      <c r="BW100" s="2">
        <f t="shared" si="119"/>
        <v>-1.9352236299989833</v>
      </c>
      <c r="BX100" s="2">
        <f t="shared" si="85"/>
        <v>4.8234666650277678</v>
      </c>
      <c r="BY100" s="2">
        <f t="shared" si="120"/>
        <v>-0.59324352712160244</v>
      </c>
      <c r="BZ100" s="12">
        <f t="shared" si="86"/>
        <v>-326.4196222051209</v>
      </c>
      <c r="CA100" s="4">
        <f t="shared" si="121"/>
        <v>1.1975995349759295E-4</v>
      </c>
      <c r="CB100" s="2">
        <f t="shared" si="122"/>
        <v>1.8936837978835226</v>
      </c>
      <c r="CC100" s="2">
        <f t="shared" si="87"/>
        <v>1.8936837978835226</v>
      </c>
      <c r="CD100" s="2">
        <f t="shared" si="88"/>
        <v>0.11975995349759296</v>
      </c>
      <c r="CE100" s="34">
        <f t="shared" si="89"/>
        <v>8.026442369889801E-2</v>
      </c>
      <c r="CF100" s="34">
        <f t="shared" si="90"/>
        <v>-0.67021087896891374</v>
      </c>
      <c r="CG100" s="2">
        <f t="shared" si="91"/>
        <v>4.830264423698889</v>
      </c>
      <c r="CH100" s="2">
        <f t="shared" si="123"/>
        <v>1.223472918914609</v>
      </c>
      <c r="CI100" s="2">
        <f t="shared" si="92"/>
        <v>4.6697355763010933</v>
      </c>
      <c r="CJ100" s="2">
        <f t="shared" si="124"/>
        <v>2.5638946768524362</v>
      </c>
      <c r="CK100" s="33">
        <f t="shared" si="93"/>
        <v>1.7441848474163618E-4</v>
      </c>
      <c r="CL100" s="2">
        <f t="shared" si="94"/>
        <v>2.4026146273160189</v>
      </c>
      <c r="CM100" s="2">
        <f t="shared" si="95"/>
        <v>2.4026146273160189</v>
      </c>
      <c r="CN100" s="2">
        <f t="shared" si="96"/>
        <v>0.17441848474163618</v>
      </c>
      <c r="CO100" s="34">
        <f t="shared" si="97"/>
        <v>0.11598151070835394</v>
      </c>
      <c r="CP100" s="34">
        <f t="shared" si="98"/>
        <v>-0.66496111854288753</v>
      </c>
      <c r="CQ100" s="2">
        <f t="shared" si="99"/>
        <v>4.8659815107083446</v>
      </c>
      <c r="CR100" s="2">
        <f t="shared" si="125"/>
        <v>1.7376535087731315</v>
      </c>
      <c r="CS100" s="2">
        <f t="shared" si="100"/>
        <v>4.6340184892916376</v>
      </c>
      <c r="CT100" s="2">
        <f t="shared" si="126"/>
        <v>3.0675757458589064</v>
      </c>
      <c r="CU100" s="12">
        <f t="shared" si="101"/>
        <v>1022.3632812499993</v>
      </c>
      <c r="CV100" s="4">
        <f t="shared" si="102"/>
        <v>-3.8524240536768787E-4</v>
      </c>
      <c r="CW100" s="2">
        <f t="shared" si="103"/>
        <v>-4.448229257897327</v>
      </c>
      <c r="CX100" s="2">
        <f t="shared" si="104"/>
        <v>-4.448229257897327</v>
      </c>
      <c r="CY100" s="2">
        <f t="shared" si="105"/>
        <v>-0.38524240536768789</v>
      </c>
      <c r="CZ100" s="34">
        <f t="shared" si="106"/>
        <v>-0.2426548926340813</v>
      </c>
      <c r="DA100" s="34">
        <f t="shared" si="107"/>
        <v>-0.62987586323079769</v>
      </c>
      <c r="DB100" s="2">
        <f t="shared" si="108"/>
        <v>4.5073451073659099</v>
      </c>
      <c r="DC100" s="2">
        <f t="shared" si="127"/>
        <v>-5.0781051211281252</v>
      </c>
      <c r="DD100" s="2">
        <f t="shared" si="109"/>
        <v>4.9926548926340724</v>
      </c>
      <c r="DE100" s="2">
        <f t="shared" si="128"/>
        <v>-3.8183533946665293</v>
      </c>
      <c r="DF100" s="12">
        <f t="shared" si="110"/>
        <v>552.94642193836535</v>
      </c>
      <c r="DG100" s="4">
        <f t="shared" si="129"/>
        <v>-2.1082392062605169E-4</v>
      </c>
      <c r="DH100" s="2">
        <f t="shared" si="130"/>
        <v>-2.0456146305813081</v>
      </c>
      <c r="DI100" s="2">
        <f t="shared" si="111"/>
        <v>-2.0456146305813081</v>
      </c>
      <c r="DJ100" s="2">
        <f t="shared" si="112"/>
        <v>-0.21082392062605171</v>
      </c>
      <c r="DK100" s="34">
        <f t="shared" si="113"/>
        <v>-0.13924528936368383</v>
      </c>
      <c r="DL100" s="34">
        <f t="shared" si="114"/>
        <v>-0.66048145272219716</v>
      </c>
      <c r="DM100" s="2">
        <f t="shared" si="115"/>
        <v>4.6107547106363072</v>
      </c>
      <c r="DN100" s="2">
        <f t="shared" si="131"/>
        <v>-2.706096083303505</v>
      </c>
      <c r="DO100" s="2">
        <f t="shared" si="116"/>
        <v>4.8892452893636751</v>
      </c>
      <c r="DP100" s="2">
        <f t="shared" si="132"/>
        <v>-1.3851331778591109</v>
      </c>
    </row>
    <row r="101" spans="56:120" x14ac:dyDescent="0.25">
      <c r="BD101" s="2">
        <f t="shared" si="133"/>
        <v>4.7999999999999909</v>
      </c>
      <c r="BE101" s="33">
        <f t="shared" si="69"/>
        <v>2.2007990427485213E-4</v>
      </c>
      <c r="BF101" s="2">
        <f t="shared" si="70"/>
        <v>3.169150621557844</v>
      </c>
      <c r="BG101" s="2">
        <f t="shared" si="71"/>
        <v>3.169150621557844</v>
      </c>
      <c r="BH101" s="2">
        <f t="shared" si="72"/>
        <v>0.22007990427485213</v>
      </c>
      <c r="BI101" s="34">
        <f t="shared" si="73"/>
        <v>0.14508194593338411</v>
      </c>
      <c r="BJ101" s="34">
        <f t="shared" si="74"/>
        <v>-0.65922395964056302</v>
      </c>
      <c r="BK101" s="2">
        <f t="shared" si="75"/>
        <v>4.9450819459333752</v>
      </c>
      <c r="BL101" s="2">
        <f t="shared" si="117"/>
        <v>2.5099266619172811</v>
      </c>
      <c r="BM101" s="2">
        <f t="shared" si="76"/>
        <v>4.6549180540666066</v>
      </c>
      <c r="BN101" s="2">
        <f t="shared" si="118"/>
        <v>3.8283745811984069</v>
      </c>
      <c r="BO101" s="12">
        <f t="shared" si="77"/>
        <v>291.59999999999985</v>
      </c>
      <c r="BP101" s="4">
        <f t="shared" si="78"/>
        <v>-1.0523132148549969E-4</v>
      </c>
      <c r="BQ101" s="2">
        <f t="shared" si="79"/>
        <v>-1.2696016732736943</v>
      </c>
      <c r="BR101" s="2">
        <f t="shared" si="80"/>
        <v>-1.2696016732736943</v>
      </c>
      <c r="BS101" s="2">
        <f t="shared" si="81"/>
        <v>-0.10523132148549968</v>
      </c>
      <c r="BT101" s="34">
        <f t="shared" si="82"/>
        <v>-7.0641092152080906E-2</v>
      </c>
      <c r="BU101" s="34">
        <f t="shared" si="83"/>
        <v>-0.67129340537469995</v>
      </c>
      <c r="BV101" s="2">
        <f t="shared" si="84"/>
        <v>4.7293589078479101</v>
      </c>
      <c r="BW101" s="2">
        <f t="shared" si="119"/>
        <v>-1.9408950786483943</v>
      </c>
      <c r="BX101" s="2">
        <f t="shared" si="85"/>
        <v>4.8706410921520717</v>
      </c>
      <c r="BY101" s="2">
        <f t="shared" si="120"/>
        <v>-0.59830826789899438</v>
      </c>
      <c r="BZ101" s="12">
        <f t="shared" si="86"/>
        <v>-325.38602845512088</v>
      </c>
      <c r="CA101" s="4">
        <f t="shared" si="121"/>
        <v>1.1484858278935244E-4</v>
      </c>
      <c r="CB101" s="2">
        <f t="shared" si="122"/>
        <v>1.8995489482841497</v>
      </c>
      <c r="CC101" s="2">
        <f t="shared" si="87"/>
        <v>1.8995489482841497</v>
      </c>
      <c r="CD101" s="2">
        <f t="shared" si="88"/>
        <v>0.11484858278935245</v>
      </c>
      <c r="CE101" s="34">
        <f t="shared" si="89"/>
        <v>7.7016525783626152E-2</v>
      </c>
      <c r="CF101" s="34">
        <f t="shared" si="90"/>
        <v>-0.67059186899053591</v>
      </c>
      <c r="CG101" s="2">
        <f t="shared" si="91"/>
        <v>4.8770165257836169</v>
      </c>
      <c r="CH101" s="2">
        <f t="shared" si="123"/>
        <v>1.2289570792936138</v>
      </c>
      <c r="CI101" s="2">
        <f t="shared" si="92"/>
        <v>4.722983474216365</v>
      </c>
      <c r="CJ101" s="2">
        <f t="shared" si="124"/>
        <v>2.5701408172746856</v>
      </c>
      <c r="CK101" s="33">
        <f t="shared" si="93"/>
        <v>1.6744174535197079E-4</v>
      </c>
      <c r="CL101" s="2">
        <f t="shared" si="94"/>
        <v>2.4111611330683589</v>
      </c>
      <c r="CM101" s="2">
        <f t="shared" si="95"/>
        <v>2.4111611330683589</v>
      </c>
      <c r="CN101" s="2">
        <f t="shared" si="96"/>
        <v>0.16744174535197079</v>
      </c>
      <c r="CO101" s="34">
        <f t="shared" si="97"/>
        <v>0.11147133379129581</v>
      </c>
      <c r="CP101" s="34">
        <f t="shared" si="98"/>
        <v>-0.66573203448744267</v>
      </c>
      <c r="CQ101" s="2">
        <f t="shared" si="99"/>
        <v>4.9114713337912868</v>
      </c>
      <c r="CR101" s="2">
        <f t="shared" si="125"/>
        <v>1.7454290985809162</v>
      </c>
      <c r="CS101" s="2">
        <f t="shared" si="100"/>
        <v>4.6885286662086951</v>
      </c>
      <c r="CT101" s="2">
        <f t="shared" si="126"/>
        <v>3.0768931675558013</v>
      </c>
      <c r="CU101" s="12">
        <f t="shared" si="101"/>
        <v>1025.9999999999995</v>
      </c>
      <c r="CV101" s="4">
        <f t="shared" si="102"/>
        <v>-3.7025835337490631E-4</v>
      </c>
      <c r="CW101" s="2">
        <f t="shared" si="103"/>
        <v>-4.467116998555591</v>
      </c>
      <c r="CX101" s="2">
        <f t="shared" si="104"/>
        <v>-4.467116998555591</v>
      </c>
      <c r="CY101" s="2">
        <f t="shared" si="105"/>
        <v>-0.37025835337490631</v>
      </c>
      <c r="CZ101" s="34">
        <f t="shared" si="106"/>
        <v>-0.23437483522819305</v>
      </c>
      <c r="DA101" s="34">
        <f t="shared" si="107"/>
        <v>-0.63300350442296716</v>
      </c>
      <c r="DB101" s="2">
        <f t="shared" si="108"/>
        <v>4.5656251647717978</v>
      </c>
      <c r="DC101" s="2">
        <f t="shared" si="127"/>
        <v>-5.1001205029785579</v>
      </c>
      <c r="DD101" s="2">
        <f t="shared" si="109"/>
        <v>5.0343748352281841</v>
      </c>
      <c r="DE101" s="2">
        <f t="shared" si="128"/>
        <v>-3.834113494132624</v>
      </c>
      <c r="DF101" s="12">
        <f t="shared" si="110"/>
        <v>556.58314068836557</v>
      </c>
      <c r="DG101" s="4">
        <f t="shared" si="129"/>
        <v>-2.0281660802293553E-4</v>
      </c>
      <c r="DH101" s="2">
        <f t="shared" si="130"/>
        <v>-2.0559558654872321</v>
      </c>
      <c r="DI101" s="2">
        <f t="shared" si="111"/>
        <v>-2.0559558654872321</v>
      </c>
      <c r="DJ101" s="2">
        <f t="shared" si="112"/>
        <v>-0.20281660802293552</v>
      </c>
      <c r="DK101" s="34">
        <f t="shared" si="113"/>
        <v>-0.1341695159871501</v>
      </c>
      <c r="DL101" s="34">
        <f t="shared" si="114"/>
        <v>-0.66153120937698318</v>
      </c>
      <c r="DM101" s="2">
        <f t="shared" si="115"/>
        <v>4.6658304840128411</v>
      </c>
      <c r="DN101" s="2">
        <f t="shared" si="131"/>
        <v>-2.7174870748642155</v>
      </c>
      <c r="DO101" s="2">
        <f t="shared" si="116"/>
        <v>4.9341695159871408</v>
      </c>
      <c r="DP101" s="2">
        <f t="shared" si="132"/>
        <v>-1.3944246561102489</v>
      </c>
    </row>
    <row r="102" spans="56:120" x14ac:dyDescent="0.25">
      <c r="BD102" s="2">
        <f t="shared" si="133"/>
        <v>4.8499999999999908</v>
      </c>
      <c r="BE102" s="33">
        <f t="shared" si="69"/>
        <v>2.1090990826340005E-4</v>
      </c>
      <c r="BF102" s="2">
        <f t="shared" si="70"/>
        <v>3.1799253668713012</v>
      </c>
      <c r="BG102" s="2">
        <f t="shared" si="71"/>
        <v>3.1799253668713012</v>
      </c>
      <c r="BH102" s="2">
        <f t="shared" si="72"/>
        <v>0.21090990826340006</v>
      </c>
      <c r="BI102" s="34">
        <f t="shared" si="73"/>
        <v>0.13929966433510513</v>
      </c>
      <c r="BJ102" s="34">
        <f t="shared" si="74"/>
        <v>-0.66046998683977087</v>
      </c>
      <c r="BK102" s="2">
        <f t="shared" si="75"/>
        <v>4.9892996643350962</v>
      </c>
      <c r="BL102" s="2">
        <f t="shared" si="117"/>
        <v>2.5194553800315305</v>
      </c>
      <c r="BM102" s="2">
        <f t="shared" si="76"/>
        <v>4.7107003356648853</v>
      </c>
      <c r="BN102" s="2">
        <f t="shared" si="118"/>
        <v>3.840395353711072</v>
      </c>
      <c r="BO102" s="12">
        <f t="shared" si="77"/>
        <v>292.59140624999986</v>
      </c>
      <c r="BP102" s="4">
        <f t="shared" si="78"/>
        <v>-1.009578832147367E-4</v>
      </c>
      <c r="BQ102" s="2">
        <f t="shared" si="79"/>
        <v>-1.2747564638260505</v>
      </c>
      <c r="BR102" s="2">
        <f t="shared" si="80"/>
        <v>-1.2747564638260505</v>
      </c>
      <c r="BS102" s="2">
        <f t="shared" si="81"/>
        <v>-0.1009578832147367</v>
      </c>
      <c r="BT102" s="34">
        <f t="shared" si="82"/>
        <v>-6.7801911881645929E-2</v>
      </c>
      <c r="BU102" s="34">
        <f t="shared" si="83"/>
        <v>-0.67158610821337983</v>
      </c>
      <c r="BV102" s="2">
        <f t="shared" si="84"/>
        <v>4.7821980881183448</v>
      </c>
      <c r="BW102" s="2">
        <f t="shared" si="119"/>
        <v>-1.9463425720394303</v>
      </c>
      <c r="BX102" s="2">
        <f t="shared" si="85"/>
        <v>4.9178019118816367</v>
      </c>
      <c r="BY102" s="2">
        <f t="shared" si="120"/>
        <v>-0.60317035561267063</v>
      </c>
      <c r="BZ102" s="12">
        <f t="shared" si="86"/>
        <v>-324.39462220512087</v>
      </c>
      <c r="CA102" s="4">
        <f t="shared" si="121"/>
        <v>1.0995202504866335E-4</v>
      </c>
      <c r="CB102" s="2">
        <f t="shared" si="122"/>
        <v>1.9051689030452508</v>
      </c>
      <c r="CC102" s="2">
        <f t="shared" si="87"/>
        <v>1.9051689030452508</v>
      </c>
      <c r="CD102" s="2">
        <f t="shared" si="88"/>
        <v>0.10995202504866335</v>
      </c>
      <c r="CE102" s="34">
        <f t="shared" si="89"/>
        <v>7.3773019074505036E-2</v>
      </c>
      <c r="CF102" s="34">
        <f t="shared" si="90"/>
        <v>-0.67095643797241622</v>
      </c>
      <c r="CG102" s="2">
        <f t="shared" si="91"/>
        <v>4.9237730190744955</v>
      </c>
      <c r="CH102" s="2">
        <f t="shared" si="123"/>
        <v>1.2342124650728346</v>
      </c>
      <c r="CI102" s="2">
        <f t="shared" si="92"/>
        <v>4.776226980925486</v>
      </c>
      <c r="CJ102" s="2">
        <f t="shared" si="124"/>
        <v>2.5761253410176668</v>
      </c>
      <c r="CK102" s="33">
        <f t="shared" si="93"/>
        <v>1.604650059623054E-4</v>
      </c>
      <c r="CL102" s="2">
        <f t="shared" si="94"/>
        <v>2.4193588018512164</v>
      </c>
      <c r="CM102" s="2">
        <f t="shared" si="95"/>
        <v>2.4193588018512164</v>
      </c>
      <c r="CN102" s="2">
        <f t="shared" si="96"/>
        <v>0.1604650059623054</v>
      </c>
      <c r="CO102" s="34">
        <f t="shared" si="97"/>
        <v>0.10694575590276753</v>
      </c>
      <c r="CP102" s="34">
        <f t="shared" si="98"/>
        <v>-0.66647400946652513</v>
      </c>
      <c r="CQ102" s="2">
        <f t="shared" si="99"/>
        <v>4.9569457559027583</v>
      </c>
      <c r="CR102" s="2">
        <f t="shared" si="125"/>
        <v>1.7528847923846913</v>
      </c>
      <c r="CS102" s="2">
        <f t="shared" si="100"/>
        <v>4.7430542440972232</v>
      </c>
      <c r="CT102" s="2">
        <f t="shared" si="126"/>
        <v>3.0858328113177418</v>
      </c>
      <c r="CU102" s="12">
        <f t="shared" si="101"/>
        <v>1029.4882812499993</v>
      </c>
      <c r="CV102" s="4">
        <f t="shared" si="102"/>
        <v>-3.5522218168148098E-4</v>
      </c>
      <c r="CW102" s="2">
        <f t="shared" si="103"/>
        <v>-4.4852542245731408</v>
      </c>
      <c r="CX102" s="2">
        <f t="shared" si="104"/>
        <v>-4.4852542245731408</v>
      </c>
      <c r="CY102" s="2">
        <f t="shared" si="105"/>
        <v>-0.35522218168148101</v>
      </c>
      <c r="CZ102" s="34">
        <f t="shared" si="106"/>
        <v>-0.22594326764796949</v>
      </c>
      <c r="DA102" s="34">
        <f t="shared" si="107"/>
        <v>-0.6360618207411588</v>
      </c>
      <c r="DB102" s="2">
        <f t="shared" si="108"/>
        <v>4.6240567323520212</v>
      </c>
      <c r="DC102" s="2">
        <f t="shared" si="127"/>
        <v>-5.1213160453143001</v>
      </c>
      <c r="DD102" s="2">
        <f t="shared" si="109"/>
        <v>5.0759432676479603</v>
      </c>
      <c r="DE102" s="2">
        <f t="shared" si="128"/>
        <v>-3.849192403831982</v>
      </c>
      <c r="DF102" s="12">
        <f t="shared" si="110"/>
        <v>560.07142193836535</v>
      </c>
      <c r="DG102" s="4">
        <f t="shared" si="129"/>
        <v>-1.9475717571917558E-4</v>
      </c>
      <c r="DH102" s="2">
        <f t="shared" si="130"/>
        <v>-2.0658954227219244</v>
      </c>
      <c r="DI102" s="2">
        <f t="shared" si="111"/>
        <v>-2.0658954227219244</v>
      </c>
      <c r="DJ102" s="2">
        <f t="shared" si="112"/>
        <v>-0.19475717571917558</v>
      </c>
      <c r="DK102" s="34">
        <f t="shared" si="113"/>
        <v>-0.1290366660602828</v>
      </c>
      <c r="DL102" s="34">
        <f t="shared" si="114"/>
        <v>-0.66255153672151967</v>
      </c>
      <c r="DM102" s="2">
        <f t="shared" si="115"/>
        <v>4.7209633339397081</v>
      </c>
      <c r="DN102" s="2">
        <f t="shared" si="131"/>
        <v>-2.7284469594434442</v>
      </c>
      <c r="DO102" s="2">
        <f t="shared" si="116"/>
        <v>4.9790366660602734</v>
      </c>
      <c r="DP102" s="2">
        <f t="shared" si="132"/>
        <v>-1.4033438860004046</v>
      </c>
    </row>
    <row r="103" spans="56:120" x14ac:dyDescent="0.25">
      <c r="BD103" s="2">
        <f t="shared" si="133"/>
        <v>4.8999999999999906</v>
      </c>
      <c r="BE103" s="33">
        <f t="shared" si="69"/>
        <v>2.0173991225194793E-4</v>
      </c>
      <c r="BF103" s="2">
        <f t="shared" si="70"/>
        <v>3.1902416123841841</v>
      </c>
      <c r="BG103" s="2">
        <f t="shared" si="71"/>
        <v>3.1902416123841841</v>
      </c>
      <c r="BH103" s="2">
        <f t="shared" si="72"/>
        <v>0.20173991225194793</v>
      </c>
      <c r="BI103" s="34">
        <f t="shared" si="73"/>
        <v>0.13348517445817945</v>
      </c>
      <c r="BJ103" s="34">
        <f t="shared" si="74"/>
        <v>-0.66166963675226131</v>
      </c>
      <c r="BK103" s="2">
        <f t="shared" si="75"/>
        <v>5.0334851744581703</v>
      </c>
      <c r="BL103" s="2">
        <f t="shared" si="117"/>
        <v>2.5285719756319227</v>
      </c>
      <c r="BM103" s="2">
        <f t="shared" si="76"/>
        <v>4.7665148255418108</v>
      </c>
      <c r="BN103" s="2">
        <f t="shared" si="118"/>
        <v>3.8519112491364456</v>
      </c>
      <c r="BO103" s="12">
        <f t="shared" si="77"/>
        <v>293.54062499999981</v>
      </c>
      <c r="BP103" s="4">
        <f t="shared" si="78"/>
        <v>-9.6670249183403547E-5</v>
      </c>
      <c r="BQ103" s="2">
        <f t="shared" si="79"/>
        <v>-1.2796972249991585</v>
      </c>
      <c r="BR103" s="2">
        <f t="shared" si="80"/>
        <v>-1.2796972249991585</v>
      </c>
      <c r="BS103" s="2">
        <f t="shared" si="81"/>
        <v>-9.6670249183403542E-2</v>
      </c>
      <c r="BT103" s="34">
        <f t="shared" si="82"/>
        <v>-6.494964226943567E-2</v>
      </c>
      <c r="BU103" s="34">
        <f t="shared" si="83"/>
        <v>-0.67186795128884691</v>
      </c>
      <c r="BV103" s="2">
        <f t="shared" si="84"/>
        <v>4.8350503577305552</v>
      </c>
      <c r="BW103" s="2">
        <f t="shared" si="119"/>
        <v>-1.9515651762880055</v>
      </c>
      <c r="BX103" s="2">
        <f t="shared" si="85"/>
        <v>4.9649496422694259</v>
      </c>
      <c r="BY103" s="2">
        <f t="shared" si="120"/>
        <v>-0.60782927371031159</v>
      </c>
      <c r="BZ103" s="12">
        <f t="shared" si="86"/>
        <v>-323.44540345512092</v>
      </c>
      <c r="CA103" s="4">
        <f t="shared" si="121"/>
        <v>1.0506966306854439E-4</v>
      </c>
      <c r="CB103" s="2">
        <f t="shared" si="122"/>
        <v>1.9105443873850256</v>
      </c>
      <c r="CC103" s="2">
        <f t="shared" si="87"/>
        <v>1.9105443873850256</v>
      </c>
      <c r="CD103" s="2">
        <f t="shared" si="88"/>
        <v>0.10506966306854439</v>
      </c>
      <c r="CE103" s="34">
        <f t="shared" si="89"/>
        <v>7.0533757766746488E-2</v>
      </c>
      <c r="CF103" s="34">
        <f t="shared" si="90"/>
        <v>-0.67130469163808315</v>
      </c>
      <c r="CG103" s="2">
        <f t="shared" si="91"/>
        <v>4.970533757766737</v>
      </c>
      <c r="CH103" s="2">
        <f t="shared" si="123"/>
        <v>1.2392396957469425</v>
      </c>
      <c r="CI103" s="2">
        <f t="shared" si="92"/>
        <v>4.8294662422332442</v>
      </c>
      <c r="CJ103" s="2">
        <f t="shared" si="124"/>
        <v>2.581849079023109</v>
      </c>
      <c r="CK103" s="33">
        <f t="shared" si="93"/>
        <v>1.5348826657263998E-4</v>
      </c>
      <c r="CL103" s="2">
        <f t="shared" si="94"/>
        <v>2.4272076336645894</v>
      </c>
      <c r="CM103" s="2">
        <f t="shared" si="95"/>
        <v>2.4272076336645894</v>
      </c>
      <c r="CN103" s="2">
        <f t="shared" si="96"/>
        <v>0.15348826657263998</v>
      </c>
      <c r="CO103" s="34">
        <f t="shared" si="97"/>
        <v>0.10240533632482156</v>
      </c>
      <c r="CP103" s="34">
        <f t="shared" si="98"/>
        <v>-0.66718674079465956</v>
      </c>
      <c r="CQ103" s="2">
        <f t="shared" si="99"/>
        <v>5.002405336324812</v>
      </c>
      <c r="CR103" s="2">
        <f t="shared" si="125"/>
        <v>1.7600208928699299</v>
      </c>
      <c r="CS103" s="2">
        <f t="shared" si="100"/>
        <v>4.7975946636751692</v>
      </c>
      <c r="CT103" s="2">
        <f t="shared" si="126"/>
        <v>3.0943943744592488</v>
      </c>
      <c r="CU103" s="12">
        <f t="shared" si="101"/>
        <v>1032.8281249999993</v>
      </c>
      <c r="CV103" s="4">
        <f t="shared" si="102"/>
        <v>-3.4013606194160505E-4</v>
      </c>
      <c r="CW103" s="2">
        <f t="shared" si="103"/>
        <v>-4.502638384256298</v>
      </c>
      <c r="CX103" s="2">
        <f t="shared" si="104"/>
        <v>-4.502638384256298</v>
      </c>
      <c r="CY103" s="2">
        <f t="shared" si="105"/>
        <v>-0.34013606194160506</v>
      </c>
      <c r="CZ103" s="34">
        <f t="shared" si="106"/>
        <v>-0.21736228318832199</v>
      </c>
      <c r="DA103" s="34">
        <f t="shared" si="107"/>
        <v>-0.63904509844545387</v>
      </c>
      <c r="DB103" s="2">
        <f t="shared" si="108"/>
        <v>4.6826377168116684</v>
      </c>
      <c r="DC103" s="2">
        <f t="shared" si="127"/>
        <v>-5.1416834827017519</v>
      </c>
      <c r="DD103" s="2">
        <f t="shared" si="109"/>
        <v>5.1173622831883128</v>
      </c>
      <c r="DE103" s="2">
        <f t="shared" si="128"/>
        <v>-3.8635932858108442</v>
      </c>
      <c r="DF103" s="12">
        <f t="shared" si="110"/>
        <v>563.41126568836535</v>
      </c>
      <c r="DG103" s="4">
        <f t="shared" si="129"/>
        <v>-1.8664779536896507E-4</v>
      </c>
      <c r="DH103" s="2">
        <f t="shared" si="130"/>
        <v>-2.0754307505917087</v>
      </c>
      <c r="DI103" s="2">
        <f t="shared" si="111"/>
        <v>-2.0754307505917087</v>
      </c>
      <c r="DJ103" s="2">
        <f t="shared" si="112"/>
        <v>-0.18664779536896506</v>
      </c>
      <c r="DK103" s="34">
        <f t="shared" si="113"/>
        <v>-0.12384845107204345</v>
      </c>
      <c r="DL103" s="34">
        <f t="shared" si="114"/>
        <v>-0.66354092652002683</v>
      </c>
      <c r="DM103" s="2">
        <f t="shared" si="115"/>
        <v>4.7761515489279471</v>
      </c>
      <c r="DN103" s="2">
        <f t="shared" si="131"/>
        <v>-2.7389716771117354</v>
      </c>
      <c r="DO103" s="2">
        <f t="shared" si="116"/>
        <v>5.023848451072034</v>
      </c>
      <c r="DP103" s="2">
        <f t="shared" si="132"/>
        <v>-1.411889824071682</v>
      </c>
    </row>
    <row r="104" spans="56:120" x14ac:dyDescent="0.25">
      <c r="BD104" s="2">
        <f t="shared" si="133"/>
        <v>4.9499999999999904</v>
      </c>
      <c r="BE104" s="33">
        <f t="shared" si="69"/>
        <v>1.9256991624049601E-4</v>
      </c>
      <c r="BF104" s="2">
        <f t="shared" si="70"/>
        <v>3.2000993580964963</v>
      </c>
      <c r="BG104" s="2">
        <f t="shared" si="71"/>
        <v>3.2000993580964963</v>
      </c>
      <c r="BH104" s="2">
        <f t="shared" si="72"/>
        <v>0.19256991624049602</v>
      </c>
      <c r="BI104" s="34">
        <f t="shared" si="73"/>
        <v>0.127639595889005</v>
      </c>
      <c r="BJ104" s="34">
        <f t="shared" si="74"/>
        <v>-0.66282209797297165</v>
      </c>
      <c r="BK104" s="2">
        <f t="shared" si="75"/>
        <v>5.0776395958889955</v>
      </c>
      <c r="BL104" s="2">
        <f t="shared" si="117"/>
        <v>2.5372772601235245</v>
      </c>
      <c r="BM104" s="2">
        <f t="shared" si="76"/>
        <v>4.8223604041109853</v>
      </c>
      <c r="BN104" s="2">
        <f t="shared" si="118"/>
        <v>3.862921456069468</v>
      </c>
      <c r="BO104" s="12">
        <f t="shared" si="77"/>
        <v>294.44765624999985</v>
      </c>
      <c r="BP104" s="4">
        <f t="shared" si="78"/>
        <v>-9.2369036598481633E-5</v>
      </c>
      <c r="BQ104" s="2">
        <f t="shared" si="79"/>
        <v>-1.2844232624351646</v>
      </c>
      <c r="BR104" s="2">
        <f t="shared" si="80"/>
        <v>-1.2844232624351646</v>
      </c>
      <c r="BS104" s="2">
        <f t="shared" si="81"/>
        <v>-9.2369036598481627E-2</v>
      </c>
      <c r="BT104" s="34">
        <f t="shared" si="82"/>
        <v>-6.2084807249035374E-2</v>
      </c>
      <c r="BU104" s="34">
        <f t="shared" si="83"/>
        <v>-0.6721387332306108</v>
      </c>
      <c r="BV104" s="2">
        <f t="shared" si="84"/>
        <v>4.8879151927509552</v>
      </c>
      <c r="BW104" s="2">
        <f t="shared" si="119"/>
        <v>-1.9565619956657754</v>
      </c>
      <c r="BX104" s="2">
        <f t="shared" si="85"/>
        <v>5.0120848072490256</v>
      </c>
      <c r="BY104" s="2">
        <f t="shared" si="120"/>
        <v>-0.61228452920455378</v>
      </c>
      <c r="BZ104" s="12">
        <f t="shared" si="86"/>
        <v>-322.53837220512088</v>
      </c>
      <c r="CA104" s="4">
        <f t="shared" si="121"/>
        <v>1.0020087964201438E-4</v>
      </c>
      <c r="CB104" s="2">
        <f t="shared" si="122"/>
        <v>1.9156760956613317</v>
      </c>
      <c r="CC104" s="2">
        <f t="shared" si="87"/>
        <v>1.9156760956613317</v>
      </c>
      <c r="CD104" s="2">
        <f t="shared" si="88"/>
        <v>0.10020087964201438</v>
      </c>
      <c r="CE104" s="34">
        <f t="shared" si="89"/>
        <v>6.7298591333818936E-2</v>
      </c>
      <c r="CF104" s="34">
        <f t="shared" si="90"/>
        <v>-0.67163673187556061</v>
      </c>
      <c r="CG104" s="2">
        <f t="shared" si="91"/>
        <v>5.0172985913338097</v>
      </c>
      <c r="CH104" s="2">
        <f t="shared" si="123"/>
        <v>1.2440393637857712</v>
      </c>
      <c r="CI104" s="2">
        <f t="shared" si="92"/>
        <v>4.8827014086661711</v>
      </c>
      <c r="CJ104" s="2">
        <f t="shared" si="124"/>
        <v>2.5873128275368922</v>
      </c>
      <c r="CK104" s="33">
        <f t="shared" si="93"/>
        <v>1.4651152718297473E-4</v>
      </c>
      <c r="CL104" s="2">
        <f t="shared" si="94"/>
        <v>2.4347076285084808</v>
      </c>
      <c r="CM104" s="2">
        <f t="shared" si="95"/>
        <v>2.4347076285084808</v>
      </c>
      <c r="CN104" s="2">
        <f t="shared" si="96"/>
        <v>0.14651152718297472</v>
      </c>
      <c r="CO104" s="34">
        <f t="shared" si="97"/>
        <v>9.7850644283037871E-2</v>
      </c>
      <c r="CP104" s="34">
        <f t="shared" si="98"/>
        <v>-0.66786993600056177</v>
      </c>
      <c r="CQ104" s="2">
        <f t="shared" si="99"/>
        <v>5.0478506442830282</v>
      </c>
      <c r="CR104" s="2">
        <f t="shared" si="125"/>
        <v>1.766837692507919</v>
      </c>
      <c r="CS104" s="2">
        <f t="shared" si="100"/>
        <v>4.8521493557169526</v>
      </c>
      <c r="CT104" s="2">
        <f t="shared" si="126"/>
        <v>3.1025775645090423</v>
      </c>
      <c r="CU104" s="12">
        <f t="shared" si="101"/>
        <v>1036.0195312499993</v>
      </c>
      <c r="CV104" s="4">
        <f t="shared" si="102"/>
        <v>-3.250021658094724E-4</v>
      </c>
      <c r="CW104" s="2">
        <f t="shared" si="103"/>
        <v>-4.5192670344940975</v>
      </c>
      <c r="CX104" s="2">
        <f t="shared" si="104"/>
        <v>-4.5192670344940975</v>
      </c>
      <c r="CY104" s="2">
        <f t="shared" si="105"/>
        <v>-0.32500216580947239</v>
      </c>
      <c r="CZ104" s="34">
        <f t="shared" si="106"/>
        <v>-0.20863435633896416</v>
      </c>
      <c r="DA104" s="34">
        <f t="shared" si="107"/>
        <v>-0.64194758770091676</v>
      </c>
      <c r="DB104" s="2">
        <f t="shared" si="108"/>
        <v>4.7413656436610259</v>
      </c>
      <c r="DC104" s="2">
        <f t="shared" si="127"/>
        <v>-5.1612146221950139</v>
      </c>
      <c r="DD104" s="2">
        <f t="shared" si="109"/>
        <v>5.158634356338955</v>
      </c>
      <c r="DE104" s="2">
        <f t="shared" si="128"/>
        <v>-3.8773194467931806</v>
      </c>
      <c r="DF104" s="12">
        <f t="shared" si="110"/>
        <v>566.60267193836535</v>
      </c>
      <c r="DG104" s="4">
        <f t="shared" si="129"/>
        <v>-1.7849063862649767E-4</v>
      </c>
      <c r="DH104" s="2">
        <f t="shared" si="130"/>
        <v>-2.0845594059856167</v>
      </c>
      <c r="DI104" s="2">
        <f t="shared" si="111"/>
        <v>-2.0845594059856167</v>
      </c>
      <c r="DJ104" s="2">
        <f t="shared" si="112"/>
        <v>-0.17849063862649767</v>
      </c>
      <c r="DK104" s="34">
        <f t="shared" si="113"/>
        <v>-0.11860665484871351</v>
      </c>
      <c r="DL104" s="34">
        <f t="shared" si="114"/>
        <v>-0.66449790174657297</v>
      </c>
      <c r="DM104" s="2">
        <f t="shared" si="115"/>
        <v>4.8313933451512767</v>
      </c>
      <c r="DN104" s="2">
        <f t="shared" si="131"/>
        <v>-2.7490573077321896</v>
      </c>
      <c r="DO104" s="2">
        <f t="shared" si="116"/>
        <v>5.0686066548487041</v>
      </c>
      <c r="DP104" s="2">
        <f t="shared" si="132"/>
        <v>-1.4200615042390439</v>
      </c>
    </row>
    <row r="105" spans="56:120" x14ac:dyDescent="0.25">
      <c r="BD105" s="2">
        <f t="shared" si="133"/>
        <v>4.9999999999999902</v>
      </c>
      <c r="BE105" s="33">
        <f t="shared" si="69"/>
        <v>1.833999202290439E-4</v>
      </c>
      <c r="BF105" s="2">
        <f t="shared" si="70"/>
        <v>3.2094986040082349</v>
      </c>
      <c r="BG105" s="2">
        <f t="shared" si="71"/>
        <v>3.2094986040082349</v>
      </c>
      <c r="BH105" s="2">
        <f t="shared" si="72"/>
        <v>0.18339992022904389</v>
      </c>
      <c r="BI105" s="34">
        <f t="shared" si="73"/>
        <v>0.12176408244471668</v>
      </c>
      <c r="BJ105" s="34">
        <f t="shared" si="74"/>
        <v>-0.66392658346115063</v>
      </c>
      <c r="BK105" s="2">
        <f t="shared" si="75"/>
        <v>5.1217640824447068</v>
      </c>
      <c r="BL105" s="2">
        <f t="shared" si="117"/>
        <v>2.5455720205470844</v>
      </c>
      <c r="BM105" s="2">
        <f t="shared" si="76"/>
        <v>4.8782359175552736</v>
      </c>
      <c r="BN105" s="2">
        <f t="shared" si="118"/>
        <v>3.8734251874693855</v>
      </c>
      <c r="BO105" s="12">
        <f t="shared" si="77"/>
        <v>295.31249999999989</v>
      </c>
      <c r="BP105" s="4">
        <f t="shared" si="78"/>
        <v>-8.8054862666952095E-5</v>
      </c>
      <c r="BQ105" s="2">
        <f t="shared" si="79"/>
        <v>-1.2889339126365633</v>
      </c>
      <c r="BR105" s="2">
        <f t="shared" si="80"/>
        <v>-1.2889339126365633</v>
      </c>
      <c r="BS105" s="2">
        <f t="shared" si="81"/>
        <v>-8.8054862666952088E-2</v>
      </c>
      <c r="BT105" s="34">
        <f t="shared" si="82"/>
        <v>-5.9207936455525106E-2</v>
      </c>
      <c r="BU105" s="34">
        <f t="shared" si="83"/>
        <v>-0.67239826015589788</v>
      </c>
      <c r="BV105" s="2">
        <f t="shared" si="84"/>
        <v>4.9407920635444649</v>
      </c>
      <c r="BW105" s="2">
        <f t="shared" si="119"/>
        <v>-1.9613321727924613</v>
      </c>
      <c r="BX105" s="2">
        <f t="shared" si="85"/>
        <v>5.0592079364555156</v>
      </c>
      <c r="BY105" s="2">
        <f t="shared" si="120"/>
        <v>-0.61653565248066544</v>
      </c>
      <c r="BZ105" s="12">
        <f t="shared" si="86"/>
        <v>-321.67352845512085</v>
      </c>
      <c r="CA105" s="4">
        <f t="shared" si="121"/>
        <v>9.5345057562091801E-5</v>
      </c>
      <c r="CB105" s="2">
        <f t="shared" si="122"/>
        <v>1.9205646913716716</v>
      </c>
      <c r="CC105" s="2">
        <f t="shared" si="87"/>
        <v>1.9205646913716716</v>
      </c>
      <c r="CD105" s="2">
        <f t="shared" si="88"/>
        <v>9.5345057562091801E-2</v>
      </c>
      <c r="CE105" s="34">
        <f t="shared" si="89"/>
        <v>6.4067364727147608E-2</v>
      </c>
      <c r="CF105" s="34">
        <f t="shared" si="90"/>
        <v>-0.67195265664845671</v>
      </c>
      <c r="CG105" s="2">
        <f t="shared" si="91"/>
        <v>5.0640673647271379</v>
      </c>
      <c r="CH105" s="2">
        <f t="shared" si="123"/>
        <v>1.248612034723215</v>
      </c>
      <c r="CI105" s="2">
        <f t="shared" si="92"/>
        <v>4.9359326352728425</v>
      </c>
      <c r="CJ105" s="2">
        <f t="shared" si="124"/>
        <v>2.5925173480201282</v>
      </c>
      <c r="CK105" s="33">
        <f t="shared" si="93"/>
        <v>1.3953478779330932E-4</v>
      </c>
      <c r="CL105" s="2">
        <f t="shared" si="94"/>
        <v>2.4418587863828876</v>
      </c>
      <c r="CM105" s="2">
        <f t="shared" si="95"/>
        <v>2.4418587863828876</v>
      </c>
      <c r="CN105" s="2">
        <f t="shared" si="96"/>
        <v>0.13953478779330933</v>
      </c>
      <c r="CO105" s="34">
        <f t="shared" si="97"/>
        <v>9.3282258635147677E-2</v>
      </c>
      <c r="CP105" s="34">
        <f t="shared" si="98"/>
        <v>-0.66852331314915669</v>
      </c>
      <c r="CQ105" s="2">
        <f t="shared" si="99"/>
        <v>5.0932822586351376</v>
      </c>
      <c r="CR105" s="2">
        <f t="shared" si="125"/>
        <v>1.7733354732337308</v>
      </c>
      <c r="CS105" s="2">
        <f t="shared" si="100"/>
        <v>4.9067177413648428</v>
      </c>
      <c r="CT105" s="2">
        <f t="shared" si="126"/>
        <v>3.1103820995320444</v>
      </c>
      <c r="CU105" s="12">
        <f t="shared" si="101"/>
        <v>1039.0624999999995</v>
      </c>
      <c r="CV105" s="4">
        <f t="shared" si="102"/>
        <v>-3.0982266493927586E-4</v>
      </c>
      <c r="CW105" s="2">
        <f t="shared" si="103"/>
        <v>-4.5351378407582779</v>
      </c>
      <c r="CX105" s="2">
        <f t="shared" si="104"/>
        <v>-4.5351378407582779</v>
      </c>
      <c r="CY105" s="2">
        <f t="shared" si="105"/>
        <v>-0.30982266493927585</v>
      </c>
      <c r="CZ105" s="34">
        <f t="shared" si="106"/>
        <v>-0.19976235333554629</v>
      </c>
      <c r="DA105" s="34">
        <f t="shared" si="107"/>
        <v>-0.64476352423958072</v>
      </c>
      <c r="DB105" s="2">
        <f t="shared" si="108"/>
        <v>4.8002376466644439</v>
      </c>
      <c r="DC105" s="2">
        <f t="shared" si="127"/>
        <v>-5.1799013649978587</v>
      </c>
      <c r="DD105" s="2">
        <f t="shared" si="109"/>
        <v>5.1997623533355366</v>
      </c>
      <c r="DE105" s="2">
        <f t="shared" si="128"/>
        <v>-3.890374316518697</v>
      </c>
      <c r="DF105" s="12">
        <f t="shared" si="110"/>
        <v>569.64564068836557</v>
      </c>
      <c r="DG105" s="4">
        <f t="shared" si="129"/>
        <v>-1.7028787714596654E-4</v>
      </c>
      <c r="DH105" s="2">
        <f t="shared" si="130"/>
        <v>-2.0932790543753903</v>
      </c>
      <c r="DI105" s="2">
        <f t="shared" si="111"/>
        <v>-2.0932790543753903</v>
      </c>
      <c r="DJ105" s="2">
        <f t="shared" si="112"/>
        <v>-0.17028787714596655</v>
      </c>
      <c r="DK105" s="34">
        <f t="shared" si="113"/>
        <v>-0.11331313291077091</v>
      </c>
      <c r="DL105" s="34">
        <f t="shared" si="114"/>
        <v>-0.66542102003915238</v>
      </c>
      <c r="DM105" s="2">
        <f t="shared" si="115"/>
        <v>4.8866868670892192</v>
      </c>
      <c r="DN105" s="2">
        <f t="shared" si="131"/>
        <v>-2.7587000744145427</v>
      </c>
      <c r="DO105" s="2">
        <f t="shared" si="116"/>
        <v>5.1133131329107613</v>
      </c>
      <c r="DP105" s="2">
        <f t="shared" si="132"/>
        <v>-1.4278580343362379</v>
      </c>
    </row>
    <row r="106" spans="56:120" x14ac:dyDescent="0.25">
      <c r="BD106" s="2">
        <f t="shared" si="133"/>
        <v>5.0499999999999901</v>
      </c>
      <c r="BE106" s="33">
        <f t="shared" si="69"/>
        <v>1.7422992421759181E-4</v>
      </c>
      <c r="BF106" s="2">
        <f t="shared" si="70"/>
        <v>3.2184393501194006</v>
      </c>
      <c r="BG106" s="2">
        <f t="shared" si="71"/>
        <v>3.2184393501194006</v>
      </c>
      <c r="BH106" s="2">
        <f t="shared" si="72"/>
        <v>0.17422992421759181</v>
      </c>
      <c r="BI106" s="34">
        <f t="shared" si="73"/>
        <v>0.11585982130197607</v>
      </c>
      <c r="BJ106" s="34">
        <f t="shared" si="74"/>
        <v>-0.6649823319516649</v>
      </c>
      <c r="BK106" s="2">
        <f t="shared" si="75"/>
        <v>5.1658598213019662</v>
      </c>
      <c r="BL106" s="2">
        <f t="shared" si="117"/>
        <v>2.5534570181677356</v>
      </c>
      <c r="BM106" s="2">
        <f t="shared" si="76"/>
        <v>4.9341401786980139</v>
      </c>
      <c r="BN106" s="2">
        <f t="shared" si="118"/>
        <v>3.8834216820710656</v>
      </c>
      <c r="BO106" s="12">
        <f t="shared" si="77"/>
        <v>296.13515624999985</v>
      </c>
      <c r="BP106" s="4">
        <f t="shared" si="78"/>
        <v>-8.3728344595796337E-5</v>
      </c>
      <c r="BQ106" s="2">
        <f t="shared" si="79"/>
        <v>-1.2932285429661992</v>
      </c>
      <c r="BR106" s="2">
        <f t="shared" si="80"/>
        <v>-1.2932285429661992</v>
      </c>
      <c r="BS106" s="2">
        <f t="shared" si="81"/>
        <v>-8.3728344595796339E-2</v>
      </c>
      <c r="BT106" s="34">
        <f t="shared" si="82"/>
        <v>-5.6319565036972753E-2</v>
      </c>
      <c r="BU106" s="34">
        <f t="shared" si="83"/>
        <v>-0.67264634585645833</v>
      </c>
      <c r="BV106" s="2">
        <f t="shared" si="84"/>
        <v>4.9936804349630171</v>
      </c>
      <c r="BW106" s="2">
        <f t="shared" si="119"/>
        <v>-1.9658748888226576</v>
      </c>
      <c r="BX106" s="2">
        <f t="shared" si="85"/>
        <v>5.106319565036963</v>
      </c>
      <c r="BY106" s="2">
        <f t="shared" si="120"/>
        <v>-0.62058219710974083</v>
      </c>
      <c r="BZ106" s="12">
        <f t="shared" si="86"/>
        <v>-320.85087220512088</v>
      </c>
      <c r="CA106" s="4">
        <f t="shared" si="121"/>
        <v>9.0501579621795472E-5</v>
      </c>
      <c r="CB106" s="2">
        <f t="shared" si="122"/>
        <v>1.9252108071532015</v>
      </c>
      <c r="CC106" s="2">
        <f t="shared" si="87"/>
        <v>1.9252108071532015</v>
      </c>
      <c r="CD106" s="2">
        <f t="shared" si="88"/>
        <v>9.0501579621795475E-2</v>
      </c>
      <c r="CE106" s="34">
        <f t="shared" si="89"/>
        <v>6.0839918576786792E-2</v>
      </c>
      <c r="CF106" s="34">
        <f t="shared" si="90"/>
        <v>-0.67225255991150379</v>
      </c>
      <c r="CG106" s="2">
        <f t="shared" si="91"/>
        <v>5.1108399185767768</v>
      </c>
      <c r="CH106" s="2">
        <f t="shared" si="123"/>
        <v>1.2529582472416978</v>
      </c>
      <c r="CI106" s="2">
        <f t="shared" si="92"/>
        <v>4.9891600814232033</v>
      </c>
      <c r="CJ106" s="2">
        <f t="shared" si="124"/>
        <v>2.5974633670647052</v>
      </c>
      <c r="CK106" s="33">
        <f t="shared" si="93"/>
        <v>1.3255804840364393E-4</v>
      </c>
      <c r="CL106" s="2">
        <f t="shared" si="94"/>
        <v>2.4486611072878115</v>
      </c>
      <c r="CM106" s="2">
        <f t="shared" si="95"/>
        <v>2.4486611072878115</v>
      </c>
      <c r="CN106" s="2">
        <f t="shared" si="96"/>
        <v>0.13255804840364394</v>
      </c>
      <c r="CO106" s="34">
        <f t="shared" si="97"/>
        <v>8.8700767545002543E-2</v>
      </c>
      <c r="CP106" s="34">
        <f t="shared" si="98"/>
        <v>-0.66914660115473013</v>
      </c>
      <c r="CQ106" s="2">
        <f t="shared" si="99"/>
        <v>5.1387007675449929</v>
      </c>
      <c r="CR106" s="2">
        <f t="shared" si="125"/>
        <v>1.7795145061330815</v>
      </c>
      <c r="CS106" s="2">
        <f t="shared" si="100"/>
        <v>4.9612992324549872</v>
      </c>
      <c r="CT106" s="2">
        <f t="shared" si="126"/>
        <v>3.1178077084425415</v>
      </c>
      <c r="CU106" s="12">
        <f t="shared" si="101"/>
        <v>1041.9570312499995</v>
      </c>
      <c r="CV106" s="4">
        <f t="shared" si="102"/>
        <v>-2.9459973098520936E-4</v>
      </c>
      <c r="CW106" s="2">
        <f t="shared" si="103"/>
        <v>-4.550248577103293</v>
      </c>
      <c r="CX106" s="2">
        <f t="shared" si="104"/>
        <v>-4.550248577103293</v>
      </c>
      <c r="CY106" s="2">
        <f t="shared" si="105"/>
        <v>-0.29459973098520936</v>
      </c>
      <c r="CZ106" s="34">
        <f t="shared" si="106"/>
        <v>-0.19074954093817412</v>
      </c>
      <c r="DA106" s="34">
        <f t="shared" si="107"/>
        <v>-0.64748715248402877</v>
      </c>
      <c r="DB106" s="2">
        <f t="shared" si="108"/>
        <v>4.8592504590618155</v>
      </c>
      <c r="DC106" s="2">
        <f t="shared" si="127"/>
        <v>-5.1977357295873219</v>
      </c>
      <c r="DD106" s="2">
        <f t="shared" si="109"/>
        <v>5.2407495409381646</v>
      </c>
      <c r="DE106" s="2">
        <f t="shared" si="128"/>
        <v>-3.9027614246192641</v>
      </c>
      <c r="DF106" s="12">
        <f t="shared" si="110"/>
        <v>572.54017193836557</v>
      </c>
      <c r="DG106" s="4">
        <f t="shared" si="129"/>
        <v>-1.6204168258156544E-4</v>
      </c>
      <c r="DH106" s="2">
        <f t="shared" si="130"/>
        <v>-2.1015874698154815</v>
      </c>
      <c r="DI106" s="2">
        <f t="shared" si="111"/>
        <v>-2.1015874698154815</v>
      </c>
      <c r="DJ106" s="2">
        <f t="shared" si="112"/>
        <v>-0.16204168258156543</v>
      </c>
      <c r="DK106" s="34">
        <f t="shared" si="113"/>
        <v>-0.1079698115748038</v>
      </c>
      <c r="DL106" s="34">
        <f t="shared" si="114"/>
        <v>-0.66630887716471354</v>
      </c>
      <c r="DM106" s="2">
        <f t="shared" si="115"/>
        <v>4.9420301884251865</v>
      </c>
      <c r="DN106" s="2">
        <f t="shared" si="131"/>
        <v>-2.7678963469801952</v>
      </c>
      <c r="DO106" s="2">
        <f t="shared" si="116"/>
        <v>5.1579698115747936</v>
      </c>
      <c r="DP106" s="2">
        <f t="shared" si="132"/>
        <v>-1.4352785926507678</v>
      </c>
    </row>
    <row r="107" spans="56:120" x14ac:dyDescent="0.25">
      <c r="BD107" s="2">
        <f t="shared" si="133"/>
        <v>5.0999999999999899</v>
      </c>
      <c r="BE107" s="33">
        <f t="shared" si="69"/>
        <v>1.650599282061397E-4</v>
      </c>
      <c r="BF107" s="2">
        <f t="shared" si="70"/>
        <v>3.2269215964299924</v>
      </c>
      <c r="BG107" s="2">
        <f t="shared" si="71"/>
        <v>3.2269215964299924</v>
      </c>
      <c r="BH107" s="2">
        <f t="shared" si="72"/>
        <v>0.16505992820613968</v>
      </c>
      <c r="BI107" s="34">
        <f t="shared" si="73"/>
        <v>0.10992803204381031</v>
      </c>
      <c r="BJ107" s="34">
        <f t="shared" si="74"/>
        <v>-0.66598860934026116</v>
      </c>
      <c r="BK107" s="2">
        <f t="shared" si="75"/>
        <v>5.2099280320438002</v>
      </c>
      <c r="BL107" s="2">
        <f t="shared" si="117"/>
        <v>2.560932987089731</v>
      </c>
      <c r="BM107" s="2">
        <f t="shared" si="76"/>
        <v>4.9900719679561796</v>
      </c>
      <c r="BN107" s="2">
        <f t="shared" si="118"/>
        <v>3.8929102057702538</v>
      </c>
      <c r="BO107" s="12">
        <f t="shared" si="77"/>
        <v>296.91562499999986</v>
      </c>
      <c r="BP107" s="4">
        <f t="shared" si="78"/>
        <v>-7.939009959199574E-5</v>
      </c>
      <c r="BQ107" s="2">
        <f t="shared" si="79"/>
        <v>-1.2973065516472655</v>
      </c>
      <c r="BR107" s="2">
        <f t="shared" si="80"/>
        <v>-1.2973065516472655</v>
      </c>
      <c r="BS107" s="2">
        <f t="shared" si="81"/>
        <v>-7.9390099591995736E-2</v>
      </c>
      <c r="BT107" s="34">
        <f t="shared" si="82"/>
        <v>-5.3420233456793621E-2</v>
      </c>
      <c r="BU107" s="34">
        <f t="shared" si="83"/>
        <v>-0.67288281197948707</v>
      </c>
      <c r="BV107" s="2">
        <f t="shared" si="84"/>
        <v>5.0465797665431964</v>
      </c>
      <c r="BW107" s="2">
        <f t="shared" si="119"/>
        <v>-1.9701893636267527</v>
      </c>
      <c r="BX107" s="2">
        <f t="shared" si="85"/>
        <v>5.1534202334567834</v>
      </c>
      <c r="BY107" s="2">
        <f t="shared" si="120"/>
        <v>-0.62442373966777842</v>
      </c>
      <c r="BZ107" s="12">
        <f t="shared" si="86"/>
        <v>-320.07040345512087</v>
      </c>
      <c r="CA107" s="4">
        <f t="shared" si="121"/>
        <v>8.5669828614143957E-5</v>
      </c>
      <c r="CB107" s="2">
        <f t="shared" si="122"/>
        <v>1.9296150447827269</v>
      </c>
      <c r="CC107" s="2">
        <f t="shared" si="87"/>
        <v>1.9296150447827269</v>
      </c>
      <c r="CD107" s="2">
        <f t="shared" si="88"/>
        <v>8.5669828614143961E-2</v>
      </c>
      <c r="CE107" s="34">
        <f t="shared" si="89"/>
        <v>5.7616089392967897E-2</v>
      </c>
      <c r="CF107" s="34">
        <f t="shared" si="90"/>
        <v>-0.67253653153048987</v>
      </c>
      <c r="CG107" s="2">
        <f t="shared" si="91"/>
        <v>5.1576160893929579</v>
      </c>
      <c r="CH107" s="2">
        <f t="shared" si="123"/>
        <v>1.2570785132522371</v>
      </c>
      <c r="CI107" s="2">
        <f t="shared" si="92"/>
        <v>5.0423839106070218</v>
      </c>
      <c r="CJ107" s="2">
        <f t="shared" si="124"/>
        <v>2.6021515763132168</v>
      </c>
      <c r="CK107" s="33">
        <f t="shared" si="93"/>
        <v>1.2558130901397854E-4</v>
      </c>
      <c r="CL107" s="2">
        <f t="shared" si="94"/>
        <v>2.4551145912232508</v>
      </c>
      <c r="CM107" s="2">
        <f t="shared" si="95"/>
        <v>2.4551145912232508</v>
      </c>
      <c r="CN107" s="2">
        <f t="shared" si="96"/>
        <v>0.12558130901397854</v>
      </c>
      <c r="CO107" s="34">
        <f t="shared" si="97"/>
        <v>8.4106768142238053E-2</v>
      </c>
      <c r="CP107" s="34">
        <f t="shared" si="98"/>
        <v>-0.6697395400845525</v>
      </c>
      <c r="CQ107" s="2">
        <f t="shared" si="99"/>
        <v>5.1841067681422279</v>
      </c>
      <c r="CR107" s="2">
        <f t="shared" si="125"/>
        <v>1.7853750511386983</v>
      </c>
      <c r="CS107" s="2">
        <f t="shared" si="100"/>
        <v>5.0158932318577518</v>
      </c>
      <c r="CT107" s="2">
        <f t="shared" si="126"/>
        <v>3.1248541313078033</v>
      </c>
      <c r="CU107" s="12">
        <f t="shared" si="101"/>
        <v>1044.7031249999995</v>
      </c>
      <c r="CV107" s="4">
        <f t="shared" si="102"/>
        <v>-2.7933553560146647E-4</v>
      </c>
      <c r="CW107" s="2">
        <f t="shared" si="103"/>
        <v>-4.5645971261663041</v>
      </c>
      <c r="CX107" s="2">
        <f t="shared" si="104"/>
        <v>-4.5645971261663041</v>
      </c>
      <c r="CY107" s="2">
        <f t="shared" si="105"/>
        <v>-0.27933553560146646</v>
      </c>
      <c r="CZ107" s="34">
        <f t="shared" si="106"/>
        <v>-0.18159959322833699</v>
      </c>
      <c r="DA107" s="34">
        <f t="shared" si="107"/>
        <v>-0.65011275002056568</v>
      </c>
      <c r="DB107" s="2">
        <f t="shared" si="108"/>
        <v>4.9184004067716529</v>
      </c>
      <c r="DC107" s="2">
        <f t="shared" si="127"/>
        <v>-5.2147098761868698</v>
      </c>
      <c r="DD107" s="2">
        <f t="shared" si="109"/>
        <v>5.2815995932283268</v>
      </c>
      <c r="DE107" s="2">
        <f t="shared" si="128"/>
        <v>-3.9144843761457384</v>
      </c>
      <c r="DF107" s="12">
        <f t="shared" si="110"/>
        <v>575.28626568836557</v>
      </c>
      <c r="DG107" s="4">
        <f t="shared" si="129"/>
        <v>-1.5375422658748793E-4</v>
      </c>
      <c r="DH107" s="2">
        <f t="shared" si="130"/>
        <v>-2.1094825349430533</v>
      </c>
      <c r="DI107" s="2">
        <f t="shared" si="111"/>
        <v>-2.1094825349430533</v>
      </c>
      <c r="DJ107" s="2">
        <f t="shared" si="112"/>
        <v>-0.15375422658748794</v>
      </c>
      <c r="DK107" s="34">
        <f t="shared" si="113"/>
        <v>-0.10257868679680142</v>
      </c>
      <c r="DL107" s="34">
        <f t="shared" si="114"/>
        <v>-0.66716011047951884</v>
      </c>
      <c r="DM107" s="2">
        <f t="shared" si="115"/>
        <v>4.9974213132031888</v>
      </c>
      <c r="DN107" s="2">
        <f t="shared" si="131"/>
        <v>-2.7766426454225721</v>
      </c>
      <c r="DO107" s="2">
        <f t="shared" si="116"/>
        <v>5.2025786867967909</v>
      </c>
      <c r="DP107" s="2">
        <f t="shared" si="132"/>
        <v>-1.4423224244635344</v>
      </c>
    </row>
    <row r="108" spans="56:120" x14ac:dyDescent="0.25">
      <c r="BD108" s="2">
        <f t="shared" si="133"/>
        <v>5.1499999999999897</v>
      </c>
      <c r="BE108" s="33">
        <f t="shared" si="69"/>
        <v>1.5588993219468758E-4</v>
      </c>
      <c r="BF108" s="2">
        <f t="shared" si="70"/>
        <v>3.2349453429400139</v>
      </c>
      <c r="BG108" s="2">
        <f t="shared" si="71"/>
        <v>3.2349453429400139</v>
      </c>
      <c r="BH108" s="2">
        <f t="shared" si="72"/>
        <v>0.15588993219468758</v>
      </c>
      <c r="BI108" s="34">
        <f t="shared" si="73"/>
        <v>0.10396996562544937</v>
      </c>
      <c r="BJ108" s="34">
        <f t="shared" si="74"/>
        <v>-0.66694471003812827</v>
      </c>
      <c r="BK108" s="2">
        <f t="shared" si="75"/>
        <v>5.2539699656254388</v>
      </c>
      <c r="BL108" s="2">
        <f t="shared" si="117"/>
        <v>2.5680006329018856</v>
      </c>
      <c r="BM108" s="2">
        <f t="shared" si="76"/>
        <v>5.0460300343745406</v>
      </c>
      <c r="BN108" s="2">
        <f t="shared" si="118"/>
        <v>3.9018900529781422</v>
      </c>
      <c r="BO108" s="12">
        <f t="shared" si="77"/>
        <v>297.65390624999986</v>
      </c>
      <c r="BP108" s="4">
        <f t="shared" si="78"/>
        <v>-7.5040744862531572E-5</v>
      </c>
      <c r="BQ108" s="2">
        <f t="shared" si="79"/>
        <v>-1.3011673677633044</v>
      </c>
      <c r="BR108" s="2">
        <f t="shared" si="80"/>
        <v>-1.3011673677633044</v>
      </c>
      <c r="BS108" s="2">
        <f t="shared" si="81"/>
        <v>-7.5040744862531567E-2</v>
      </c>
      <c r="BT108" s="34">
        <f t="shared" si="82"/>
        <v>-5.0510487287248024E-2</v>
      </c>
      <c r="BU108" s="34">
        <f t="shared" si="83"/>
        <v>-0.6731074882022966</v>
      </c>
      <c r="BV108" s="2">
        <f t="shared" si="84"/>
        <v>5.0994895127127418</v>
      </c>
      <c r="BW108" s="2">
        <f t="shared" si="119"/>
        <v>-1.9742748559656009</v>
      </c>
      <c r="BX108" s="2">
        <f t="shared" si="85"/>
        <v>5.2005104872872376</v>
      </c>
      <c r="BY108" s="2">
        <f t="shared" si="120"/>
        <v>-0.62805987956100784</v>
      </c>
      <c r="BZ108" s="12">
        <f t="shared" si="86"/>
        <v>-319.33212220512087</v>
      </c>
      <c r="CA108" s="4">
        <f t="shared" si="121"/>
        <v>8.0849187332156011E-5</v>
      </c>
      <c r="CB108" s="2">
        <f t="shared" si="122"/>
        <v>1.9337779751767095</v>
      </c>
      <c r="CC108" s="2">
        <f t="shared" si="87"/>
        <v>1.9337779751767095</v>
      </c>
      <c r="CD108" s="2">
        <f t="shared" si="88"/>
        <v>8.0849187332156014E-2</v>
      </c>
      <c r="CE108" s="34">
        <f t="shared" si="89"/>
        <v>5.4395709768437245E-2</v>
      </c>
      <c r="CF108" s="34">
        <f t="shared" si="90"/>
        <v>-0.67280465720652383</v>
      </c>
      <c r="CG108" s="2">
        <f t="shared" si="91"/>
        <v>5.204395709768427</v>
      </c>
      <c r="CH108" s="2">
        <f t="shared" si="123"/>
        <v>1.2609733179701856</v>
      </c>
      <c r="CI108" s="2">
        <f t="shared" si="92"/>
        <v>5.0956042902315524</v>
      </c>
      <c r="CJ108" s="2">
        <f t="shared" si="124"/>
        <v>2.6065826323832333</v>
      </c>
      <c r="CK108" s="33">
        <f t="shared" si="93"/>
        <v>1.1860456962431314E-4</v>
      </c>
      <c r="CL108" s="2">
        <f t="shared" si="94"/>
        <v>2.4612192381892086</v>
      </c>
      <c r="CM108" s="2">
        <f t="shared" si="95"/>
        <v>2.4612192381892086</v>
      </c>
      <c r="CN108" s="2">
        <f t="shared" si="96"/>
        <v>0.11860456962431314</v>
      </c>
      <c r="CO108" s="34">
        <f t="shared" si="97"/>
        <v>7.9500866168021059E-2</v>
      </c>
      <c r="CP108" s="34">
        <f t="shared" si="98"/>
        <v>-0.67030188145233083</v>
      </c>
      <c r="CQ108" s="2">
        <f t="shared" si="99"/>
        <v>5.2295008661680109</v>
      </c>
      <c r="CR108" s="2">
        <f t="shared" si="125"/>
        <v>1.7909173567368777</v>
      </c>
      <c r="CS108" s="2">
        <f t="shared" si="100"/>
        <v>5.0704991338319685</v>
      </c>
      <c r="CT108" s="2">
        <f t="shared" si="126"/>
        <v>3.1315211196415396</v>
      </c>
      <c r="CU108" s="12">
        <f t="shared" si="101"/>
        <v>1047.3007812499995</v>
      </c>
      <c r="CV108" s="4">
        <f t="shared" si="102"/>
        <v>-2.6403225044224071E-4</v>
      </c>
      <c r="CW108" s="2">
        <f t="shared" si="103"/>
        <v>-4.5781814791671822</v>
      </c>
      <c r="CX108" s="2">
        <f t="shared" si="104"/>
        <v>-4.5781814791671822</v>
      </c>
      <c r="CY108" s="2">
        <f t="shared" si="105"/>
        <v>-0.26403225044224071</v>
      </c>
      <c r="CZ108" s="34">
        <f t="shared" si="106"/>
        <v>-0.17231659622296475</v>
      </c>
      <c r="DA108" s="34">
        <f t="shared" si="107"/>
        <v>-0.65263465328323755</v>
      </c>
      <c r="DB108" s="2">
        <f t="shared" si="108"/>
        <v>4.977683403777025</v>
      </c>
      <c r="DC108" s="2">
        <f t="shared" si="127"/>
        <v>-5.2308161324504194</v>
      </c>
      <c r="DD108" s="2">
        <f t="shared" si="109"/>
        <v>5.3223165962229544</v>
      </c>
      <c r="DE108" s="2">
        <f t="shared" si="128"/>
        <v>-3.9255468258839445</v>
      </c>
      <c r="DF108" s="12">
        <f t="shared" si="110"/>
        <v>577.88392193836557</v>
      </c>
      <c r="DG108" s="4">
        <f t="shared" si="129"/>
        <v>-1.4542768081792759E-4</v>
      </c>
      <c r="DH108" s="2">
        <f t="shared" si="130"/>
        <v>-2.1169622409779736</v>
      </c>
      <c r="DI108" s="2">
        <f t="shared" si="111"/>
        <v>-2.1169622409779736</v>
      </c>
      <c r="DJ108" s="2">
        <f t="shared" si="112"/>
        <v>-0.14542768081792759</v>
      </c>
      <c r="DK108" s="34">
        <f t="shared" si="113"/>
        <v>-9.7141822754530649E-2</v>
      </c>
      <c r="DL108" s="34">
        <f t="shared" si="114"/>
        <v>-0.66797340236863278</v>
      </c>
      <c r="DM108" s="2">
        <f t="shared" si="115"/>
        <v>5.0528581772454588</v>
      </c>
      <c r="DN108" s="2">
        <f t="shared" si="131"/>
        <v>-2.7849356433466061</v>
      </c>
      <c r="DO108" s="2">
        <f t="shared" si="116"/>
        <v>5.2471418227545206</v>
      </c>
      <c r="DP108" s="2">
        <f t="shared" si="132"/>
        <v>-1.4489888386093408</v>
      </c>
    </row>
    <row r="109" spans="56:120" x14ac:dyDescent="0.25">
      <c r="BD109" s="2">
        <f t="shared" si="133"/>
        <v>5.1999999999999895</v>
      </c>
      <c r="BE109" s="33">
        <f t="shared" si="69"/>
        <v>1.4671993618323566E-4</v>
      </c>
      <c r="BF109" s="2">
        <f t="shared" si="70"/>
        <v>3.2425105896494624</v>
      </c>
      <c r="BG109" s="2">
        <f t="shared" si="71"/>
        <v>3.2425105896494624</v>
      </c>
      <c r="BH109" s="2">
        <f t="shared" si="72"/>
        <v>0.14671993618323567</v>
      </c>
      <c r="BI109" s="34">
        <f t="shared" si="73"/>
        <v>9.798690326044722E-2</v>
      </c>
      <c r="BJ109" s="34">
        <f t="shared" si="74"/>
        <v>-0.66784995829110283</v>
      </c>
      <c r="BK109" s="2">
        <f t="shared" si="75"/>
        <v>5.297986903260437</v>
      </c>
      <c r="BL109" s="2">
        <f t="shared" si="117"/>
        <v>2.5746606313583595</v>
      </c>
      <c r="BM109" s="2">
        <f t="shared" si="76"/>
        <v>5.1020130967395421</v>
      </c>
      <c r="BN109" s="2">
        <f t="shared" si="118"/>
        <v>3.9103605479405652</v>
      </c>
      <c r="BO109" s="12">
        <f t="shared" si="77"/>
        <v>298.34999999999985</v>
      </c>
      <c r="BP109" s="4">
        <f t="shared" si="78"/>
        <v>-7.0680897614385104E-5</v>
      </c>
      <c r="BQ109" s="2">
        <f t="shared" si="79"/>
        <v>-1.304810451258207</v>
      </c>
      <c r="BR109" s="2">
        <f t="shared" si="80"/>
        <v>-1.304810451258207</v>
      </c>
      <c r="BS109" s="2">
        <f t="shared" si="81"/>
        <v>-7.0680897614385105E-2</v>
      </c>
      <c r="BT109" s="34">
        <f t="shared" si="82"/>
        <v>-4.759087699436803E-2</v>
      </c>
      <c r="BU109" s="34">
        <f t="shared" si="83"/>
        <v>-0.67332021240039053</v>
      </c>
      <c r="BV109" s="2">
        <f t="shared" si="84"/>
        <v>5.1524091230056213</v>
      </c>
      <c r="BW109" s="2">
        <f t="shared" si="119"/>
        <v>-1.9781306636585976</v>
      </c>
      <c r="BX109" s="2">
        <f t="shared" si="85"/>
        <v>5.2475908769943578</v>
      </c>
      <c r="BY109" s="2">
        <f t="shared" si="120"/>
        <v>-0.63149023885781652</v>
      </c>
      <c r="BZ109" s="12">
        <f t="shared" si="86"/>
        <v>-318.63602845512088</v>
      </c>
      <c r="CA109" s="4">
        <f t="shared" si="121"/>
        <v>7.6039038568850555E-5</v>
      </c>
      <c r="CB109" s="2">
        <f t="shared" si="122"/>
        <v>1.9377001383912553</v>
      </c>
      <c r="CC109" s="2">
        <f t="shared" si="87"/>
        <v>1.9377001383912553</v>
      </c>
      <c r="CD109" s="2">
        <f t="shared" si="88"/>
        <v>7.6039038568850553E-2</v>
      </c>
      <c r="CE109" s="34">
        <f t="shared" si="89"/>
        <v>5.1178608581501327E-2</v>
      </c>
      <c r="CF109" s="34">
        <f t="shared" si="90"/>
        <v>-0.67305701840457888</v>
      </c>
      <c r="CG109" s="2">
        <f t="shared" si="91"/>
        <v>5.2511786085814904</v>
      </c>
      <c r="CH109" s="2">
        <f t="shared" si="123"/>
        <v>1.2646431199866766</v>
      </c>
      <c r="CI109" s="2">
        <f t="shared" si="92"/>
        <v>5.1488213914184886</v>
      </c>
      <c r="CJ109" s="2">
        <f t="shared" si="124"/>
        <v>2.6107571567958341</v>
      </c>
      <c r="CK109" s="33">
        <f t="shared" si="93"/>
        <v>1.1162783023464787E-4</v>
      </c>
      <c r="CL109" s="2">
        <f t="shared" si="94"/>
        <v>2.4669750481856831</v>
      </c>
      <c r="CM109" s="2">
        <f t="shared" si="95"/>
        <v>2.4669750481856831</v>
      </c>
      <c r="CN109" s="2">
        <f t="shared" si="96"/>
        <v>0.11162783023464787</v>
      </c>
      <c r="CO109" s="34">
        <f t="shared" si="97"/>
        <v>7.4883675607307076E-2</v>
      </c>
      <c r="CP109" s="34">
        <f t="shared" si="98"/>
        <v>-0.6708333885008555</v>
      </c>
      <c r="CQ109" s="2">
        <f t="shared" si="99"/>
        <v>5.2748836756072963</v>
      </c>
      <c r="CR109" s="2">
        <f t="shared" si="125"/>
        <v>1.7961416596848276</v>
      </c>
      <c r="CS109" s="2">
        <f t="shared" si="100"/>
        <v>5.1251163243926827</v>
      </c>
      <c r="CT109" s="2">
        <f t="shared" si="126"/>
        <v>3.1378084366865386</v>
      </c>
      <c r="CU109" s="12">
        <f t="shared" si="101"/>
        <v>1049.7499999999995</v>
      </c>
      <c r="CV109" s="4">
        <f t="shared" si="102"/>
        <v>-2.4869204716172533E-4</v>
      </c>
      <c r="CW109" s="2">
        <f t="shared" si="103"/>
        <v>-4.5909997359085066</v>
      </c>
      <c r="CX109" s="2">
        <f t="shared" si="104"/>
        <v>-4.5909997359085066</v>
      </c>
      <c r="CY109" s="2">
        <f t="shared" si="105"/>
        <v>-0.24869204716172533</v>
      </c>
      <c r="CZ109" s="34">
        <f t="shared" si="106"/>
        <v>-0.16290505011609438</v>
      </c>
      <c r="DA109" s="34">
        <f t="shared" si="107"/>
        <v>-0.65504728428310643</v>
      </c>
      <c r="DB109" s="2">
        <f t="shared" si="108"/>
        <v>5.0370949498838948</v>
      </c>
      <c r="DC109" s="2">
        <f t="shared" si="127"/>
        <v>-5.2460470201916127</v>
      </c>
      <c r="DD109" s="2">
        <f t="shared" si="109"/>
        <v>5.3629050501160842</v>
      </c>
      <c r="DE109" s="2">
        <f t="shared" si="128"/>
        <v>-3.9359524516254001</v>
      </c>
      <c r="DF109" s="12">
        <f t="shared" si="110"/>
        <v>580.33314068836557</v>
      </c>
      <c r="DG109" s="4">
        <f t="shared" si="129"/>
        <v>-1.3706421692707746E-4</v>
      </c>
      <c r="DH109" s="2">
        <f t="shared" si="130"/>
        <v>-2.1240246877228235</v>
      </c>
      <c r="DI109" s="2">
        <f t="shared" si="111"/>
        <v>-2.1240246877228235</v>
      </c>
      <c r="DJ109" s="2">
        <f t="shared" si="112"/>
        <v>-0.13706421692707746</v>
      </c>
      <c r="DK109" s="34">
        <f t="shared" si="113"/>
        <v>-9.1661350168148248E-2</v>
      </c>
      <c r="DL109" s="34">
        <f t="shared" si="114"/>
        <v>-0.66874748364786551</v>
      </c>
      <c r="DM109" s="2">
        <f t="shared" si="115"/>
        <v>5.1083386498318415</v>
      </c>
      <c r="DN109" s="2">
        <f t="shared" si="131"/>
        <v>-2.792772171370689</v>
      </c>
      <c r="DO109" s="2">
        <f t="shared" si="116"/>
        <v>5.2916613501681375</v>
      </c>
      <c r="DP109" s="2">
        <f t="shared" si="132"/>
        <v>-1.455277204074958</v>
      </c>
    </row>
    <row r="110" spans="56:120" x14ac:dyDescent="0.25">
      <c r="BD110" s="2">
        <f t="shared" si="133"/>
        <v>5.2499999999999893</v>
      </c>
      <c r="BE110" s="33">
        <f t="shared" si="69"/>
        <v>1.3754994017178355E-4</v>
      </c>
      <c r="BF110" s="2">
        <f t="shared" si="70"/>
        <v>3.2496173365583378</v>
      </c>
      <c r="BG110" s="2">
        <f t="shared" si="71"/>
        <v>3.2496173365583378</v>
      </c>
      <c r="BH110" s="2">
        <f t="shared" si="72"/>
        <v>0.13754994017178354</v>
      </c>
      <c r="BI110" s="34">
        <f t="shared" si="73"/>
        <v>9.198015522872216E-2</v>
      </c>
      <c r="BJ110" s="34">
        <f t="shared" si="74"/>
        <v>-0.66870370945890545</v>
      </c>
      <c r="BK110" s="2">
        <f t="shared" si="75"/>
        <v>5.3419801552287112</v>
      </c>
      <c r="BL110" s="2">
        <f t="shared" si="117"/>
        <v>2.5809136270994326</v>
      </c>
      <c r="BM110" s="2">
        <f t="shared" si="76"/>
        <v>5.1580198447712675</v>
      </c>
      <c r="BN110" s="2">
        <f t="shared" si="118"/>
        <v>3.9183210460172431</v>
      </c>
      <c r="BO110" s="12">
        <f t="shared" si="77"/>
        <v>299.00390624999989</v>
      </c>
      <c r="BP110" s="4">
        <f t="shared" si="78"/>
        <v>-6.6311175054537688E-5</v>
      </c>
      <c r="BQ110" s="2">
        <f t="shared" si="79"/>
        <v>-1.3082352929362147</v>
      </c>
      <c r="BR110" s="2">
        <f t="shared" si="80"/>
        <v>-1.3082352929362147</v>
      </c>
      <c r="BS110" s="2">
        <f t="shared" si="81"/>
        <v>-6.6311175054537694E-2</v>
      </c>
      <c r="BT110" s="34">
        <f t="shared" si="82"/>
        <v>-4.4661957714626256E-2</v>
      </c>
      <c r="BU110" s="34">
        <f t="shared" si="83"/>
        <v>-0.67352083080859271</v>
      </c>
      <c r="BV110" s="2">
        <f t="shared" si="84"/>
        <v>5.205338042285363</v>
      </c>
      <c r="BW110" s="2">
        <f t="shared" si="119"/>
        <v>-1.9817561237448074</v>
      </c>
      <c r="BX110" s="2">
        <f t="shared" si="85"/>
        <v>5.2946619577146157</v>
      </c>
      <c r="BY110" s="2">
        <f t="shared" si="120"/>
        <v>-0.63471446212762195</v>
      </c>
      <c r="BZ110" s="12">
        <f t="shared" si="86"/>
        <v>-317.98212220512085</v>
      </c>
      <c r="CA110" s="4">
        <f t="shared" si="121"/>
        <v>7.1238765117245857E-5</v>
      </c>
      <c r="CB110" s="2">
        <f t="shared" si="122"/>
        <v>1.9413820436221232</v>
      </c>
      <c r="CC110" s="2">
        <f t="shared" si="87"/>
        <v>1.9413820436221232</v>
      </c>
      <c r="CD110" s="2">
        <f t="shared" si="88"/>
        <v>7.1238765117245861E-2</v>
      </c>
      <c r="CE110" s="34">
        <f t="shared" si="89"/>
        <v>4.7964611199703897E-2</v>
      </c>
      <c r="CF110" s="34">
        <f t="shared" si="90"/>
        <v>-0.67329369228625724</v>
      </c>
      <c r="CG110" s="2">
        <f t="shared" si="91"/>
        <v>5.297964611199693</v>
      </c>
      <c r="CH110" s="2">
        <f t="shared" si="123"/>
        <v>1.2680883513358658</v>
      </c>
      <c r="CI110" s="2">
        <f t="shared" si="92"/>
        <v>5.2020353888002857</v>
      </c>
      <c r="CJ110" s="2">
        <f t="shared" si="124"/>
        <v>2.6146757359083805</v>
      </c>
      <c r="CK110" s="33">
        <f t="shared" si="93"/>
        <v>1.0465109084498247E-4</v>
      </c>
      <c r="CL110" s="2">
        <f t="shared" si="94"/>
        <v>2.4723820212126739</v>
      </c>
      <c r="CM110" s="2">
        <f t="shared" si="95"/>
        <v>2.4723820212126739</v>
      </c>
      <c r="CN110" s="2">
        <f t="shared" si="96"/>
        <v>0.10465109084498246</v>
      </c>
      <c r="CO110" s="34">
        <f t="shared" si="97"/>
        <v>7.0255818308070442E-2</v>
      </c>
      <c r="CP110" s="34">
        <f t="shared" si="98"/>
        <v>-0.67133383647322842</v>
      </c>
      <c r="CQ110" s="2">
        <f t="shared" si="99"/>
        <v>5.3202558183080599</v>
      </c>
      <c r="CR110" s="2">
        <f t="shared" si="125"/>
        <v>1.8010481847394455</v>
      </c>
      <c r="CS110" s="2">
        <f t="shared" si="100"/>
        <v>5.1797441816919187</v>
      </c>
      <c r="CT110" s="2">
        <f t="shared" si="126"/>
        <v>3.1437158576859021</v>
      </c>
      <c r="CU110" s="12">
        <f t="shared" si="101"/>
        <v>1052.0507812499995</v>
      </c>
      <c r="CV110" s="4">
        <f t="shared" si="102"/>
        <v>-2.333170974141141E-4</v>
      </c>
      <c r="CW110" s="2">
        <f t="shared" si="103"/>
        <v>-4.6030501047755701</v>
      </c>
      <c r="CX110" s="2">
        <f t="shared" si="104"/>
        <v>-4.6030501047755701</v>
      </c>
      <c r="CY110" s="2">
        <f t="shared" si="105"/>
        <v>-0.23331709741411411</v>
      </c>
      <c r="CZ110" s="34">
        <f t="shared" si="106"/>
        <v>-0.15336986897464222</v>
      </c>
      <c r="DA110" s="34">
        <f t="shared" si="107"/>
        <v>-0.65734517819080496</v>
      </c>
      <c r="DB110" s="2">
        <f t="shared" si="108"/>
        <v>5.0966301310253472</v>
      </c>
      <c r="DC110" s="2">
        <f t="shared" si="127"/>
        <v>-5.2603952829663747</v>
      </c>
      <c r="DD110" s="2">
        <f t="shared" si="109"/>
        <v>5.4033698689746315</v>
      </c>
      <c r="DE110" s="2">
        <f t="shared" si="128"/>
        <v>-3.945704926584765</v>
      </c>
      <c r="DF110" s="12">
        <f t="shared" si="110"/>
        <v>582.63392193836557</v>
      </c>
      <c r="DG110" s="4">
        <f t="shared" si="129"/>
        <v>-1.2866600656913162E-4</v>
      </c>
      <c r="DH110" s="2">
        <f t="shared" si="130"/>
        <v>-2.1306680835628962</v>
      </c>
      <c r="DI110" s="2">
        <f t="shared" si="111"/>
        <v>-2.1306680835628962</v>
      </c>
      <c r="DJ110" s="2">
        <f t="shared" si="112"/>
        <v>-0.12866600656913163</v>
      </c>
      <c r="DK110" s="34">
        <f t="shared" si="113"/>
        <v>-8.6139464359717338E-2</v>
      </c>
      <c r="DL110" s="34">
        <f t="shared" si="114"/>
        <v>-0.66948113691113142</v>
      </c>
      <c r="DM110" s="2">
        <f t="shared" si="115"/>
        <v>5.1638605356402723</v>
      </c>
      <c r="DN110" s="2">
        <f t="shared" si="131"/>
        <v>-2.8001492204740277</v>
      </c>
      <c r="DO110" s="2">
        <f t="shared" si="116"/>
        <v>5.3361394643597064</v>
      </c>
      <c r="DP110" s="2">
        <f t="shared" si="132"/>
        <v>-1.4611869466517646</v>
      </c>
    </row>
    <row r="111" spans="56:120" x14ac:dyDescent="0.25">
      <c r="BD111" s="2">
        <f t="shared" si="133"/>
        <v>5.2999999999999892</v>
      </c>
      <c r="BE111" s="33">
        <f t="shared" si="69"/>
        <v>1.2837994416033146E-4</v>
      </c>
      <c r="BF111" s="2">
        <f t="shared" si="70"/>
        <v>3.2562655836666403</v>
      </c>
      <c r="BG111" s="2">
        <f t="shared" si="71"/>
        <v>3.2562655836666403</v>
      </c>
      <c r="BH111" s="2">
        <f t="shared" si="72"/>
        <v>0.12837994416033147</v>
      </c>
      <c r="BI111" s="34">
        <f t="shared" si="73"/>
        <v>8.5951059608498026E-2</v>
      </c>
      <c r="BJ111" s="34">
        <f t="shared" si="74"/>
        <v>-0.66950535124984356</v>
      </c>
      <c r="BK111" s="2">
        <f t="shared" si="75"/>
        <v>5.3859510596084874</v>
      </c>
      <c r="BL111" s="2">
        <f t="shared" si="117"/>
        <v>2.5867602324167969</v>
      </c>
      <c r="BM111" s="2">
        <f t="shared" si="76"/>
        <v>5.2140489403914909</v>
      </c>
      <c r="BN111" s="2">
        <f t="shared" si="118"/>
        <v>3.9257709349164838</v>
      </c>
      <c r="BO111" s="12">
        <f t="shared" si="77"/>
        <v>299.6156249999998</v>
      </c>
      <c r="BP111" s="4">
        <f t="shared" si="78"/>
        <v>-6.1932194389970554E-5</v>
      </c>
      <c r="BQ111" s="2">
        <f t="shared" si="79"/>
        <v>-1.3114414144619158</v>
      </c>
      <c r="BR111" s="2">
        <f t="shared" si="80"/>
        <v>-1.3114414144619158</v>
      </c>
      <c r="BS111" s="2">
        <f t="shared" si="81"/>
        <v>-6.1932194389970552E-2</v>
      </c>
      <c r="BT111" s="34">
        <f t="shared" si="82"/>
        <v>-4.1724289023679188E-2</v>
      </c>
      <c r="BU111" s="34">
        <f t="shared" si="83"/>
        <v>-0.67370919817490138</v>
      </c>
      <c r="BV111" s="2">
        <f t="shared" si="84"/>
        <v>5.2582757109763101</v>
      </c>
      <c r="BW111" s="2">
        <f t="shared" si="119"/>
        <v>-1.9851506126368172</v>
      </c>
      <c r="BX111" s="2">
        <f t="shared" si="85"/>
        <v>5.3417242890236682</v>
      </c>
      <c r="BY111" s="2">
        <f t="shared" si="120"/>
        <v>-0.63773221628701438</v>
      </c>
      <c r="BZ111" s="12">
        <f t="shared" si="86"/>
        <v>-317.37040345512094</v>
      </c>
      <c r="CA111" s="4">
        <f t="shared" si="121"/>
        <v>6.6447749770360905E-5</v>
      </c>
      <c r="CB111" s="2">
        <f t="shared" si="122"/>
        <v>1.9448241692047246</v>
      </c>
      <c r="CC111" s="2">
        <f t="shared" si="87"/>
        <v>1.9448241692047246</v>
      </c>
      <c r="CD111" s="2">
        <f t="shared" si="88"/>
        <v>6.64477497703609E-2</v>
      </c>
      <c r="CE111" s="34">
        <f t="shared" si="89"/>
        <v>4.47535396840682E-2</v>
      </c>
      <c r="CF111" s="34">
        <f t="shared" si="90"/>
        <v>-0.6735147516467227</v>
      </c>
      <c r="CG111" s="2">
        <f t="shared" si="91"/>
        <v>5.3447535396840573</v>
      </c>
      <c r="CH111" s="2">
        <f t="shared" si="123"/>
        <v>1.271309417558002</v>
      </c>
      <c r="CI111" s="2">
        <f t="shared" si="92"/>
        <v>5.255246460315921</v>
      </c>
      <c r="CJ111" s="2">
        <f t="shared" si="124"/>
        <v>2.6183389208514471</v>
      </c>
      <c r="CK111" s="33">
        <f t="shared" si="93"/>
        <v>9.7674351455317079E-5</v>
      </c>
      <c r="CL111" s="2">
        <f t="shared" si="94"/>
        <v>2.4774401572701814</v>
      </c>
      <c r="CM111" s="2">
        <f t="shared" si="95"/>
        <v>2.4774401572701814</v>
      </c>
      <c r="CN111" s="2">
        <f t="shared" si="96"/>
        <v>9.7674351455317082E-2</v>
      </c>
      <c r="CO111" s="34">
        <f t="shared" si="97"/>
        <v>6.561792358800804E-2</v>
      </c>
      <c r="CP111" s="34">
        <f t="shared" si="98"/>
        <v>-0.67180301287207578</v>
      </c>
      <c r="CQ111" s="2">
        <f t="shared" si="99"/>
        <v>5.3656179235879975</v>
      </c>
      <c r="CR111" s="2">
        <f t="shared" si="125"/>
        <v>1.8056371443981056</v>
      </c>
      <c r="CS111" s="2">
        <f t="shared" si="100"/>
        <v>5.2343820764119808</v>
      </c>
      <c r="CT111" s="2">
        <f t="shared" si="126"/>
        <v>3.149243170142257</v>
      </c>
      <c r="CU111" s="12">
        <f t="shared" si="101"/>
        <v>1054.2031249999993</v>
      </c>
      <c r="CV111" s="4">
        <f t="shared" si="102"/>
        <v>-2.179095728536001E-4</v>
      </c>
      <c r="CW111" s="2">
        <f t="shared" si="103"/>
        <v>-4.6143309027363708</v>
      </c>
      <c r="CX111" s="2">
        <f t="shared" si="104"/>
        <v>-4.6143309027363708</v>
      </c>
      <c r="CY111" s="2">
        <f t="shared" si="105"/>
        <v>-0.2179095728536001</v>
      </c>
      <c r="CZ111" s="34">
        <f t="shared" si="106"/>
        <v>-0.14371637773509116</v>
      </c>
      <c r="DA111" s="34">
        <f t="shared" si="107"/>
        <v>-0.65952301155509696</v>
      </c>
      <c r="DB111" s="2">
        <f t="shared" si="108"/>
        <v>5.1562836222648976</v>
      </c>
      <c r="DC111" s="2">
        <f t="shared" si="127"/>
        <v>-5.2738539142914682</v>
      </c>
      <c r="DD111" s="2">
        <f t="shared" si="109"/>
        <v>5.4437163777350808</v>
      </c>
      <c r="DE111" s="2">
        <f t="shared" si="128"/>
        <v>-3.9548078911812738</v>
      </c>
      <c r="DF111" s="12">
        <f t="shared" si="110"/>
        <v>584.78626568836535</v>
      </c>
      <c r="DG111" s="4">
        <f t="shared" si="129"/>
        <v>-1.2023522139828302E-4</v>
      </c>
      <c r="DH111" s="2">
        <f t="shared" si="130"/>
        <v>-2.1368907454661894</v>
      </c>
      <c r="DI111" s="2">
        <f t="shared" si="111"/>
        <v>-2.1368907454661894</v>
      </c>
      <c r="DJ111" s="2">
        <f t="shared" si="112"/>
        <v>-0.12023522139828302</v>
      </c>
      <c r="DK111" s="34">
        <f t="shared" si="113"/>
        <v>-8.0578423053864756E-2</v>
      </c>
      <c r="DL111" s="34">
        <f t="shared" si="114"/>
        <v>-0.67017319980595502</v>
      </c>
      <c r="DM111" s="2">
        <f t="shared" si="115"/>
        <v>5.2194215769461243</v>
      </c>
      <c r="DN111" s="2">
        <f t="shared" si="131"/>
        <v>-2.8070639452721444</v>
      </c>
      <c r="DO111" s="2">
        <f t="shared" si="116"/>
        <v>5.380578423053854</v>
      </c>
      <c r="DP111" s="2">
        <f t="shared" si="132"/>
        <v>-1.4667175456602344</v>
      </c>
    </row>
    <row r="112" spans="56:120" x14ac:dyDescent="0.25">
      <c r="BD112" s="2">
        <f t="shared" si="133"/>
        <v>5.349999999999989</v>
      </c>
      <c r="BE112" s="33">
        <f t="shared" si="69"/>
        <v>1.1920994814887935E-4</v>
      </c>
      <c r="BF112" s="2">
        <f t="shared" si="70"/>
        <v>3.2624553309743707</v>
      </c>
      <c r="BG112" s="2">
        <f t="shared" si="71"/>
        <v>3.2624553309743707</v>
      </c>
      <c r="BH112" s="2">
        <f t="shared" si="72"/>
        <v>0.11920994814887935</v>
      </c>
      <c r="BI112" s="34">
        <f t="shared" si="73"/>
        <v>7.9900980934468319E-2</v>
      </c>
      <c r="BJ112" s="34">
        <f t="shared" si="74"/>
        <v>-0.67025430490651061</v>
      </c>
      <c r="BK112" s="2">
        <f t="shared" si="75"/>
        <v>5.4299009809344572</v>
      </c>
      <c r="BL112" s="2">
        <f t="shared" si="117"/>
        <v>2.5922010260678601</v>
      </c>
      <c r="BM112" s="2">
        <f t="shared" si="76"/>
        <v>5.2700990190655208</v>
      </c>
      <c r="BN112" s="2">
        <f t="shared" si="118"/>
        <v>3.9327096358808813</v>
      </c>
      <c r="BO112" s="12">
        <f t="shared" si="77"/>
        <v>300.18515624999992</v>
      </c>
      <c r="BP112" s="4">
        <f t="shared" si="78"/>
        <v>-5.7544572827665154E-5</v>
      </c>
      <c r="BQ112" s="2">
        <f t="shared" si="79"/>
        <v>-1.3144283683602493</v>
      </c>
      <c r="BR112" s="2">
        <f t="shared" si="80"/>
        <v>-1.3144283683602493</v>
      </c>
      <c r="BS112" s="2">
        <f t="shared" si="81"/>
        <v>-5.7544572827665154E-2</v>
      </c>
      <c r="BT112" s="34">
        <f t="shared" si="82"/>
        <v>-3.8778434697538923E-2</v>
      </c>
      <c r="BU112" s="34">
        <f t="shared" si="83"/>
        <v>-0.67388517790674751</v>
      </c>
      <c r="BV112" s="2">
        <f t="shared" si="84"/>
        <v>5.3112215653024499</v>
      </c>
      <c r="BW112" s="2">
        <f t="shared" si="119"/>
        <v>-1.9883135462669967</v>
      </c>
      <c r="BX112" s="2">
        <f t="shared" si="85"/>
        <v>5.388778434697528</v>
      </c>
      <c r="BY112" s="2">
        <f t="shared" si="120"/>
        <v>-0.64054319045350183</v>
      </c>
      <c r="BZ112" s="12">
        <f t="shared" si="86"/>
        <v>-316.80087220512081</v>
      </c>
      <c r="CA112" s="4">
        <f t="shared" si="121"/>
        <v>6.1665375321214185E-5</v>
      </c>
      <c r="CB112" s="2">
        <f t="shared" si="122"/>
        <v>1.9480269626141213</v>
      </c>
      <c r="CC112" s="2">
        <f t="shared" si="87"/>
        <v>1.9480269626141213</v>
      </c>
      <c r="CD112" s="2">
        <f t="shared" si="88"/>
        <v>6.1665375321214182E-2</v>
      </c>
      <c r="CE112" s="34">
        <f t="shared" si="89"/>
        <v>4.1545212993837413E-2</v>
      </c>
      <c r="CF112" s="34">
        <f t="shared" si="90"/>
        <v>-0.67372026485574621</v>
      </c>
      <c r="CG112" s="2">
        <f t="shared" si="91"/>
        <v>5.3915452129938268</v>
      </c>
      <c r="CH112" s="2">
        <f t="shared" si="123"/>
        <v>1.2743066977583752</v>
      </c>
      <c r="CI112" s="2">
        <f t="shared" si="92"/>
        <v>5.3084547870061511</v>
      </c>
      <c r="CJ112" s="2">
        <f t="shared" si="124"/>
        <v>2.6217472274698674</v>
      </c>
      <c r="CK112" s="33">
        <f t="shared" si="93"/>
        <v>9.0697612065651677E-5</v>
      </c>
      <c r="CL112" s="2">
        <f t="shared" si="94"/>
        <v>2.4821494563582056</v>
      </c>
      <c r="CM112" s="2">
        <f t="shared" si="95"/>
        <v>2.4821494563582056</v>
      </c>
      <c r="CN112" s="2">
        <f t="shared" si="96"/>
        <v>9.0697612065651675E-2</v>
      </c>
      <c r="CO112" s="34">
        <f t="shared" si="97"/>
        <v>6.0970627829249509E-2</v>
      </c>
      <c r="CP112" s="34">
        <f t="shared" si="98"/>
        <v>-0.67224071770617044</v>
      </c>
      <c r="CQ112" s="2">
        <f t="shared" si="99"/>
        <v>5.4109706278292382</v>
      </c>
      <c r="CR112" s="2">
        <f t="shared" si="125"/>
        <v>1.8099087386520352</v>
      </c>
      <c r="CS112" s="2">
        <f t="shared" si="100"/>
        <v>5.2890293721707398</v>
      </c>
      <c r="CT112" s="2">
        <f t="shared" si="126"/>
        <v>3.1543901740643761</v>
      </c>
      <c r="CU112" s="12">
        <f t="shared" si="101"/>
        <v>1056.2070312499998</v>
      </c>
      <c r="CV112" s="4">
        <f t="shared" si="102"/>
        <v>-2.0247164513437739E-4</v>
      </c>
      <c r="CW112" s="2">
        <f t="shared" si="103"/>
        <v>-4.6248405553416179</v>
      </c>
      <c r="CX112" s="2">
        <f t="shared" si="104"/>
        <v>-4.6248405553416179</v>
      </c>
      <c r="CY112" s="2">
        <f t="shared" si="105"/>
        <v>-0.2024716451343774</v>
      </c>
      <c r="CZ112" s="34">
        <f t="shared" si="106"/>
        <v>-0.13395030637250013</v>
      </c>
      <c r="DA112" s="34">
        <f t="shared" si="107"/>
        <v>-0.6615756309166122</v>
      </c>
      <c r="DB112" s="2">
        <f t="shared" si="108"/>
        <v>5.2160496936274887</v>
      </c>
      <c r="DC112" s="2">
        <f t="shared" si="127"/>
        <v>-5.2864161862582302</v>
      </c>
      <c r="DD112" s="2">
        <f t="shared" si="109"/>
        <v>5.4839503063724893</v>
      </c>
      <c r="DE112" s="2">
        <f t="shared" si="128"/>
        <v>-3.9632649244250056</v>
      </c>
      <c r="DF112" s="12">
        <f t="shared" si="110"/>
        <v>586.7901719383658</v>
      </c>
      <c r="DG112" s="4">
        <f t="shared" si="129"/>
        <v>-1.1177403306872571E-4</v>
      </c>
      <c r="DH112" s="2">
        <f t="shared" si="130"/>
        <v>-2.1426910989834123</v>
      </c>
      <c r="DI112" s="2">
        <f t="shared" si="111"/>
        <v>-2.1426910989834123</v>
      </c>
      <c r="DJ112" s="2">
        <f t="shared" si="112"/>
        <v>-0.11177403306872571</v>
      </c>
      <c r="DK112" s="34">
        <f t="shared" si="113"/>
        <v>-7.4980543923442153E-2</v>
      </c>
      <c r="DL112" s="34">
        <f t="shared" si="114"/>
        <v>-0.67082256821975272</v>
      </c>
      <c r="DM112" s="2">
        <f t="shared" si="115"/>
        <v>5.2750194560765467</v>
      </c>
      <c r="DN112" s="2">
        <f t="shared" si="131"/>
        <v>-2.8135136672031651</v>
      </c>
      <c r="DO112" s="2">
        <f t="shared" si="116"/>
        <v>5.4249805439234313</v>
      </c>
      <c r="DP112" s="2">
        <f t="shared" si="132"/>
        <v>-1.4718685307636594</v>
      </c>
    </row>
    <row r="113" spans="56:120" x14ac:dyDescent="0.25">
      <c r="BD113" s="2">
        <f t="shared" si="133"/>
        <v>5.3999999999999888</v>
      </c>
      <c r="BE113" s="33">
        <f t="shared" si="69"/>
        <v>1.1003995213742725E-4</v>
      </c>
      <c r="BF113" s="2">
        <f t="shared" si="70"/>
        <v>3.268186578481528</v>
      </c>
      <c r="BG113" s="2">
        <f t="shared" si="71"/>
        <v>3.268186578481528</v>
      </c>
      <c r="BH113" s="2">
        <f t="shared" si="72"/>
        <v>0.11003995213742725</v>
      </c>
      <c r="BI113" s="34">
        <f t="shared" si="73"/>
        <v>7.3831308784851613E-2</v>
      </c>
      <c r="BJ113" s="34">
        <f t="shared" si="74"/>
        <v>-0.67095002633811407</v>
      </c>
      <c r="BK113" s="2">
        <f t="shared" si="75"/>
        <v>5.47383130878484</v>
      </c>
      <c r="BL113" s="2">
        <f t="shared" si="117"/>
        <v>2.5972365521434142</v>
      </c>
      <c r="BM113" s="2">
        <f t="shared" si="76"/>
        <v>5.3261686912151376</v>
      </c>
      <c r="BN113" s="2">
        <f t="shared" si="118"/>
        <v>3.9391366048196419</v>
      </c>
      <c r="BO113" s="12">
        <f t="shared" si="77"/>
        <v>300.71249999999986</v>
      </c>
      <c r="BP113" s="4">
        <f t="shared" si="78"/>
        <v>-5.3148927574602563E-5</v>
      </c>
      <c r="BQ113" s="2">
        <f t="shared" si="79"/>
        <v>-1.3171957380165029</v>
      </c>
      <c r="BR113" s="2">
        <f t="shared" si="80"/>
        <v>-1.3171957380165029</v>
      </c>
      <c r="BS113" s="2">
        <f t="shared" si="81"/>
        <v>-5.3148927574602566E-2</v>
      </c>
      <c r="BT113" s="34">
        <f t="shared" si="82"/>
        <v>-3.5824962466544034E-2</v>
      </c>
      <c r="BU113" s="34">
        <f t="shared" si="83"/>
        <v>-0.67404864220935179</v>
      </c>
      <c r="BV113" s="2">
        <f t="shared" si="84"/>
        <v>5.3641750375334452</v>
      </c>
      <c r="BW113" s="2">
        <f t="shared" si="119"/>
        <v>-1.9912443802258548</v>
      </c>
      <c r="BX113" s="2">
        <f t="shared" si="85"/>
        <v>5.4358249624665325</v>
      </c>
      <c r="BY113" s="2">
        <f t="shared" si="120"/>
        <v>-0.64314709580715113</v>
      </c>
      <c r="BZ113" s="12">
        <f t="shared" si="86"/>
        <v>-316.27352845512087</v>
      </c>
      <c r="CA113" s="4">
        <f t="shared" si="121"/>
        <v>5.6891024562824683E-5</v>
      </c>
      <c r="CB113" s="2">
        <f t="shared" si="122"/>
        <v>1.9509908404650251</v>
      </c>
      <c r="CC113" s="2">
        <f t="shared" si="87"/>
        <v>1.9509908404650251</v>
      </c>
      <c r="CD113" s="2">
        <f t="shared" si="88"/>
        <v>5.6891024562824681E-2</v>
      </c>
      <c r="CE113" s="34">
        <f t="shared" si="89"/>
        <v>3.8339447191658417E-2</v>
      </c>
      <c r="CF113" s="34">
        <f t="shared" si="90"/>
        <v>-0.67391029580281536</v>
      </c>
      <c r="CG113" s="2">
        <f t="shared" si="91"/>
        <v>5.4383394471916473</v>
      </c>
      <c r="CH113" s="2">
        <f t="shared" si="123"/>
        <v>1.2770805446622098</v>
      </c>
      <c r="CI113" s="2">
        <f t="shared" si="92"/>
        <v>5.3616605528083303</v>
      </c>
      <c r="CJ113" s="2">
        <f t="shared" si="124"/>
        <v>2.6249011362678405</v>
      </c>
      <c r="CK113" s="33">
        <f t="shared" si="93"/>
        <v>8.3720872675986275E-5</v>
      </c>
      <c r="CL113" s="2">
        <f t="shared" si="94"/>
        <v>2.4865099184767461</v>
      </c>
      <c r="CM113" s="2">
        <f t="shared" si="95"/>
        <v>2.4865099184767461</v>
      </c>
      <c r="CN113" s="2">
        <f t="shared" si="96"/>
        <v>8.3720872675986269E-2</v>
      </c>
      <c r="CO113" s="34">
        <f t="shared" si="97"/>
        <v>5.6314574061644064E-2</v>
      </c>
      <c r="CP113" s="34">
        <f t="shared" si="98"/>
        <v>-0.67264676372391452</v>
      </c>
      <c r="CQ113" s="2">
        <f t="shared" si="99"/>
        <v>5.4563145740616328</v>
      </c>
      <c r="CR113" s="2">
        <f t="shared" si="125"/>
        <v>1.8138631547528314</v>
      </c>
      <c r="CS113" s="2">
        <f t="shared" si="100"/>
        <v>5.3436854259383448</v>
      </c>
      <c r="CT113" s="2">
        <f t="shared" si="126"/>
        <v>3.1591566822006607</v>
      </c>
      <c r="CU113" s="12">
        <f t="shared" si="101"/>
        <v>1058.0624999999995</v>
      </c>
      <c r="CV113" s="4">
        <f t="shared" si="102"/>
        <v>-1.8700548591063865E-4</v>
      </c>
      <c r="CW113" s="2">
        <f t="shared" si="103"/>
        <v>-4.6345775967247329</v>
      </c>
      <c r="CX113" s="2">
        <f t="shared" si="104"/>
        <v>-4.6345775967247329</v>
      </c>
      <c r="CY113" s="2">
        <f t="shared" si="105"/>
        <v>-0.18700548591063865</v>
      </c>
      <c r="CZ113" s="34">
        <f t="shared" si="106"/>
        <v>-0.12407778114193123</v>
      </c>
      <c r="DA113" s="34">
        <f t="shared" si="107"/>
        <v>-0.66349808155479628</v>
      </c>
      <c r="DB113" s="2">
        <f t="shared" si="108"/>
        <v>5.2759222188580575</v>
      </c>
      <c r="DC113" s="2">
        <f t="shared" si="127"/>
        <v>-5.2980756782795293</v>
      </c>
      <c r="DD113" s="2">
        <f t="shared" si="109"/>
        <v>5.5240777811419202</v>
      </c>
      <c r="DE113" s="2">
        <f t="shared" si="128"/>
        <v>-3.9710795151699365</v>
      </c>
      <c r="DF113" s="12">
        <f t="shared" si="110"/>
        <v>588.64564068836557</v>
      </c>
      <c r="DG113" s="4">
        <f t="shared" si="129"/>
        <v>-1.0328461323465237E-4</v>
      </c>
      <c r="DH113" s="2">
        <f t="shared" si="130"/>
        <v>-2.1480676782479868</v>
      </c>
      <c r="DI113" s="2">
        <f t="shared" si="111"/>
        <v>-2.1480676782479868</v>
      </c>
      <c r="DJ113" s="2">
        <f t="shared" si="112"/>
        <v>-0.10328461323465236</v>
      </c>
      <c r="DK113" s="34">
        <f t="shared" si="113"/>
        <v>-6.9348201885691241E-2</v>
      </c>
      <c r="DL113" s="34">
        <f t="shared" si="114"/>
        <v>-0.67142819935956033</v>
      </c>
      <c r="DM113" s="2">
        <f t="shared" si="115"/>
        <v>5.3306517981142978</v>
      </c>
      <c r="DN113" s="2">
        <f t="shared" si="131"/>
        <v>-2.8194958776075474</v>
      </c>
      <c r="DO113" s="2">
        <f t="shared" si="116"/>
        <v>5.4693482018856798</v>
      </c>
      <c r="DP113" s="2">
        <f t="shared" si="132"/>
        <v>-1.4766394788884265</v>
      </c>
    </row>
    <row r="114" spans="56:120" x14ac:dyDescent="0.25">
      <c r="BD114" s="2">
        <f t="shared" si="133"/>
        <v>5.4499999999999886</v>
      </c>
      <c r="BE114" s="33">
        <f t="shared" si="69"/>
        <v>1.0086995612597513E-4</v>
      </c>
      <c r="BF114" s="2">
        <f t="shared" si="70"/>
        <v>3.2734593261881124</v>
      </c>
      <c r="BG114" s="2">
        <f t="shared" si="71"/>
        <v>3.2734593261881124</v>
      </c>
      <c r="BH114" s="2">
        <f t="shared" si="72"/>
        <v>0.10086995612597513</v>
      </c>
      <c r="BI114" s="34">
        <f t="shared" si="73"/>
        <v>6.774345630033593E-2</v>
      </c>
      <c r="BJ114" s="34">
        <f t="shared" si="74"/>
        <v>-0.67159200719520518</v>
      </c>
      <c r="BK114" s="2">
        <f t="shared" si="75"/>
        <v>5.5177434563003249</v>
      </c>
      <c r="BL114" s="2">
        <f t="shared" si="117"/>
        <v>2.6018673189929071</v>
      </c>
      <c r="BM114" s="2">
        <f t="shared" si="76"/>
        <v>5.3822565436996523</v>
      </c>
      <c r="BN114" s="2">
        <f t="shared" si="118"/>
        <v>3.9450513333833177</v>
      </c>
      <c r="BO114" s="12">
        <f t="shared" si="77"/>
        <v>301.19765624999991</v>
      </c>
      <c r="BP114" s="4">
        <f t="shared" si="78"/>
        <v>-4.8745875837764396E-5</v>
      </c>
      <c r="BQ114" s="2">
        <f t="shared" si="79"/>
        <v>-1.3197431376763133</v>
      </c>
      <c r="BR114" s="2">
        <f t="shared" si="80"/>
        <v>-1.3197431376763133</v>
      </c>
      <c r="BS114" s="2">
        <f t="shared" si="81"/>
        <v>-4.8745875837764394E-2</v>
      </c>
      <c r="BT114" s="34">
        <f t="shared" si="82"/>
        <v>-3.2864443762521893E-2</v>
      </c>
      <c r="BU114" s="34">
        <f t="shared" si="83"/>
        <v>-0.67419947221588661</v>
      </c>
      <c r="BV114" s="2">
        <f t="shared" si="84"/>
        <v>5.4171355562374668</v>
      </c>
      <c r="BW114" s="2">
        <f t="shared" si="119"/>
        <v>-1.9939426098922</v>
      </c>
      <c r="BX114" s="2">
        <f t="shared" si="85"/>
        <v>5.4828644437625105</v>
      </c>
      <c r="BY114" s="2">
        <f t="shared" si="120"/>
        <v>-0.64554366546042674</v>
      </c>
      <c r="BZ114" s="12">
        <f t="shared" si="86"/>
        <v>-315.78837220512082</v>
      </c>
      <c r="CA114" s="4">
        <f t="shared" si="121"/>
        <v>5.2124080288210736E-5</v>
      </c>
      <c r="CB114" s="2">
        <f t="shared" si="122"/>
        <v>1.9537161885117991</v>
      </c>
      <c r="CC114" s="2">
        <f t="shared" si="87"/>
        <v>1.9537161885117988</v>
      </c>
      <c r="CD114" s="2">
        <f t="shared" si="88"/>
        <v>5.2124080288210736E-2</v>
      </c>
      <c r="CE114" s="34">
        <f t="shared" si="89"/>
        <v>3.5136055649153196E-2</v>
      </c>
      <c r="CF114" s="34">
        <f t="shared" si="90"/>
        <v>-0.67408490384625852</v>
      </c>
      <c r="CG114" s="2">
        <f t="shared" si="91"/>
        <v>5.485136055649142</v>
      </c>
      <c r="CH114" s="2">
        <f t="shared" si="123"/>
        <v>1.2796312846655402</v>
      </c>
      <c r="CI114" s="2">
        <f t="shared" si="92"/>
        <v>5.4148639443508353</v>
      </c>
      <c r="CJ114" s="2">
        <f t="shared" si="124"/>
        <v>2.6278010923580575</v>
      </c>
      <c r="CK114" s="33">
        <f t="shared" si="93"/>
        <v>7.6744133286320887E-5</v>
      </c>
      <c r="CL114" s="2">
        <f t="shared" si="94"/>
        <v>2.4905215436258032</v>
      </c>
      <c r="CM114" s="2">
        <f t="shared" si="95"/>
        <v>2.4905215436258032</v>
      </c>
      <c r="CN114" s="2">
        <f t="shared" si="96"/>
        <v>7.674413328632089E-2</v>
      </c>
      <c r="CO114" s="34">
        <f t="shared" si="97"/>
        <v>5.165041153522449E-2</v>
      </c>
      <c r="CP114" s="34">
        <f t="shared" si="98"/>
        <v>-0.67302097663315219</v>
      </c>
      <c r="CQ114" s="2">
        <f t="shared" si="99"/>
        <v>5.5016504115352127</v>
      </c>
      <c r="CR114" s="2">
        <f t="shared" si="125"/>
        <v>1.8175005669926509</v>
      </c>
      <c r="CS114" s="2">
        <f t="shared" si="100"/>
        <v>5.3983495884647645</v>
      </c>
      <c r="CT114" s="2">
        <f t="shared" si="126"/>
        <v>3.1635425202589555</v>
      </c>
      <c r="CU114" s="12">
        <f t="shared" si="101"/>
        <v>1059.7695312499998</v>
      </c>
      <c r="CV114" s="4">
        <f t="shared" si="102"/>
        <v>-1.7151326683657842E-4</v>
      </c>
      <c r="CW114" s="2">
        <f t="shared" si="103"/>
        <v>-4.6435406696018431</v>
      </c>
      <c r="CX114" s="2">
        <f t="shared" si="104"/>
        <v>-4.6435406696018431</v>
      </c>
      <c r="CY114" s="2">
        <f t="shared" si="105"/>
        <v>-0.17151326683657842</v>
      </c>
      <c r="CZ114" s="34">
        <f t="shared" si="106"/>
        <v>-0.1141053128249185</v>
      </c>
      <c r="DA114" s="34">
        <f t="shared" si="107"/>
        <v>-0.66528563608808478</v>
      </c>
      <c r="DB114" s="2">
        <f t="shared" si="108"/>
        <v>5.3358946871750703</v>
      </c>
      <c r="DC114" s="2">
        <f t="shared" si="127"/>
        <v>-5.3088263056899283</v>
      </c>
      <c r="DD114" s="2">
        <f t="shared" si="109"/>
        <v>5.5641053128249069</v>
      </c>
      <c r="DE114" s="2">
        <f t="shared" si="128"/>
        <v>-3.9782550335137583</v>
      </c>
      <c r="DF114" s="12">
        <f t="shared" si="110"/>
        <v>590.3526719383658</v>
      </c>
      <c r="DG114" s="4">
        <f t="shared" si="129"/>
        <v>-9.4769133550257536E-5</v>
      </c>
      <c r="DH114" s="2">
        <f t="shared" si="130"/>
        <v>-2.1530191259760398</v>
      </c>
      <c r="DI114" s="2">
        <f t="shared" si="111"/>
        <v>-2.1530191259760398</v>
      </c>
      <c r="DJ114" s="2">
        <f t="shared" si="112"/>
        <v>-9.4769133550257539E-2</v>
      </c>
      <c r="DK114" s="34">
        <f t="shared" si="113"/>
        <v>-6.3683826156087406E-2</v>
      </c>
      <c r="DL114" s="34">
        <f t="shared" si="114"/>
        <v>-0.67198911470805933</v>
      </c>
      <c r="DM114" s="2">
        <f t="shared" si="115"/>
        <v>5.3863161738439009</v>
      </c>
      <c r="DN114" s="2">
        <f t="shared" si="131"/>
        <v>-2.8250082406840993</v>
      </c>
      <c r="DO114" s="2">
        <f t="shared" si="116"/>
        <v>5.5136838261560763</v>
      </c>
      <c r="DP114" s="2">
        <f t="shared" si="132"/>
        <v>-1.4810300112679804</v>
      </c>
    </row>
    <row r="115" spans="56:120" x14ac:dyDescent="0.25">
      <c r="BD115" s="2">
        <f t="shared" si="133"/>
        <v>5.4999999999999885</v>
      </c>
      <c r="BE115" s="33">
        <f t="shared" si="69"/>
        <v>9.1699960114523195E-5</v>
      </c>
      <c r="BF115" s="2">
        <f t="shared" si="70"/>
        <v>3.2782735740941256</v>
      </c>
      <c r="BG115" s="2">
        <f t="shared" si="71"/>
        <v>3.2782735740941256</v>
      </c>
      <c r="BH115" s="2">
        <f t="shared" si="72"/>
        <v>9.1699960114523194E-2</v>
      </c>
      <c r="BI115" s="34">
        <f t="shared" si="73"/>
        <v>6.1638858638236732E-2</v>
      </c>
      <c r="BJ115" s="34">
        <f t="shared" si="74"/>
        <v>-0.67217977588274369</v>
      </c>
      <c r="BK115" s="2">
        <f t="shared" si="75"/>
        <v>5.5616388586382248</v>
      </c>
      <c r="BL115" s="2">
        <f t="shared" si="117"/>
        <v>2.6060937982113819</v>
      </c>
      <c r="BM115" s="2">
        <f t="shared" si="76"/>
        <v>5.4383611413617521</v>
      </c>
      <c r="BN115" s="2">
        <f t="shared" si="118"/>
        <v>3.9504533499768693</v>
      </c>
      <c r="BO115" s="12">
        <f t="shared" si="77"/>
        <v>301.64062499999989</v>
      </c>
      <c r="BP115" s="4">
        <f t="shared" si="78"/>
        <v>-4.433603482413189E-5</v>
      </c>
      <c r="BQ115" s="2">
        <f t="shared" si="79"/>
        <v>-1.322070212445666</v>
      </c>
      <c r="BR115" s="2">
        <f t="shared" si="80"/>
        <v>-1.322070212445666</v>
      </c>
      <c r="BS115" s="2">
        <f t="shared" si="81"/>
        <v>-4.4336034824131891E-2</v>
      </c>
      <c r="BT115" s="34">
        <f t="shared" si="82"/>
        <v>-2.9897453459548088E-2</v>
      </c>
      <c r="BU115" s="34">
        <f t="shared" si="83"/>
        <v>-0.67433755810916707</v>
      </c>
      <c r="BV115" s="2">
        <f t="shared" si="84"/>
        <v>5.4701025465404403</v>
      </c>
      <c r="BW115" s="2">
        <f t="shared" si="119"/>
        <v>-1.9964077705548331</v>
      </c>
      <c r="BX115" s="2">
        <f t="shared" si="85"/>
        <v>5.5298974534595366</v>
      </c>
      <c r="BY115" s="2">
        <f t="shared" si="120"/>
        <v>-0.64773265433649896</v>
      </c>
      <c r="BZ115" s="12">
        <f t="shared" si="86"/>
        <v>-315.34540345512085</v>
      </c>
      <c r="CA115" s="4">
        <f t="shared" si="121"/>
        <v>4.7363925290391305E-5</v>
      </c>
      <c r="CB115" s="2">
        <f t="shared" si="122"/>
        <v>1.9562033616484595</v>
      </c>
      <c r="CC115" s="2">
        <f t="shared" si="87"/>
        <v>1.9562033616484595</v>
      </c>
      <c r="CD115" s="2">
        <f t="shared" si="88"/>
        <v>4.7363925290391302E-2</v>
      </c>
      <c r="CE115" s="34">
        <f t="shared" si="89"/>
        <v>3.1934849252832569E-2</v>
      </c>
      <c r="CF115" s="34">
        <f t="shared" si="90"/>
        <v>-0.67424414376633557</v>
      </c>
      <c r="CG115" s="2">
        <f t="shared" si="91"/>
        <v>5.5319348492528206</v>
      </c>
      <c r="CH115" s="2">
        <f t="shared" si="123"/>
        <v>1.281959217882124</v>
      </c>
      <c r="CI115" s="2">
        <f t="shared" si="92"/>
        <v>5.4680651507471563</v>
      </c>
      <c r="CJ115" s="2">
        <f t="shared" si="124"/>
        <v>2.6304475054147951</v>
      </c>
      <c r="CK115" s="33">
        <f t="shared" si="93"/>
        <v>6.976739389665562E-5</v>
      </c>
      <c r="CL115" s="2">
        <f t="shared" si="94"/>
        <v>2.494184331805378</v>
      </c>
      <c r="CM115" s="2">
        <f t="shared" si="95"/>
        <v>2.494184331805378</v>
      </c>
      <c r="CN115" s="2">
        <f t="shared" si="96"/>
        <v>6.9767393896655622E-2</v>
      </c>
      <c r="CO115" s="34">
        <f t="shared" si="97"/>
        <v>4.6978795282481368E-2</v>
      </c>
      <c r="CP115" s="34">
        <f t="shared" si="98"/>
        <v>-0.67336319530681721</v>
      </c>
      <c r="CQ115" s="2">
        <f t="shared" si="99"/>
        <v>5.5469787952824694</v>
      </c>
      <c r="CR115" s="2">
        <f t="shared" si="125"/>
        <v>1.8208211364985609</v>
      </c>
      <c r="CS115" s="2">
        <f t="shared" si="100"/>
        <v>5.4530212047175075</v>
      </c>
      <c r="CT115" s="2">
        <f t="shared" si="126"/>
        <v>3.1675475271121951</v>
      </c>
      <c r="CU115" s="12">
        <f t="shared" si="101"/>
        <v>1061.3281249999995</v>
      </c>
      <c r="CV115" s="4">
        <f t="shared" si="102"/>
        <v>-1.5599715956638997E-4</v>
      </c>
      <c r="CW115" s="2">
        <f t="shared" si="103"/>
        <v>-4.6517285252717882</v>
      </c>
      <c r="CX115" s="2">
        <f t="shared" si="104"/>
        <v>-4.6517285252717882</v>
      </c>
      <c r="CY115" s="2">
        <f t="shared" si="105"/>
        <v>-0.15599715956638996</v>
      </c>
      <c r="CZ115" s="34">
        <f t="shared" si="106"/>
        <v>-0.10403978194950642</v>
      </c>
      <c r="DA115" s="34">
        <f t="shared" si="107"/>
        <v>-0.66693382263302503</v>
      </c>
      <c r="DB115" s="2">
        <f t="shared" si="108"/>
        <v>5.3959602180504822</v>
      </c>
      <c r="DC115" s="2">
        <f t="shared" si="127"/>
        <v>-5.3186623479048132</v>
      </c>
      <c r="DD115" s="2">
        <f t="shared" si="109"/>
        <v>5.6040397819494947</v>
      </c>
      <c r="DE115" s="2">
        <f t="shared" si="128"/>
        <v>-3.9847947026387631</v>
      </c>
      <c r="DF115" s="12">
        <f t="shared" si="110"/>
        <v>591.91126568836557</v>
      </c>
      <c r="DG115" s="4">
        <f t="shared" si="129"/>
        <v>-8.6229765669734352E-5</v>
      </c>
      <c r="DH115" s="2">
        <f t="shared" si="130"/>
        <v>-2.1575441934664101</v>
      </c>
      <c r="DI115" s="2">
        <f t="shared" si="111"/>
        <v>-2.1575441934664101</v>
      </c>
      <c r="DJ115" s="2">
        <f t="shared" si="112"/>
        <v>-8.6229765669734351E-2</v>
      </c>
      <c r="DK115" s="34">
        <f t="shared" si="113"/>
        <v>-5.7989897068679554E-2</v>
      </c>
      <c r="DL115" s="34">
        <f t="shared" si="114"/>
        <v>-0.67250440283909219</v>
      </c>
      <c r="DM115" s="2">
        <f t="shared" si="115"/>
        <v>5.4420101029313086</v>
      </c>
      <c r="DN115" s="2">
        <f t="shared" si="131"/>
        <v>-2.8300485963055024</v>
      </c>
      <c r="DO115" s="2">
        <f t="shared" si="116"/>
        <v>5.5579898970686683</v>
      </c>
      <c r="DP115" s="2">
        <f t="shared" si="132"/>
        <v>-1.4850397906273178</v>
      </c>
    </row>
    <row r="116" spans="56:120" x14ac:dyDescent="0.25">
      <c r="BD116" s="2">
        <f t="shared" si="133"/>
        <v>5.5499999999999883</v>
      </c>
      <c r="BE116" s="33">
        <f t="shared" si="69"/>
        <v>8.2529964103071095E-5</v>
      </c>
      <c r="BF116" s="2">
        <f t="shared" si="70"/>
        <v>3.2826293221995653</v>
      </c>
      <c r="BG116" s="2">
        <f t="shared" si="71"/>
        <v>3.2826293221995653</v>
      </c>
      <c r="BH116" s="2">
        <f t="shared" si="72"/>
        <v>8.2529964103071091E-2</v>
      </c>
      <c r="BI116" s="34">
        <f t="shared" si="73"/>
        <v>5.5518971365506341E-2</v>
      </c>
      <c r="BJ116" s="34">
        <f t="shared" si="74"/>
        <v>-0.67271289850761451</v>
      </c>
      <c r="BK116" s="2">
        <f t="shared" si="75"/>
        <v>5.6055189713654947</v>
      </c>
      <c r="BL116" s="2">
        <f t="shared" si="117"/>
        <v>2.609916423691951</v>
      </c>
      <c r="BM116" s="2">
        <f t="shared" si="76"/>
        <v>5.4944810286344818</v>
      </c>
      <c r="BN116" s="2">
        <f t="shared" si="118"/>
        <v>3.9553422207071796</v>
      </c>
      <c r="BO116" s="12">
        <f t="shared" si="77"/>
        <v>302.04140624999985</v>
      </c>
      <c r="BP116" s="4">
        <f t="shared" si="78"/>
        <v>-3.9920021740686133E-5</v>
      </c>
      <c r="BQ116" s="2">
        <f t="shared" si="79"/>
        <v>-1.3241766382908962</v>
      </c>
      <c r="BR116" s="2">
        <f t="shared" si="80"/>
        <v>-1.3241766382908962</v>
      </c>
      <c r="BS116" s="2">
        <f t="shared" si="81"/>
        <v>-3.992002174068613E-2</v>
      </c>
      <c r="BT116" s="34">
        <f t="shared" si="82"/>
        <v>-2.6924569608729625E-2</v>
      </c>
      <c r="BU116" s="34">
        <f t="shared" si="83"/>
        <v>-0.67446279923460917</v>
      </c>
      <c r="BV116" s="2">
        <f t="shared" si="84"/>
        <v>5.523075430391259</v>
      </c>
      <c r="BW116" s="2">
        <f t="shared" si="119"/>
        <v>-1.9986394375255054</v>
      </c>
      <c r="BX116" s="2">
        <f t="shared" si="85"/>
        <v>5.5769245696087175</v>
      </c>
      <c r="BY116" s="2">
        <f t="shared" si="120"/>
        <v>-0.64971383905628699</v>
      </c>
      <c r="BZ116" s="12">
        <f t="shared" si="86"/>
        <v>-314.94462220512088</v>
      </c>
      <c r="CA116" s="4">
        <f t="shared" si="121"/>
        <v>4.2609942362384962E-5</v>
      </c>
      <c r="CB116" s="2">
        <f t="shared" si="122"/>
        <v>1.9584526839086691</v>
      </c>
      <c r="CC116" s="2">
        <f t="shared" si="87"/>
        <v>1.9584526839086691</v>
      </c>
      <c r="CD116" s="2">
        <f t="shared" si="88"/>
        <v>4.260994236238496E-2</v>
      </c>
      <c r="CE116" s="34">
        <f t="shared" si="89"/>
        <v>2.8735636610305444E-2</v>
      </c>
      <c r="CF116" s="34">
        <f t="shared" si="90"/>
        <v>-0.67438806572225207</v>
      </c>
      <c r="CG116" s="2">
        <f t="shared" si="91"/>
        <v>5.5787356366102934</v>
      </c>
      <c r="CH116" s="2">
        <f t="shared" si="123"/>
        <v>1.284064618186417</v>
      </c>
      <c r="CI116" s="2">
        <f t="shared" si="92"/>
        <v>5.5212643633896832</v>
      </c>
      <c r="CJ116" s="2">
        <f t="shared" si="124"/>
        <v>2.6328407496309212</v>
      </c>
      <c r="CK116" s="33">
        <f t="shared" si="93"/>
        <v>6.2790654506990218E-5</v>
      </c>
      <c r="CL116" s="2">
        <f t="shared" si="94"/>
        <v>2.4974982830154695</v>
      </c>
      <c r="CM116" s="2">
        <f t="shared" si="95"/>
        <v>2.4974982830154695</v>
      </c>
      <c r="CN116" s="2">
        <f t="shared" si="96"/>
        <v>6.2790654506990215E-2</v>
      </c>
      <c r="CO116" s="34">
        <f t="shared" si="97"/>
        <v>4.2300385671109379E-2</v>
      </c>
      <c r="CP116" s="34">
        <f t="shared" si="98"/>
        <v>-0.673673271973941</v>
      </c>
      <c r="CQ116" s="2">
        <f t="shared" si="99"/>
        <v>5.5923003856710976</v>
      </c>
      <c r="CR116" s="2">
        <f t="shared" si="125"/>
        <v>1.8238250110415284</v>
      </c>
      <c r="CS116" s="2">
        <f t="shared" si="100"/>
        <v>5.507699614328879</v>
      </c>
      <c r="CT116" s="2">
        <f t="shared" si="126"/>
        <v>3.1711715549894106</v>
      </c>
      <c r="CU116" s="12">
        <f t="shared" si="101"/>
        <v>1062.7382812499995</v>
      </c>
      <c r="CV116" s="4">
        <f t="shared" si="102"/>
        <v>-1.40459335754266E-4</v>
      </c>
      <c r="CW116" s="2">
        <f t="shared" si="103"/>
        <v>-4.659140023616116</v>
      </c>
      <c r="CX116" s="2">
        <f t="shared" si="104"/>
        <v>-4.659140023616116</v>
      </c>
      <c r="CY116" s="2">
        <f t="shared" si="105"/>
        <v>-0.140459335754266</v>
      </c>
      <c r="CZ116" s="34">
        <f t="shared" si="106"/>
        <v>-9.3888420991169855E-2</v>
      </c>
      <c r="DA116" s="34">
        <f t="shared" si="107"/>
        <v>-0.66843845221814169</v>
      </c>
      <c r="DB116" s="2">
        <f t="shared" si="108"/>
        <v>5.4561115790088186</v>
      </c>
      <c r="DC116" s="2">
        <f t="shared" si="127"/>
        <v>-5.3275784758342581</v>
      </c>
      <c r="DD116" s="2">
        <f t="shared" si="109"/>
        <v>5.643888420991158</v>
      </c>
      <c r="DE116" s="2">
        <f t="shared" si="128"/>
        <v>-3.9907015713979743</v>
      </c>
      <c r="DF116" s="12">
        <f t="shared" si="110"/>
        <v>593.32142193836557</v>
      </c>
      <c r="DG116" s="4">
        <f t="shared" si="129"/>
        <v>-7.7668681247275784E-5</v>
      </c>
      <c r="DH116" s="2">
        <f t="shared" si="130"/>
        <v>-2.1616417406006465</v>
      </c>
      <c r="DI116" s="2">
        <f t="shared" si="111"/>
        <v>-2.1616417406006465</v>
      </c>
      <c r="DJ116" s="2">
        <f t="shared" si="112"/>
        <v>-7.7668681247275786E-2</v>
      </c>
      <c r="DK116" s="34">
        <f t="shared" si="113"/>
        <v>-5.2268942673399058E-2</v>
      </c>
      <c r="DL116" s="34">
        <f t="shared" si="114"/>
        <v>-0.67297322207633559</v>
      </c>
      <c r="DM116" s="2">
        <f t="shared" si="115"/>
        <v>5.4977310573265896</v>
      </c>
      <c r="DN116" s="2">
        <f t="shared" si="131"/>
        <v>-2.8346149626769819</v>
      </c>
      <c r="DO116" s="2">
        <f t="shared" si="116"/>
        <v>5.6022689426733869</v>
      </c>
      <c r="DP116" s="2">
        <f t="shared" si="132"/>
        <v>-1.4886685185243109</v>
      </c>
    </row>
    <row r="117" spans="56:120" x14ac:dyDescent="0.25">
      <c r="BD117" s="2">
        <f t="shared" si="133"/>
        <v>5.5999999999999881</v>
      </c>
      <c r="BE117" s="33">
        <f t="shared" si="69"/>
        <v>7.3359968091618995E-5</v>
      </c>
      <c r="BF117" s="2">
        <f t="shared" si="70"/>
        <v>3.2865265705044324</v>
      </c>
      <c r="BG117" s="2">
        <f t="shared" si="71"/>
        <v>3.2865265705044324</v>
      </c>
      <c r="BH117" s="2">
        <f t="shared" si="72"/>
        <v>7.3359968091619002E-2</v>
      </c>
      <c r="BI117" s="34">
        <f t="shared" si="73"/>
        <v>4.9385268794533914E-2</v>
      </c>
      <c r="BJ117" s="34">
        <f t="shared" si="74"/>
        <v>-0.67319097975692732</v>
      </c>
      <c r="BK117" s="2">
        <f t="shared" si="75"/>
        <v>5.6493852687945223</v>
      </c>
      <c r="BL117" s="2">
        <f t="shared" si="117"/>
        <v>2.6133355907475053</v>
      </c>
      <c r="BM117" s="2">
        <f t="shared" si="76"/>
        <v>5.5506147312054539</v>
      </c>
      <c r="BN117" s="2">
        <f t="shared" si="118"/>
        <v>3.9597175502613595</v>
      </c>
      <c r="BO117" s="12">
        <f t="shared" si="77"/>
        <v>302.39999999999992</v>
      </c>
      <c r="BP117" s="4">
        <f t="shared" si="78"/>
        <v>-3.5498453794408576E-5</v>
      </c>
      <c r="BQ117" s="2">
        <f t="shared" si="79"/>
        <v>-1.3260621220386875</v>
      </c>
      <c r="BR117" s="2">
        <f t="shared" si="80"/>
        <v>-1.3260621220386875</v>
      </c>
      <c r="BS117" s="2">
        <f t="shared" si="81"/>
        <v>-3.5498453794408573E-2</v>
      </c>
      <c r="BT117" s="34">
        <f t="shared" si="82"/>
        <v>-2.3946373167451612E-2</v>
      </c>
      <c r="BU117" s="34">
        <f t="shared" si="83"/>
        <v>-0.67457510420421329</v>
      </c>
      <c r="BV117" s="2">
        <f t="shared" si="84"/>
        <v>5.5760536268325369</v>
      </c>
      <c r="BW117" s="2">
        <f t="shared" si="119"/>
        <v>-2.0006372262429006</v>
      </c>
      <c r="BX117" s="2">
        <f t="shared" si="85"/>
        <v>5.6239463731674393</v>
      </c>
      <c r="BY117" s="2">
        <f t="shared" si="120"/>
        <v>-0.65148701783447416</v>
      </c>
      <c r="BZ117" s="12">
        <f t="shared" si="86"/>
        <v>-314.58602845512081</v>
      </c>
      <c r="CA117" s="4">
        <f t="shared" si="121"/>
        <v>3.7861514297210419E-5</v>
      </c>
      <c r="CB117" s="2">
        <f t="shared" si="122"/>
        <v>1.960464448465745</v>
      </c>
      <c r="CC117" s="2">
        <f t="shared" si="87"/>
        <v>1.960464448465745</v>
      </c>
      <c r="CD117" s="2">
        <f t="shared" si="88"/>
        <v>3.7861514297210422E-2</v>
      </c>
      <c r="CE117" s="34">
        <f t="shared" si="89"/>
        <v>2.5538224256746567E-2</v>
      </c>
      <c r="CF117" s="34">
        <f t="shared" si="90"/>
        <v>-0.67451671521305689</v>
      </c>
      <c r="CG117" s="2">
        <f t="shared" si="91"/>
        <v>5.6255382242567347</v>
      </c>
      <c r="CH117" s="2">
        <f t="shared" si="123"/>
        <v>1.2859477332526881</v>
      </c>
      <c r="CI117" s="2">
        <f t="shared" si="92"/>
        <v>5.5744617757432415</v>
      </c>
      <c r="CJ117" s="2">
        <f t="shared" si="124"/>
        <v>2.6349811636788019</v>
      </c>
      <c r="CK117" s="33">
        <f t="shared" si="93"/>
        <v>5.5813915117324823E-5</v>
      </c>
      <c r="CL117" s="2">
        <f t="shared" si="94"/>
        <v>2.5004633972560772</v>
      </c>
      <c r="CM117" s="2">
        <f t="shared" si="95"/>
        <v>2.5004633972560772</v>
      </c>
      <c r="CN117" s="2">
        <f t="shared" si="96"/>
        <v>5.5813915117324822E-2</v>
      </c>
      <c r="CO117" s="34">
        <f t="shared" si="97"/>
        <v>3.7615847947917225E-2</v>
      </c>
      <c r="CP117" s="34">
        <f t="shared" si="98"/>
        <v>-0.67395107239558516</v>
      </c>
      <c r="CQ117" s="2">
        <f t="shared" si="99"/>
        <v>5.637615847947905</v>
      </c>
      <c r="CR117" s="2">
        <f t="shared" si="125"/>
        <v>1.826512324860492</v>
      </c>
      <c r="CS117" s="2">
        <f t="shared" si="100"/>
        <v>5.5623841520520712</v>
      </c>
      <c r="CT117" s="2">
        <f t="shared" si="126"/>
        <v>3.1744144696516625</v>
      </c>
      <c r="CU117" s="12">
        <f t="shared" si="101"/>
        <v>1063.9999999999998</v>
      </c>
      <c r="CV117" s="4">
        <f t="shared" si="102"/>
        <v>-1.2490196705440055E-4</v>
      </c>
      <c r="CW117" s="2">
        <f t="shared" si="103"/>
        <v>-4.6657741330990854</v>
      </c>
      <c r="CX117" s="2">
        <f t="shared" si="104"/>
        <v>-4.6657741330990854</v>
      </c>
      <c r="CY117" s="2">
        <f t="shared" si="105"/>
        <v>-0.12490196705440056</v>
      </c>
      <c r="CZ117" s="34">
        <f t="shared" si="106"/>
        <v>-8.3658793602867876E-2</v>
      </c>
      <c r="DA117" s="34">
        <f t="shared" si="107"/>
        <v>-0.6697956451432876</v>
      </c>
      <c r="DB117" s="2">
        <f t="shared" si="108"/>
        <v>5.5163412063971204</v>
      </c>
      <c r="DC117" s="2">
        <f t="shared" si="127"/>
        <v>-5.3355697782423732</v>
      </c>
      <c r="DD117" s="2">
        <f t="shared" si="109"/>
        <v>5.6836587936028558</v>
      </c>
      <c r="DE117" s="2">
        <f t="shared" si="128"/>
        <v>-3.9959784879557976</v>
      </c>
      <c r="DF117" s="12">
        <f t="shared" si="110"/>
        <v>594.5831406883658</v>
      </c>
      <c r="DG117" s="4">
        <f t="shared" si="129"/>
        <v>-6.9088051937075734E-5</v>
      </c>
      <c r="DH117" s="2">
        <f t="shared" si="130"/>
        <v>-2.1653107358430081</v>
      </c>
      <c r="DI117" s="2">
        <f t="shared" si="111"/>
        <v>-2.1653107358430081</v>
      </c>
      <c r="DJ117" s="2">
        <f t="shared" si="112"/>
        <v>-6.9088051937075734E-2</v>
      </c>
      <c r="DK117" s="34">
        <f t="shared" si="113"/>
        <v>-4.6523535122400234E-2</v>
      </c>
      <c r="DL117" s="34">
        <f t="shared" si="114"/>
        <v>-0.67339480297943699</v>
      </c>
      <c r="DM117" s="2">
        <f t="shared" si="115"/>
        <v>5.5534764648775878</v>
      </c>
      <c r="DN117" s="2">
        <f t="shared" si="131"/>
        <v>-2.8387055388224454</v>
      </c>
      <c r="DO117" s="2">
        <f t="shared" si="116"/>
        <v>5.6465235351223884</v>
      </c>
      <c r="DP117" s="2">
        <f t="shared" si="132"/>
        <v>-1.4919159328635712</v>
      </c>
    </row>
    <row r="118" spans="56:120" x14ac:dyDescent="0.25">
      <c r="BD118" s="2">
        <f t="shared" si="133"/>
        <v>5.6499999999999879</v>
      </c>
      <c r="BE118" s="33">
        <f t="shared" si="69"/>
        <v>6.4189972080166895E-5</v>
      </c>
      <c r="BF118" s="2">
        <f t="shared" si="70"/>
        <v>3.289965319008727</v>
      </c>
      <c r="BG118" s="2">
        <f t="shared" si="71"/>
        <v>3.289965319008727</v>
      </c>
      <c r="BH118" s="2">
        <f t="shared" si="72"/>
        <v>6.4189972080166899E-2</v>
      </c>
      <c r="BI118" s="34">
        <f t="shared" si="73"/>
        <v>4.3239242265956795E-2</v>
      </c>
      <c r="BJ118" s="34">
        <f t="shared" si="74"/>
        <v>-0.67361366370365883</v>
      </c>
      <c r="BK118" s="2">
        <f t="shared" si="75"/>
        <v>5.6932392422659444</v>
      </c>
      <c r="BL118" s="2">
        <f t="shared" si="117"/>
        <v>2.6163516553050683</v>
      </c>
      <c r="BM118" s="2">
        <f t="shared" si="76"/>
        <v>5.6067607577340315</v>
      </c>
      <c r="BN118" s="2">
        <f t="shared" si="118"/>
        <v>3.9635789827123857</v>
      </c>
      <c r="BO118" s="12">
        <f t="shared" si="77"/>
        <v>302.71640624999992</v>
      </c>
      <c r="BP118" s="4">
        <f t="shared" si="78"/>
        <v>-3.1071948192280539E-5</v>
      </c>
      <c r="BQ118" s="2">
        <f t="shared" si="79"/>
        <v>-1.3277264013760728</v>
      </c>
      <c r="BR118" s="2">
        <f t="shared" si="80"/>
        <v>-1.3277264013760728</v>
      </c>
      <c r="BS118" s="2">
        <f t="shared" si="81"/>
        <v>-3.1071948192280541E-2</v>
      </c>
      <c r="BT118" s="34">
        <f t="shared" si="82"/>
        <v>-2.0963447723541497E-2</v>
      </c>
      <c r="BU118" s="34">
        <f t="shared" si="83"/>
        <v>-0.67467439099134507</v>
      </c>
      <c r="BV118" s="2">
        <f t="shared" si="84"/>
        <v>5.6290365522764461</v>
      </c>
      <c r="BW118" s="2">
        <f t="shared" si="119"/>
        <v>-2.0024007923674176</v>
      </c>
      <c r="BX118" s="2">
        <f t="shared" si="85"/>
        <v>5.6709634477235298</v>
      </c>
      <c r="BY118" s="2">
        <f t="shared" si="120"/>
        <v>-0.65305201038472771</v>
      </c>
      <c r="BZ118" s="12">
        <f t="shared" si="86"/>
        <v>-314.26962220512081</v>
      </c>
      <c r="CA118" s="4">
        <f t="shared" si="121"/>
        <v>3.3118023887886356E-5</v>
      </c>
      <c r="CB118" s="2">
        <f t="shared" si="122"/>
        <v>1.9622389176326542</v>
      </c>
      <c r="CC118" s="2">
        <f t="shared" si="87"/>
        <v>1.9622389176326542</v>
      </c>
      <c r="CD118" s="2">
        <f t="shared" si="88"/>
        <v>3.3118023887886358E-2</v>
      </c>
      <c r="CE118" s="34">
        <f t="shared" si="89"/>
        <v>2.2342416861585588E-2</v>
      </c>
      <c r="CF118" s="34">
        <f t="shared" si="90"/>
        <v>-0.67463013304238284</v>
      </c>
      <c r="CG118" s="2">
        <f t="shared" si="91"/>
        <v>5.6723424168615733</v>
      </c>
      <c r="CH118" s="2">
        <f t="shared" si="123"/>
        <v>1.2876087845902715</v>
      </c>
      <c r="CI118" s="2">
        <f t="shared" si="92"/>
        <v>5.6276575831384026</v>
      </c>
      <c r="CJ118" s="2">
        <f t="shared" si="124"/>
        <v>2.636869050675037</v>
      </c>
      <c r="CK118" s="33">
        <f t="shared" si="93"/>
        <v>4.8837175727659427E-5</v>
      </c>
      <c r="CL118" s="2">
        <f t="shared" si="94"/>
        <v>2.5030796745272017</v>
      </c>
      <c r="CM118" s="2">
        <f t="shared" si="95"/>
        <v>2.5030796745272017</v>
      </c>
      <c r="CN118" s="2">
        <f t="shared" si="96"/>
        <v>4.8837175727659429E-2</v>
      </c>
      <c r="CO118" s="34">
        <f t="shared" si="97"/>
        <v>3.2925851774615697E-2</v>
      </c>
      <c r="CP118" s="34">
        <f t="shared" si="98"/>
        <v>-0.67419647602528754</v>
      </c>
      <c r="CQ118" s="2">
        <f t="shared" si="99"/>
        <v>5.6829258517746037</v>
      </c>
      <c r="CR118" s="2">
        <f t="shared" si="125"/>
        <v>1.8288831985019143</v>
      </c>
      <c r="CS118" s="2">
        <f t="shared" si="100"/>
        <v>5.6170741482253721</v>
      </c>
      <c r="CT118" s="2">
        <f t="shared" si="126"/>
        <v>3.1772761505524891</v>
      </c>
      <c r="CU118" s="12">
        <f t="shared" si="101"/>
        <v>1065.1132812499998</v>
      </c>
      <c r="CV118" s="4">
        <f t="shared" si="102"/>
        <v>-1.0932722512098708E-4</v>
      </c>
      <c r="CW118" s="2">
        <f t="shared" si="103"/>
        <v>-4.6716299307676632</v>
      </c>
      <c r="CX118" s="2">
        <f t="shared" si="104"/>
        <v>-4.6716299307676632</v>
      </c>
      <c r="CY118" s="2">
        <f t="shared" si="105"/>
        <v>-0.10932722512098708</v>
      </c>
      <c r="CZ118" s="34">
        <f t="shared" si="106"/>
        <v>-7.3358770964830705E-2</v>
      </c>
      <c r="DA118" s="34">
        <f t="shared" si="107"/>
        <v>-0.67100185597547313</v>
      </c>
      <c r="DB118" s="2">
        <f t="shared" si="108"/>
        <v>5.5766412290351575</v>
      </c>
      <c r="DC118" s="2">
        <f t="shared" si="127"/>
        <v>-5.3426317867431363</v>
      </c>
      <c r="DD118" s="2">
        <f t="shared" si="109"/>
        <v>5.7233587709648184</v>
      </c>
      <c r="DE118" s="2">
        <f t="shared" si="128"/>
        <v>-4.0006280747921901</v>
      </c>
      <c r="DF118" s="12">
        <f t="shared" si="110"/>
        <v>595.6964219383658</v>
      </c>
      <c r="DG118" s="4">
        <f t="shared" si="129"/>
        <v>-6.0490049393327656E-5</v>
      </c>
      <c r="DH118" s="2">
        <f t="shared" si="130"/>
        <v>-2.1685502562404615</v>
      </c>
      <c r="DI118" s="2">
        <f t="shared" si="111"/>
        <v>-2.1685502562404615</v>
      </c>
      <c r="DJ118" s="2">
        <f t="shared" si="112"/>
        <v>-6.0490049393327659E-2</v>
      </c>
      <c r="DK118" s="34">
        <f t="shared" si="113"/>
        <v>-4.0756286859042729E-2</v>
      </c>
      <c r="DL118" s="34">
        <f t="shared" si="114"/>
        <v>-0.6737684506426993</v>
      </c>
      <c r="DM118" s="2">
        <f t="shared" si="115"/>
        <v>5.6092437131409456</v>
      </c>
      <c r="DN118" s="2">
        <f t="shared" si="131"/>
        <v>-2.8423187068831606</v>
      </c>
      <c r="DO118" s="2">
        <f t="shared" si="116"/>
        <v>5.6907562868590302</v>
      </c>
      <c r="DP118" s="2">
        <f t="shared" si="132"/>
        <v>-1.4947818055977622</v>
      </c>
    </row>
    <row r="119" spans="56:120" x14ac:dyDescent="0.25">
      <c r="BD119" s="2">
        <f t="shared" si="133"/>
        <v>5.6999999999999877</v>
      </c>
      <c r="BE119" s="33">
        <f t="shared" si="69"/>
        <v>5.5019976068714788E-5</v>
      </c>
      <c r="BF119" s="2">
        <f t="shared" si="70"/>
        <v>3.2929455677124491</v>
      </c>
      <c r="BG119" s="2">
        <f t="shared" si="71"/>
        <v>3.2929455677124491</v>
      </c>
      <c r="BH119" s="2">
        <f t="shared" si="72"/>
        <v>5.5019976068714789E-2</v>
      </c>
      <c r="BI119" s="34">
        <f t="shared" si="73"/>
        <v>3.7082398382973128E-2</v>
      </c>
      <c r="BJ119" s="34">
        <f t="shared" si="74"/>
        <v>-0.67398063453645796</v>
      </c>
      <c r="BK119" s="2">
        <f t="shared" si="75"/>
        <v>5.7370823983829613</v>
      </c>
      <c r="BL119" s="2">
        <f t="shared" si="117"/>
        <v>2.6189649331759912</v>
      </c>
      <c r="BM119" s="2">
        <f t="shared" si="76"/>
        <v>5.6629176016170142</v>
      </c>
      <c r="BN119" s="2">
        <f t="shared" si="118"/>
        <v>3.9669262022489069</v>
      </c>
      <c r="BO119" s="12">
        <f t="shared" si="77"/>
        <v>302.99062499999991</v>
      </c>
      <c r="BP119" s="4">
        <f t="shared" si="78"/>
        <v>-2.6641122141283332E-5</v>
      </c>
      <c r="BQ119" s="2">
        <f t="shared" si="79"/>
        <v>-1.3291692448504344</v>
      </c>
      <c r="BR119" s="2">
        <f t="shared" si="80"/>
        <v>-1.3291692448504344</v>
      </c>
      <c r="BS119" s="2">
        <f t="shared" si="81"/>
        <v>-2.6641122141283332E-2</v>
      </c>
      <c r="BT119" s="34">
        <f t="shared" si="82"/>
        <v>-1.7976379214820221E-2</v>
      </c>
      <c r="BU119" s="34">
        <f t="shared" si="83"/>
        <v>-0.67476058701610975</v>
      </c>
      <c r="BV119" s="2">
        <f t="shared" si="84"/>
        <v>5.6820236207851673</v>
      </c>
      <c r="BW119" s="2">
        <f t="shared" si="119"/>
        <v>-2.0039298318665439</v>
      </c>
      <c r="BX119" s="2">
        <f t="shared" si="85"/>
        <v>5.7179763792148082</v>
      </c>
      <c r="BY119" s="2">
        <f t="shared" si="120"/>
        <v>-0.65440865783432467</v>
      </c>
      <c r="BZ119" s="12">
        <f t="shared" si="86"/>
        <v>-313.99540345512082</v>
      </c>
      <c r="CA119" s="4">
        <f t="shared" si="121"/>
        <v>2.8378853927431456E-5</v>
      </c>
      <c r="CB119" s="2">
        <f t="shared" si="122"/>
        <v>1.9637763228620146</v>
      </c>
      <c r="CC119" s="2">
        <f t="shared" si="87"/>
        <v>1.9637763228620144</v>
      </c>
      <c r="CD119" s="2">
        <f t="shared" si="88"/>
        <v>2.8378853927431457E-2</v>
      </c>
      <c r="CE119" s="34">
        <f t="shared" si="89"/>
        <v>1.9148017435385724E-2</v>
      </c>
      <c r="CF119" s="34">
        <f t="shared" si="90"/>
        <v>-0.67472835528699571</v>
      </c>
      <c r="CG119" s="2">
        <f t="shared" si="91"/>
        <v>5.7191480174353737</v>
      </c>
      <c r="CH119" s="2">
        <f t="shared" si="123"/>
        <v>1.2890479675750188</v>
      </c>
      <c r="CI119" s="2">
        <f t="shared" si="92"/>
        <v>5.6808519825646018</v>
      </c>
      <c r="CJ119" s="2">
        <f t="shared" si="124"/>
        <v>2.63850467814901</v>
      </c>
      <c r="CK119" s="33">
        <f t="shared" si="93"/>
        <v>4.1860436337994032E-5</v>
      </c>
      <c r="CL119" s="2">
        <f t="shared" si="94"/>
        <v>2.5053471148288429</v>
      </c>
      <c r="CM119" s="2">
        <f t="shared" si="95"/>
        <v>2.5053471148288429</v>
      </c>
      <c r="CN119" s="2">
        <f t="shared" si="96"/>
        <v>4.1860436337994029E-2</v>
      </c>
      <c r="CO119" s="34">
        <f t="shared" si="97"/>
        <v>2.8231070756226183E-2</v>
      </c>
      <c r="CP119" s="34">
        <f t="shared" si="98"/>
        <v>-0.67440937615365126</v>
      </c>
      <c r="CQ119" s="2">
        <f t="shared" si="99"/>
        <v>5.7282310707562143</v>
      </c>
      <c r="CR119" s="2">
        <f t="shared" si="125"/>
        <v>1.8309377386751917</v>
      </c>
      <c r="CS119" s="2">
        <f t="shared" si="100"/>
        <v>5.6717689292437612</v>
      </c>
      <c r="CT119" s="2">
        <f t="shared" si="126"/>
        <v>3.179756490982494</v>
      </c>
      <c r="CU119" s="12">
        <f t="shared" si="101"/>
        <v>1066.0781249999998</v>
      </c>
      <c r="CV119" s="4">
        <f t="shared" si="102"/>
        <v>-9.3737281608219125E-5</v>
      </c>
      <c r="CW119" s="2">
        <f t="shared" si="103"/>
        <v>-4.676706602251528</v>
      </c>
      <c r="CX119" s="2">
        <f t="shared" si="104"/>
        <v>-4.676706602251528</v>
      </c>
      <c r="CY119" s="2">
        <f t="shared" si="105"/>
        <v>-9.373728160821912E-2</v>
      </c>
      <c r="CZ119" s="34">
        <f t="shared" si="106"/>
        <v>-6.2996505387557633E-2</v>
      </c>
      <c r="DA119" s="34">
        <f t="shared" si="107"/>
        <v>-0.67205389687803718</v>
      </c>
      <c r="DB119" s="2">
        <f t="shared" si="108"/>
        <v>5.6370034946124301</v>
      </c>
      <c r="DC119" s="2">
        <f t="shared" si="127"/>
        <v>-5.3487604991295647</v>
      </c>
      <c r="DD119" s="2">
        <f t="shared" si="109"/>
        <v>5.7629965053875454</v>
      </c>
      <c r="DE119" s="2">
        <f t="shared" si="128"/>
        <v>-4.0046527053734913</v>
      </c>
      <c r="DF119" s="12">
        <f t="shared" si="110"/>
        <v>596.6612656883658</v>
      </c>
      <c r="DG119" s="4">
        <f t="shared" si="129"/>
        <v>-5.1876845270225093E-5</v>
      </c>
      <c r="DH119" s="2">
        <f t="shared" si="130"/>
        <v>-2.1713594874226851</v>
      </c>
      <c r="DI119" s="2">
        <f t="shared" si="111"/>
        <v>-2.1713594874226851</v>
      </c>
      <c r="DJ119" s="2">
        <f t="shared" si="112"/>
        <v>-5.187684527022509E-2</v>
      </c>
      <c r="DK119" s="34">
        <f t="shared" si="113"/>
        <v>-3.4969846624602501E-2</v>
      </c>
      <c r="DL119" s="34">
        <f t="shared" si="114"/>
        <v>-0.67409354679232159</v>
      </c>
      <c r="DM119" s="2">
        <f t="shared" si="115"/>
        <v>5.6650301533753851</v>
      </c>
      <c r="DN119" s="2">
        <f t="shared" si="131"/>
        <v>-2.8454530342150068</v>
      </c>
      <c r="DO119" s="2">
        <f t="shared" si="116"/>
        <v>5.7349698466245904</v>
      </c>
      <c r="DP119" s="2">
        <f t="shared" si="132"/>
        <v>-1.4972659406303634</v>
      </c>
    </row>
    <row r="120" spans="56:120" x14ac:dyDescent="0.25">
      <c r="BD120" s="2">
        <f t="shared" si="133"/>
        <v>5.7499999999999876</v>
      </c>
      <c r="BE120" s="33">
        <f t="shared" si="69"/>
        <v>4.5849980057262851E-5</v>
      </c>
      <c r="BF120" s="2">
        <f t="shared" si="70"/>
        <v>3.2954673166155994</v>
      </c>
      <c r="BG120" s="2">
        <f t="shared" si="71"/>
        <v>3.2954673166155994</v>
      </c>
      <c r="BH120" s="2">
        <f t="shared" si="72"/>
        <v>4.5849980057262853E-2</v>
      </c>
      <c r="BI120" s="34">
        <f t="shared" si="73"/>
        <v>3.0916257201890295E-2</v>
      </c>
      <c r="BJ120" s="34">
        <f t="shared" si="74"/>
        <v>-0.67429161721070408</v>
      </c>
      <c r="BK120" s="2">
        <f t="shared" si="75"/>
        <v>5.780916257201878</v>
      </c>
      <c r="BL120" s="2">
        <f t="shared" si="117"/>
        <v>2.6211756994048954</v>
      </c>
      <c r="BM120" s="2">
        <f t="shared" si="76"/>
        <v>5.7190837427980972</v>
      </c>
      <c r="BN120" s="2">
        <f t="shared" si="118"/>
        <v>3.9697589338263035</v>
      </c>
      <c r="BO120" s="12">
        <f t="shared" si="77"/>
        <v>303.22265625</v>
      </c>
      <c r="BP120" s="4">
        <f t="shared" si="78"/>
        <v>-2.2206592848398486E-5</v>
      </c>
      <c r="BQ120" s="2">
        <f t="shared" si="79"/>
        <v>-1.3303904518695029</v>
      </c>
      <c r="BR120" s="2">
        <f t="shared" si="80"/>
        <v>-1.3303904518695029</v>
      </c>
      <c r="BS120" s="2">
        <f t="shared" si="81"/>
        <v>-2.2206592848398488E-2</v>
      </c>
      <c r="BT120" s="34">
        <f t="shared" si="82"/>
        <v>-1.4985755644520761E-2</v>
      </c>
      <c r="BU120" s="34">
        <f t="shared" si="83"/>
        <v>-0.67483362922113088</v>
      </c>
      <c r="BV120" s="2">
        <f t="shared" si="84"/>
        <v>5.735014244355467</v>
      </c>
      <c r="BW120" s="2">
        <f t="shared" si="119"/>
        <v>-2.0052240810906339</v>
      </c>
      <c r="BX120" s="2">
        <f t="shared" si="85"/>
        <v>5.7649857556445081</v>
      </c>
      <c r="BY120" s="2">
        <f t="shared" si="120"/>
        <v>-0.65555682264837201</v>
      </c>
      <c r="BZ120" s="12">
        <f t="shared" si="86"/>
        <v>-313.76337220512073</v>
      </c>
      <c r="CA120" s="4">
        <f t="shared" si="121"/>
        <v>2.3643387208864365E-5</v>
      </c>
      <c r="CB120" s="2">
        <f t="shared" si="122"/>
        <v>1.9650768647460966</v>
      </c>
      <c r="CC120" s="2">
        <f t="shared" si="87"/>
        <v>1.9650768647460963</v>
      </c>
      <c r="CD120" s="2">
        <f t="shared" si="88"/>
        <v>2.3643387208864365E-2</v>
      </c>
      <c r="CE120" s="34">
        <f t="shared" si="89"/>
        <v>1.5954827536882821E-2</v>
      </c>
      <c r="CF120" s="34">
        <f t="shared" si="90"/>
        <v>-0.67481141326912097</v>
      </c>
      <c r="CG120" s="2">
        <f t="shared" si="91"/>
        <v>5.7659548275368699</v>
      </c>
      <c r="CH120" s="2">
        <f t="shared" si="123"/>
        <v>1.2902654514769754</v>
      </c>
      <c r="CI120" s="2">
        <f t="shared" si="92"/>
        <v>5.7340451724631052</v>
      </c>
      <c r="CJ120" s="2">
        <f t="shared" si="124"/>
        <v>2.6398882780152171</v>
      </c>
      <c r="CK120" s="33">
        <f t="shared" si="93"/>
        <v>3.4883696948328759E-5</v>
      </c>
      <c r="CL120" s="2">
        <f t="shared" si="94"/>
        <v>2.5072657181610021</v>
      </c>
      <c r="CM120" s="2">
        <f t="shared" si="95"/>
        <v>2.5072657181610021</v>
      </c>
      <c r="CN120" s="2">
        <f t="shared" si="96"/>
        <v>3.4883696948328762E-2</v>
      </c>
      <c r="CO120" s="34">
        <f t="shared" si="97"/>
        <v>2.3532181962871577E-2</v>
      </c>
      <c r="CP120" s="34">
        <f t="shared" si="98"/>
        <v>-0.67458968003673636</v>
      </c>
      <c r="CQ120" s="2">
        <f t="shared" si="99"/>
        <v>5.7735321819628593</v>
      </c>
      <c r="CR120" s="2">
        <f t="shared" si="125"/>
        <v>1.8326760381242657</v>
      </c>
      <c r="CS120" s="2">
        <f t="shared" si="100"/>
        <v>5.7264678180371158</v>
      </c>
      <c r="CT120" s="2">
        <f t="shared" si="126"/>
        <v>3.1818553981977384</v>
      </c>
      <c r="CU120" s="12">
        <f t="shared" si="101"/>
        <v>1066.89453125</v>
      </c>
      <c r="CV120" s="4">
        <f t="shared" si="102"/>
        <v>-7.813430817029097E-5</v>
      </c>
      <c r="CW120" s="2">
        <f t="shared" si="103"/>
        <v>-4.6810034417630657</v>
      </c>
      <c r="CX120" s="2">
        <f t="shared" si="104"/>
        <v>-4.6810034417630657</v>
      </c>
      <c r="CY120" s="2">
        <f t="shared" si="105"/>
        <v>-7.8134308170290975E-2</v>
      </c>
      <c r="CZ120" s="34">
        <f t="shared" si="106"/>
        <v>-5.2580401343950062E-2</v>
      </c>
      <c r="DA120" s="34">
        <f t="shared" si="107"/>
        <v>-0.67294895898166684</v>
      </c>
      <c r="DB120" s="2">
        <f t="shared" si="108"/>
        <v>5.6974195986560376</v>
      </c>
      <c r="DC120" s="2">
        <f t="shared" si="127"/>
        <v>-5.353952400744733</v>
      </c>
      <c r="DD120" s="2">
        <f t="shared" si="109"/>
        <v>5.8025804013439375</v>
      </c>
      <c r="DE120" s="2">
        <f t="shared" si="128"/>
        <v>-4.0080544827813984</v>
      </c>
      <c r="DF120" s="12">
        <f t="shared" si="110"/>
        <v>597.47767193836603</v>
      </c>
      <c r="DG120" s="4">
        <f t="shared" si="129"/>
        <v>-4.3250611221962211E-5</v>
      </c>
      <c r="DH120" s="2">
        <f t="shared" si="130"/>
        <v>-2.1737377236020636</v>
      </c>
      <c r="DI120" s="2">
        <f t="shared" si="111"/>
        <v>-2.1737377236020636</v>
      </c>
      <c r="DJ120" s="2">
        <f t="shared" si="112"/>
        <v>-4.3250611221962214E-2</v>
      </c>
      <c r="DK120" s="34">
        <f t="shared" si="113"/>
        <v>-2.916689529917639E-2</v>
      </c>
      <c r="DL120" s="34">
        <f t="shared" si="114"/>
        <v>-0.67436955166926604</v>
      </c>
      <c r="DM120" s="2">
        <f t="shared" si="115"/>
        <v>5.7208331047008114</v>
      </c>
      <c r="DN120" s="2">
        <f t="shared" si="131"/>
        <v>-2.8481072752713299</v>
      </c>
      <c r="DO120" s="2">
        <f t="shared" si="116"/>
        <v>5.7791668952991637</v>
      </c>
      <c r="DP120" s="2">
        <f t="shared" si="132"/>
        <v>-1.4993681719327976</v>
      </c>
    </row>
    <row r="121" spans="56:120" x14ac:dyDescent="0.25">
      <c r="BD121" s="2">
        <f t="shared" si="133"/>
        <v>5.7999999999999874</v>
      </c>
      <c r="BE121" s="33">
        <f t="shared" si="69"/>
        <v>3.6679984045810751E-5</v>
      </c>
      <c r="BF121" s="2">
        <f t="shared" si="70"/>
        <v>3.2975305657181764</v>
      </c>
      <c r="BG121" s="2">
        <f t="shared" si="71"/>
        <v>3.2975305657181764</v>
      </c>
      <c r="BH121" s="2">
        <f t="shared" si="72"/>
        <v>3.667998404581075E-2</v>
      </c>
      <c r="BI121" s="34">
        <f t="shared" si="73"/>
        <v>2.4742350383867268E-2</v>
      </c>
      <c r="BJ121" s="34">
        <f t="shared" si="74"/>
        <v>-0.67454637801820716</v>
      </c>
      <c r="BK121" s="2">
        <f t="shared" si="75"/>
        <v>5.8247423503838549</v>
      </c>
      <c r="BL121" s="2">
        <f t="shared" si="117"/>
        <v>2.6229841876999691</v>
      </c>
      <c r="BM121" s="2">
        <f t="shared" si="76"/>
        <v>5.7752576496161199</v>
      </c>
      <c r="BN121" s="2">
        <f t="shared" si="118"/>
        <v>3.9720769437363836</v>
      </c>
      <c r="BO121" s="12">
        <f t="shared" si="77"/>
        <v>303.41250000000002</v>
      </c>
      <c r="BP121" s="4">
        <f t="shared" si="78"/>
        <v>-1.7768977520606862E-5</v>
      </c>
      <c r="BQ121" s="2">
        <f t="shared" si="79"/>
        <v>-1.331389852701359</v>
      </c>
      <c r="BR121" s="2">
        <f t="shared" si="80"/>
        <v>-1.331389852701359</v>
      </c>
      <c r="BS121" s="2">
        <f t="shared" si="81"/>
        <v>-1.7768977520606861E-2</v>
      </c>
      <c r="BT121" s="34">
        <f t="shared" si="82"/>
        <v>-1.1992166793064944E-2</v>
      </c>
      <c r="BU121" s="34">
        <f t="shared" si="83"/>
        <v>-0.67489346413756846</v>
      </c>
      <c r="BV121" s="2">
        <f t="shared" si="84"/>
        <v>5.7880078332069225</v>
      </c>
      <c r="BW121" s="2">
        <f t="shared" si="119"/>
        <v>-2.0062833168389274</v>
      </c>
      <c r="BX121" s="2">
        <f t="shared" si="85"/>
        <v>5.8119921667930523</v>
      </c>
      <c r="BY121" s="2">
        <f t="shared" si="120"/>
        <v>-0.65649638856379056</v>
      </c>
      <c r="BZ121" s="12">
        <f t="shared" si="86"/>
        <v>-313.57352845512071</v>
      </c>
      <c r="CA121" s="4">
        <f t="shared" si="121"/>
        <v>1.8911006525203889E-5</v>
      </c>
      <c r="CB121" s="2">
        <f t="shared" si="122"/>
        <v>1.9661407130168174</v>
      </c>
      <c r="CC121" s="2">
        <f t="shared" si="87"/>
        <v>1.9661407130168174</v>
      </c>
      <c r="CD121" s="2">
        <f t="shared" si="88"/>
        <v>1.8911006525203888E-2</v>
      </c>
      <c r="CE121" s="34">
        <f t="shared" si="89"/>
        <v>1.2762647480158724E-2</v>
      </c>
      <c r="CF121" s="34">
        <f t="shared" si="90"/>
        <v>-0.67487933353251917</v>
      </c>
      <c r="CG121" s="2">
        <f t="shared" si="91"/>
        <v>5.8127626474801461</v>
      </c>
      <c r="CH121" s="2">
        <f t="shared" si="123"/>
        <v>1.2912613794842982</v>
      </c>
      <c r="CI121" s="2">
        <f t="shared" si="92"/>
        <v>5.7872373525198286</v>
      </c>
      <c r="CJ121" s="2">
        <f t="shared" si="124"/>
        <v>2.6410200465493365</v>
      </c>
      <c r="CK121" s="33">
        <f t="shared" si="93"/>
        <v>2.7906957558663363E-5</v>
      </c>
      <c r="CL121" s="2">
        <f t="shared" si="94"/>
        <v>2.5088354845236767</v>
      </c>
      <c r="CM121" s="2">
        <f t="shared" si="95"/>
        <v>2.5088354845236767</v>
      </c>
      <c r="CN121" s="2">
        <f t="shared" si="96"/>
        <v>2.7906957558663362E-2</v>
      </c>
      <c r="CO121" s="34">
        <f t="shared" si="97"/>
        <v>1.882986544573171E-2</v>
      </c>
      <c r="CP121" s="34">
        <f t="shared" si="98"/>
        <v>-0.67473730900795437</v>
      </c>
      <c r="CQ121" s="2">
        <f t="shared" si="99"/>
        <v>5.8188298654457187</v>
      </c>
      <c r="CR121" s="2">
        <f t="shared" si="125"/>
        <v>1.8340981755157224</v>
      </c>
      <c r="CS121" s="2">
        <f t="shared" si="100"/>
        <v>5.7811701345542561</v>
      </c>
      <c r="CT121" s="2">
        <f t="shared" si="126"/>
        <v>3.1835727935316309</v>
      </c>
      <c r="CU121" s="12">
        <f t="shared" si="101"/>
        <v>1067.5625</v>
      </c>
      <c r="CV121" s="4">
        <f t="shared" si="102"/>
        <v>-6.2520476461394513E-5</v>
      </c>
      <c r="CW121" s="2">
        <f t="shared" si="103"/>
        <v>-4.6845198520973739</v>
      </c>
      <c r="CX121" s="2">
        <f t="shared" si="104"/>
        <v>-4.6845198520973739</v>
      </c>
      <c r="CY121" s="2">
        <f t="shared" si="105"/>
        <v>-6.2520476461394511E-2</v>
      </c>
      <c r="CZ121" s="34">
        <f t="shared" si="106"/>
        <v>-4.2119084147550473E-2</v>
      </c>
      <c r="DA121" s="34">
        <f t="shared" si="107"/>
        <v>-0.67368463152321623</v>
      </c>
      <c r="DB121" s="2">
        <f t="shared" si="108"/>
        <v>5.7578809158524367</v>
      </c>
      <c r="DC121" s="2">
        <f t="shared" si="127"/>
        <v>-5.3582044836205904</v>
      </c>
      <c r="DD121" s="2">
        <f t="shared" si="109"/>
        <v>5.8421190841475381</v>
      </c>
      <c r="DE121" s="2">
        <f t="shared" si="128"/>
        <v>-4.0108352205741573</v>
      </c>
      <c r="DF121" s="12">
        <f t="shared" si="110"/>
        <v>598.14564068836603</v>
      </c>
      <c r="DG121" s="4">
        <f t="shared" si="129"/>
        <v>-3.461351890273115E-5</v>
      </c>
      <c r="DH121" s="2">
        <f t="shared" si="130"/>
        <v>-2.1756843675736972</v>
      </c>
      <c r="DI121" s="2">
        <f t="shared" si="111"/>
        <v>-2.1756843675736972</v>
      </c>
      <c r="DJ121" s="2">
        <f t="shared" si="112"/>
        <v>-3.461351890273115E-2</v>
      </c>
      <c r="DK121" s="34">
        <f t="shared" si="113"/>
        <v>-2.3350141594519553E-2</v>
      </c>
      <c r="DL121" s="34">
        <f t="shared" si="114"/>
        <v>-0.67459600568600753</v>
      </c>
      <c r="DM121" s="2">
        <f t="shared" si="115"/>
        <v>5.7766498584054675</v>
      </c>
      <c r="DN121" s="2">
        <f t="shared" si="131"/>
        <v>-2.8502803732597046</v>
      </c>
      <c r="DO121" s="2">
        <f t="shared" si="116"/>
        <v>5.8233501415945073</v>
      </c>
      <c r="DP121" s="2">
        <f t="shared" si="132"/>
        <v>-1.5010883618876898</v>
      </c>
    </row>
    <row r="122" spans="56:120" x14ac:dyDescent="0.25">
      <c r="BD122" s="2">
        <f t="shared" si="133"/>
        <v>5.8499999999999872</v>
      </c>
      <c r="BE122" s="33">
        <f t="shared" si="69"/>
        <v>2.7509988034358644E-5</v>
      </c>
      <c r="BF122" s="2">
        <f t="shared" si="70"/>
        <v>3.299135315020179</v>
      </c>
      <c r="BG122" s="2">
        <f t="shared" si="71"/>
        <v>3.299135315020179</v>
      </c>
      <c r="BH122" s="2">
        <f t="shared" si="72"/>
        <v>2.7509988034358644E-2</v>
      </c>
      <c r="BI122" s="34">
        <f t="shared" si="73"/>
        <v>1.8562219313011722E-2</v>
      </c>
      <c r="BJ122" s="34">
        <f t="shared" si="74"/>
        <v>-0.67474472507325001</v>
      </c>
      <c r="BK122" s="2">
        <f t="shared" si="75"/>
        <v>5.8685622193129987</v>
      </c>
      <c r="BL122" s="2">
        <f t="shared" si="117"/>
        <v>2.6243905899469291</v>
      </c>
      <c r="BM122" s="2">
        <f t="shared" si="76"/>
        <v>5.8314377806869757</v>
      </c>
      <c r="BN122" s="2">
        <f t="shared" si="118"/>
        <v>3.9738800400934289</v>
      </c>
      <c r="BO122" s="12">
        <f t="shared" si="77"/>
        <v>303.56015624999998</v>
      </c>
      <c r="BP122" s="4">
        <f t="shared" si="78"/>
        <v>-1.3328893364889997E-5</v>
      </c>
      <c r="BQ122" s="2">
        <f t="shared" si="79"/>
        <v>-1.3321673084744317</v>
      </c>
      <c r="BR122" s="2">
        <f t="shared" si="80"/>
        <v>-1.3321673084744317</v>
      </c>
      <c r="BS122" s="2">
        <f t="shared" si="81"/>
        <v>-1.3328893364889998E-2</v>
      </c>
      <c r="BT122" s="34">
        <f t="shared" si="82"/>
        <v>-8.9962039267023914E-3</v>
      </c>
      <c r="BU122" s="34">
        <f t="shared" si="83"/>
        <v>-0.67494004794122953</v>
      </c>
      <c r="BV122" s="2">
        <f t="shared" si="84"/>
        <v>5.8410037960732852</v>
      </c>
      <c r="BW122" s="2">
        <f t="shared" si="119"/>
        <v>-2.007107356415661</v>
      </c>
      <c r="BX122" s="2">
        <f t="shared" si="85"/>
        <v>5.8589962039266892</v>
      </c>
      <c r="BY122" s="2">
        <f t="shared" si="120"/>
        <v>-0.65722726053320213</v>
      </c>
      <c r="BZ122" s="12">
        <f t="shared" si="86"/>
        <v>-313.42587220512075</v>
      </c>
      <c r="CA122" s="4">
        <f t="shared" si="121"/>
        <v>1.4181094669468647E-5</v>
      </c>
      <c r="CB122" s="2">
        <f t="shared" si="122"/>
        <v>1.9669680065457473</v>
      </c>
      <c r="CC122" s="2">
        <f t="shared" si="87"/>
        <v>1.9669680065457473</v>
      </c>
      <c r="CD122" s="2">
        <f t="shared" si="88"/>
        <v>1.4181094669468647E-2</v>
      </c>
      <c r="CE122" s="34">
        <f t="shared" si="89"/>
        <v>9.571276541924665E-3</v>
      </c>
      <c r="CF122" s="34">
        <f t="shared" si="90"/>
        <v>-0.67493213782228367</v>
      </c>
      <c r="CG122" s="2">
        <f t="shared" si="91"/>
        <v>5.8595712765419119</v>
      </c>
      <c r="CH122" s="2">
        <f t="shared" si="123"/>
        <v>1.2920358687234637</v>
      </c>
      <c r="CI122" s="2">
        <f t="shared" si="92"/>
        <v>5.8404287234580625</v>
      </c>
      <c r="CJ122" s="2">
        <f t="shared" si="124"/>
        <v>2.641900144368031</v>
      </c>
      <c r="CK122" s="33">
        <f t="shared" si="93"/>
        <v>2.0930218168997965E-5</v>
      </c>
      <c r="CL122" s="2">
        <f t="shared" si="94"/>
        <v>2.5100564139168671</v>
      </c>
      <c r="CM122" s="2">
        <f t="shared" si="95"/>
        <v>2.5100564139168671</v>
      </c>
      <c r="CN122" s="2">
        <f t="shared" si="96"/>
        <v>2.0930218168997965E-2</v>
      </c>
      <c r="CO122" s="34">
        <f t="shared" si="97"/>
        <v>1.4124803747965011E-2</v>
      </c>
      <c r="CP122" s="34">
        <f t="shared" si="98"/>
        <v>-0.67485219857319989</v>
      </c>
      <c r="CQ122" s="2">
        <f t="shared" si="99"/>
        <v>5.8641248037479521</v>
      </c>
      <c r="CR122" s="2">
        <f t="shared" si="125"/>
        <v>1.8352042153436672</v>
      </c>
      <c r="CS122" s="2">
        <f t="shared" si="100"/>
        <v>5.8358751962520223</v>
      </c>
      <c r="CT122" s="2">
        <f t="shared" si="126"/>
        <v>3.1849086124900667</v>
      </c>
      <c r="CU122" s="12">
        <f t="shared" si="101"/>
        <v>1068.08203125</v>
      </c>
      <c r="CV122" s="4">
        <f t="shared" si="102"/>
        <v>-4.6897958135724062E-5</v>
      </c>
      <c r="CW122" s="2">
        <f t="shared" si="103"/>
        <v>-4.6872553446322591</v>
      </c>
      <c r="CX122" s="2">
        <f t="shared" si="104"/>
        <v>-4.6872553446322591</v>
      </c>
      <c r="CY122" s="2">
        <f t="shared" si="105"/>
        <v>-4.689795813572406E-2</v>
      </c>
      <c r="CZ122" s="34">
        <f t="shared" si="106"/>
        <v>-3.1621366532515106E-2</v>
      </c>
      <c r="DA122" s="34">
        <f t="shared" si="107"/>
        <v>-0.67425891850135455</v>
      </c>
      <c r="DB122" s="2">
        <f t="shared" si="108"/>
        <v>5.8183786334674723</v>
      </c>
      <c r="DC122" s="2">
        <f t="shared" si="127"/>
        <v>-5.3615142631336141</v>
      </c>
      <c r="DD122" s="2">
        <f t="shared" si="109"/>
        <v>5.8816213665325021</v>
      </c>
      <c r="DE122" s="2">
        <f t="shared" si="128"/>
        <v>-4.0129964261309041</v>
      </c>
      <c r="DF122" s="12">
        <f t="shared" si="110"/>
        <v>598.66517193836603</v>
      </c>
      <c r="DG122" s="4">
        <f t="shared" si="129"/>
        <v>-2.5967739966726098E-5</v>
      </c>
      <c r="DH122" s="2">
        <f t="shared" si="130"/>
        <v>-2.1771989307153921</v>
      </c>
      <c r="DI122" s="2">
        <f t="shared" si="111"/>
        <v>-2.1771989307153921</v>
      </c>
      <c r="DJ122" s="2">
        <f t="shared" si="112"/>
        <v>-2.5967739966726099E-2</v>
      </c>
      <c r="DK122" s="34">
        <f t="shared" si="113"/>
        <v>-1.7522317617717602E-2</v>
      </c>
      <c r="DL122" s="34">
        <f t="shared" si="114"/>
        <v>-0.67477253084673194</v>
      </c>
      <c r="DM122" s="2">
        <f t="shared" si="115"/>
        <v>5.8324776823822697</v>
      </c>
      <c r="DN122" s="2">
        <f t="shared" si="131"/>
        <v>-2.8519714615621239</v>
      </c>
      <c r="DO122" s="2">
        <f t="shared" si="116"/>
        <v>5.8675223176177047</v>
      </c>
      <c r="DP122" s="2">
        <f t="shared" si="132"/>
        <v>-1.5024263998686602</v>
      </c>
    </row>
    <row r="123" spans="56:120" x14ac:dyDescent="0.25">
      <c r="BD123" s="2">
        <f t="shared" si="133"/>
        <v>5.899999999999987</v>
      </c>
      <c r="BE123" s="33">
        <f t="shared" si="69"/>
        <v>1.8339992022906541E-5</v>
      </c>
      <c r="BF123" s="2">
        <f t="shared" si="70"/>
        <v>3.3002815645216108</v>
      </c>
      <c r="BG123" s="2">
        <f t="shared" si="71"/>
        <v>3.3002815645216108</v>
      </c>
      <c r="BH123" s="2">
        <f t="shared" si="72"/>
        <v>1.8339992022906541E-2</v>
      </c>
      <c r="BI123" s="34">
        <f t="shared" si="73"/>
        <v>1.2377413186163623E-2</v>
      </c>
      <c r="BJ123" s="34">
        <f t="shared" si="74"/>
        <v>-0.6748865087129976</v>
      </c>
      <c r="BK123" s="2">
        <f t="shared" si="75"/>
        <v>5.9123774131861504</v>
      </c>
      <c r="BL123" s="2">
        <f t="shared" si="117"/>
        <v>2.625395055808613</v>
      </c>
      <c r="BM123" s="2">
        <f t="shared" si="76"/>
        <v>5.8876225868138237</v>
      </c>
      <c r="BN123" s="2">
        <f t="shared" si="118"/>
        <v>3.9751680732346086</v>
      </c>
      <c r="BO123" s="12">
        <f t="shared" si="77"/>
        <v>303.66562499999998</v>
      </c>
      <c r="BP123" s="4">
        <f t="shared" si="78"/>
        <v>-8.8869575882292E-6</v>
      </c>
      <c r="BQ123" s="2">
        <f t="shared" si="79"/>
        <v>-1.3327227111774989</v>
      </c>
      <c r="BR123" s="2">
        <f t="shared" si="80"/>
        <v>-1.3327227111774989</v>
      </c>
      <c r="BS123" s="2">
        <f t="shared" si="81"/>
        <v>-8.8869575882292006E-3</v>
      </c>
      <c r="BT123" s="34">
        <f t="shared" si="82"/>
        <v>-5.9984595035186229E-3</v>
      </c>
      <c r="BU123" s="34">
        <f t="shared" si="83"/>
        <v>-0.6749733464986486</v>
      </c>
      <c r="BV123" s="2">
        <f t="shared" si="84"/>
        <v>5.8940015404964683</v>
      </c>
      <c r="BW123" s="2">
        <f t="shared" si="119"/>
        <v>-2.0076960576761476</v>
      </c>
      <c r="BX123" s="2">
        <f t="shared" si="85"/>
        <v>5.9059984595035058</v>
      </c>
      <c r="BY123" s="2">
        <f t="shared" si="120"/>
        <v>-0.65774936467885026</v>
      </c>
      <c r="BZ123" s="12">
        <f t="shared" si="86"/>
        <v>-313.32040345512075</v>
      </c>
      <c r="CA123" s="4">
        <f t="shared" si="121"/>
        <v>9.453034434677341E-6</v>
      </c>
      <c r="CB123" s="2">
        <f t="shared" si="122"/>
        <v>1.967558853344112</v>
      </c>
      <c r="CC123" s="2">
        <f t="shared" si="87"/>
        <v>1.9675588533441117</v>
      </c>
      <c r="CD123" s="2">
        <f t="shared" si="88"/>
        <v>9.4530344346773418E-3</v>
      </c>
      <c r="CE123" s="34">
        <f t="shared" si="89"/>
        <v>6.3805131688937948E-3</v>
      </c>
      <c r="CF123" s="34">
        <f t="shared" si="90"/>
        <v>-0.67496984306834151</v>
      </c>
      <c r="CG123" s="2">
        <f t="shared" si="91"/>
        <v>5.9063805131688811</v>
      </c>
      <c r="CH123" s="2">
        <f t="shared" si="123"/>
        <v>1.2925890102757702</v>
      </c>
      <c r="CI123" s="2">
        <f t="shared" si="92"/>
        <v>5.8936194868310929</v>
      </c>
      <c r="CJ123" s="2">
        <f t="shared" si="124"/>
        <v>2.6425286964124535</v>
      </c>
      <c r="CK123" s="33">
        <f t="shared" si="93"/>
        <v>1.3953478779332569E-5</v>
      </c>
      <c r="CL123" s="2">
        <f t="shared" si="94"/>
        <v>2.5109285063405751</v>
      </c>
      <c r="CM123" s="2">
        <f t="shared" si="95"/>
        <v>2.5109285063405751</v>
      </c>
      <c r="CN123" s="2">
        <f t="shared" si="96"/>
        <v>1.3953478779332569E-2</v>
      </c>
      <c r="CO123" s="34">
        <f t="shared" si="97"/>
        <v>9.4176814114099207E-3</v>
      </c>
      <c r="CP123" s="34">
        <f t="shared" si="98"/>
        <v>-0.67493429848899611</v>
      </c>
      <c r="CQ123" s="2">
        <f t="shared" si="99"/>
        <v>5.909417681411397</v>
      </c>
      <c r="CR123" s="2">
        <f t="shared" si="125"/>
        <v>1.835994207851579</v>
      </c>
      <c r="CS123" s="2">
        <f t="shared" si="100"/>
        <v>5.8905823185885771</v>
      </c>
      <c r="CT123" s="2">
        <f t="shared" si="126"/>
        <v>3.1858628048295712</v>
      </c>
      <c r="CU123" s="12">
        <f t="shared" si="101"/>
        <v>1068.4531249999998</v>
      </c>
      <c r="CV123" s="4">
        <f t="shared" si="102"/>
        <v>-3.1268924847473113E-5</v>
      </c>
      <c r="CW123" s="2">
        <f t="shared" si="103"/>
        <v>-4.6892095393282363</v>
      </c>
      <c r="CX123" s="2">
        <f t="shared" si="104"/>
        <v>-4.6892095393282363</v>
      </c>
      <c r="CY123" s="2">
        <f t="shared" si="105"/>
        <v>-3.1268924847473116E-2</v>
      </c>
      <c r="CZ123" s="34">
        <f t="shared" si="106"/>
        <v>-2.1096213426203058E-2</v>
      </c>
      <c r="DA123" s="34">
        <f t="shared" si="107"/>
        <v>-0.6746702526264784</v>
      </c>
      <c r="DB123" s="2">
        <f t="shared" si="108"/>
        <v>5.8789037865737841</v>
      </c>
      <c r="DC123" s="2">
        <f t="shared" si="127"/>
        <v>-5.363879791954715</v>
      </c>
      <c r="DD123" s="2">
        <f t="shared" si="109"/>
        <v>5.92109621342619</v>
      </c>
      <c r="DE123" s="2">
        <f t="shared" si="128"/>
        <v>-4.0145392867017575</v>
      </c>
      <c r="DF123" s="12">
        <f t="shared" si="110"/>
        <v>599.0362656883658</v>
      </c>
      <c r="DG123" s="4">
        <f t="shared" si="129"/>
        <v>-1.7315446068140544E-5</v>
      </c>
      <c r="DH123" s="2">
        <f t="shared" si="130"/>
        <v>-2.1782810329876612</v>
      </c>
      <c r="DI123" s="2">
        <f t="shared" si="111"/>
        <v>-2.1782810329876612</v>
      </c>
      <c r="DJ123" s="2">
        <f t="shared" si="112"/>
        <v>-1.7315446068140544E-2</v>
      </c>
      <c r="DK123" s="34">
        <f t="shared" si="113"/>
        <v>-1.1686174325595822E-2</v>
      </c>
      <c r="DL123" s="34">
        <f t="shared" si="114"/>
        <v>-0.67489883192196432</v>
      </c>
      <c r="DM123" s="2">
        <f t="shared" si="115"/>
        <v>5.8883138256743912</v>
      </c>
      <c r="DN123" s="2">
        <f t="shared" si="131"/>
        <v>-2.8531798649096256</v>
      </c>
      <c r="DO123" s="2">
        <f t="shared" si="116"/>
        <v>5.9116861743255829</v>
      </c>
      <c r="DP123" s="2">
        <f t="shared" si="132"/>
        <v>-1.5033822010656968</v>
      </c>
    </row>
    <row r="124" spans="56:120" x14ac:dyDescent="0.25">
      <c r="BD124" s="2">
        <f t="shared" si="133"/>
        <v>5.9499999999999869</v>
      </c>
      <c r="BE124" s="33">
        <f t="shared" si="69"/>
        <v>9.1699960114544377E-6</v>
      </c>
      <c r="BF124" s="2">
        <f t="shared" si="70"/>
        <v>3.3009693142224696</v>
      </c>
      <c r="BG124" s="2">
        <f t="shared" si="71"/>
        <v>3.3009693142224696</v>
      </c>
      <c r="BH124" s="2">
        <f t="shared" si="72"/>
        <v>9.1699960114544378E-3</v>
      </c>
      <c r="BI124" s="34">
        <f t="shared" si="73"/>
        <v>6.1894870798485215E-3</v>
      </c>
      <c r="BJ124" s="34">
        <f t="shared" si="74"/>
        <v>-0.67497162181064208</v>
      </c>
      <c r="BK124" s="2">
        <f t="shared" si="75"/>
        <v>5.9561894870798353</v>
      </c>
      <c r="BL124" s="2">
        <f t="shared" si="117"/>
        <v>2.6259976924118273</v>
      </c>
      <c r="BM124" s="2">
        <f t="shared" si="76"/>
        <v>5.9438105129201384</v>
      </c>
      <c r="BN124" s="2">
        <f t="shared" si="118"/>
        <v>3.9759409360331119</v>
      </c>
      <c r="BO124" s="12">
        <f t="shared" si="77"/>
        <v>303.72890624999991</v>
      </c>
      <c r="BP124" s="4">
        <f t="shared" si="78"/>
        <v>-4.4437873976057823E-6</v>
      </c>
      <c r="BQ124" s="2">
        <f t="shared" si="79"/>
        <v>-1.3330559836596885</v>
      </c>
      <c r="BR124" s="2">
        <f t="shared" si="80"/>
        <v>-1.3330559836596885</v>
      </c>
      <c r="BS124" s="2">
        <f t="shared" si="81"/>
        <v>-4.4437873976057828E-3</v>
      </c>
      <c r="BT124" s="34">
        <f t="shared" si="82"/>
        <v>-2.999526877331894E-3</v>
      </c>
      <c r="BU124" s="34">
        <f t="shared" si="83"/>
        <v>-0.67499333540303363</v>
      </c>
      <c r="BV124" s="2">
        <f t="shared" si="84"/>
        <v>5.9470004731226549</v>
      </c>
      <c r="BW124" s="2">
        <f t="shared" si="119"/>
        <v>-2.0080493190627222</v>
      </c>
      <c r="BX124" s="2">
        <f t="shared" si="85"/>
        <v>5.9529995268773188</v>
      </c>
      <c r="BY124" s="2">
        <f t="shared" si="120"/>
        <v>-0.65806264825665484</v>
      </c>
      <c r="BZ124" s="12">
        <f t="shared" si="86"/>
        <v>-313.25712220512082</v>
      </c>
      <c r="CA124" s="4">
        <f t="shared" si="121"/>
        <v>4.7262086138486554E-6</v>
      </c>
      <c r="CB124" s="2">
        <f t="shared" si="122"/>
        <v>1.9679133305627812</v>
      </c>
      <c r="CC124" s="2">
        <f t="shared" si="87"/>
        <v>1.9679133305627812</v>
      </c>
      <c r="CD124" s="2">
        <f t="shared" si="88"/>
        <v>4.726208613848655E-3</v>
      </c>
      <c r="CE124" s="34">
        <f t="shared" si="89"/>
        <v>3.1901551852222742E-3</v>
      </c>
      <c r="CF124" s="34">
        <f t="shared" si="90"/>
        <v>-0.67499246137263957</v>
      </c>
      <c r="CG124" s="2">
        <f t="shared" si="91"/>
        <v>5.9531901551852089</v>
      </c>
      <c r="CH124" s="2">
        <f t="shared" si="123"/>
        <v>1.2929208691901417</v>
      </c>
      <c r="CI124" s="2">
        <f t="shared" si="92"/>
        <v>5.9468098448147648</v>
      </c>
      <c r="CJ124" s="2">
        <f t="shared" si="124"/>
        <v>2.6429057919354206</v>
      </c>
      <c r="CK124" s="33">
        <f t="shared" si="93"/>
        <v>6.9767393896671732E-6</v>
      </c>
      <c r="CL124" s="2">
        <f t="shared" si="94"/>
        <v>2.5114517617948002</v>
      </c>
      <c r="CM124" s="2">
        <f t="shared" si="95"/>
        <v>2.5114517617948002</v>
      </c>
      <c r="CN124" s="2">
        <f t="shared" si="96"/>
        <v>6.9767393896671736E-3</v>
      </c>
      <c r="CO124" s="34">
        <f t="shared" si="97"/>
        <v>4.7091844798957724E-3</v>
      </c>
      <c r="CP124" s="34">
        <f t="shared" si="98"/>
        <v>-0.67498357282346833</v>
      </c>
      <c r="CQ124" s="2">
        <f t="shared" si="99"/>
        <v>5.9547091844798823</v>
      </c>
      <c r="CR124" s="2">
        <f t="shared" si="125"/>
        <v>1.8364681889713319</v>
      </c>
      <c r="CS124" s="2">
        <f t="shared" si="100"/>
        <v>5.9452908155200914</v>
      </c>
      <c r="CT124" s="2">
        <f t="shared" si="126"/>
        <v>3.1864353346182686</v>
      </c>
      <c r="CU124" s="12">
        <f t="shared" si="101"/>
        <v>1068.6757812499995</v>
      </c>
      <c r="CV124" s="4">
        <f t="shared" si="102"/>
        <v>-1.5635548250835161E-5</v>
      </c>
      <c r="CW124" s="2">
        <f t="shared" si="103"/>
        <v>-4.6903821647285335</v>
      </c>
      <c r="CX124" s="2">
        <f t="shared" si="104"/>
        <v>-4.6903821647285335</v>
      </c>
      <c r="CY124" s="2">
        <f t="shared" si="105"/>
        <v>-1.5635548250835161E-2</v>
      </c>
      <c r="CZ124" s="34">
        <f t="shared" si="106"/>
        <v>-1.0552705236268325E-2</v>
      </c>
      <c r="DA124" s="34">
        <f t="shared" si="107"/>
        <v>-0.67491750637555437</v>
      </c>
      <c r="DB124" s="2">
        <f t="shared" si="108"/>
        <v>5.9394472947637187</v>
      </c>
      <c r="DC124" s="2">
        <f t="shared" si="127"/>
        <v>-5.3652996711040881</v>
      </c>
      <c r="DD124" s="2">
        <f t="shared" si="109"/>
        <v>5.960552705236255</v>
      </c>
      <c r="DE124" s="2">
        <f t="shared" si="128"/>
        <v>-4.0154646583529789</v>
      </c>
      <c r="DF124" s="12">
        <f t="shared" si="110"/>
        <v>599.25892193836557</v>
      </c>
      <c r="DG124" s="4">
        <f t="shared" si="129"/>
        <v>-8.6588088611679868E-6</v>
      </c>
      <c r="DH124" s="2">
        <f t="shared" si="130"/>
        <v>-2.1789304029337333</v>
      </c>
      <c r="DI124" s="2">
        <f t="shared" si="111"/>
        <v>-2.1789304029337333</v>
      </c>
      <c r="DJ124" s="2">
        <f t="shared" si="112"/>
        <v>-8.6588088611679864E-3</v>
      </c>
      <c r="DK124" s="34">
        <f t="shared" si="113"/>
        <v>-5.8444768906525078E-3</v>
      </c>
      <c r="DL124" s="34">
        <f t="shared" si="114"/>
        <v>-0.67497469737011229</v>
      </c>
      <c r="DM124" s="2">
        <f t="shared" si="115"/>
        <v>5.9441555231093339</v>
      </c>
      <c r="DN124" s="2">
        <f t="shared" si="131"/>
        <v>-2.8539051003038454</v>
      </c>
      <c r="DO124" s="2">
        <f t="shared" si="116"/>
        <v>5.9558444768906398</v>
      </c>
      <c r="DP124" s="2">
        <f t="shared" si="132"/>
        <v>-1.503955705563621</v>
      </c>
    </row>
    <row r="125" spans="56:120" x14ac:dyDescent="0.25">
      <c r="BD125" s="2">
        <f t="shared" si="133"/>
        <v>5.9999999999999867</v>
      </c>
      <c r="BE125" s="33">
        <f t="shared" si="69"/>
        <v>2.5020188363083718E-18</v>
      </c>
      <c r="BF125" s="2">
        <f t="shared" si="70"/>
        <v>3.3011985641227573</v>
      </c>
      <c r="BG125" s="2">
        <f t="shared" si="71"/>
        <v>3.3011985641227573</v>
      </c>
      <c r="BH125" s="2">
        <f t="shared" si="72"/>
        <v>2.5020188363083718E-15</v>
      </c>
      <c r="BI125" s="34">
        <f t="shared" si="73"/>
        <v>1.688862714508151E-15</v>
      </c>
      <c r="BJ125" s="34">
        <f t="shared" si="74"/>
        <v>-0.67500000000000004</v>
      </c>
      <c r="BK125" s="2">
        <f t="shared" si="75"/>
        <v>5.9999999999999885</v>
      </c>
      <c r="BL125" s="2">
        <f t="shared" si="117"/>
        <v>2.626198564122757</v>
      </c>
      <c r="BM125" s="2">
        <f t="shared" si="76"/>
        <v>5.9999999999999849</v>
      </c>
      <c r="BN125" s="2">
        <f t="shared" si="118"/>
        <v>3.9761985641227575</v>
      </c>
      <c r="BO125" s="12">
        <f t="shared" si="77"/>
        <v>303.75</v>
      </c>
      <c r="BP125" s="4">
        <f t="shared" si="78"/>
        <v>-1.2054823853718862E-18</v>
      </c>
      <c r="BQ125" s="2">
        <f t="shared" si="79"/>
        <v>-1.3331670796304762</v>
      </c>
      <c r="BR125" s="2">
        <f t="shared" si="80"/>
        <v>-1.3331670796304762</v>
      </c>
      <c r="BS125" s="2">
        <f t="shared" si="81"/>
        <v>-1.2054823853718862E-15</v>
      </c>
      <c r="BT125" s="34">
        <f t="shared" si="82"/>
        <v>-8.1370061012602317E-16</v>
      </c>
      <c r="BU125" s="34">
        <f t="shared" si="83"/>
        <v>-0.67500000000000004</v>
      </c>
      <c r="BV125" s="2">
        <f t="shared" si="84"/>
        <v>5.9999999999999858</v>
      </c>
      <c r="BW125" s="2">
        <f t="shared" si="119"/>
        <v>-2.0081670796304762</v>
      </c>
      <c r="BX125" s="2">
        <f t="shared" si="85"/>
        <v>5.9999999999999876</v>
      </c>
      <c r="BY125" s="2">
        <f t="shared" si="120"/>
        <v>-0.65816707963047616</v>
      </c>
      <c r="BZ125" s="12">
        <f t="shared" si="86"/>
        <v>-313.23602845512073</v>
      </c>
      <c r="CA125" s="4">
        <f t="shared" si="121"/>
        <v>1.2965364509364856E-18</v>
      </c>
      <c r="CB125" s="2">
        <f t="shared" si="122"/>
        <v>1.968031484492281</v>
      </c>
      <c r="CC125" s="2">
        <f t="shared" si="87"/>
        <v>1.9680314844922813</v>
      </c>
      <c r="CD125" s="2">
        <f t="shared" si="88"/>
        <v>1.2965364509364856E-15</v>
      </c>
      <c r="CE125" s="34">
        <f t="shared" si="89"/>
        <v>8.7516210438212787E-16</v>
      </c>
      <c r="CF125" s="34">
        <f t="shared" si="90"/>
        <v>-0.67500000000000004</v>
      </c>
      <c r="CG125" s="2">
        <f t="shared" si="91"/>
        <v>5.9999999999999876</v>
      </c>
      <c r="CH125" s="2">
        <f t="shared" si="123"/>
        <v>1.2930314844922812</v>
      </c>
      <c r="CI125" s="2">
        <f t="shared" si="92"/>
        <v>5.9999999999999858</v>
      </c>
      <c r="CJ125" s="2">
        <f t="shared" si="124"/>
        <v>2.6430314844922815</v>
      </c>
      <c r="CK125" s="33">
        <f t="shared" si="93"/>
        <v>1.9035922531653513E-18</v>
      </c>
      <c r="CL125" s="2">
        <f t="shared" si="94"/>
        <v>2.5116261802795425</v>
      </c>
      <c r="CM125" s="2">
        <f t="shared" si="95"/>
        <v>2.5116261802795425</v>
      </c>
      <c r="CN125" s="2">
        <f t="shared" si="96"/>
        <v>1.9035922531653511E-15</v>
      </c>
      <c r="CO125" s="34">
        <f t="shared" si="97"/>
        <v>1.2849247708866121E-15</v>
      </c>
      <c r="CP125" s="34">
        <f t="shared" si="98"/>
        <v>-0.67500000000000004</v>
      </c>
      <c r="CQ125" s="2">
        <f t="shared" si="99"/>
        <v>5.9999999999999876</v>
      </c>
      <c r="CR125" s="2">
        <f t="shared" si="125"/>
        <v>1.8366261802795425</v>
      </c>
      <c r="CS125" s="2">
        <f t="shared" si="100"/>
        <v>5.9999999999999858</v>
      </c>
      <c r="CT125" s="2">
        <f t="shared" si="126"/>
        <v>3.1866261802795428</v>
      </c>
      <c r="CU125" s="12">
        <f t="shared" si="101"/>
        <v>1068.75</v>
      </c>
      <c r="CV125" s="4">
        <f t="shared" si="102"/>
        <v>-4.2415120966788587E-18</v>
      </c>
      <c r="CW125" s="2">
        <f t="shared" si="103"/>
        <v>-4.6907730579590829</v>
      </c>
      <c r="CX125" s="2">
        <f t="shared" si="104"/>
        <v>-4.6907730579590829</v>
      </c>
      <c r="CY125" s="2">
        <f t="shared" si="105"/>
        <v>-4.2415120966788587E-15</v>
      </c>
      <c r="CZ125" s="34">
        <f t="shared" si="106"/>
        <v>-2.8630206652582297E-15</v>
      </c>
      <c r="DA125" s="34">
        <f t="shared" si="107"/>
        <v>-0.67500000000000004</v>
      </c>
      <c r="DB125" s="2">
        <f t="shared" si="108"/>
        <v>5.999999999999984</v>
      </c>
      <c r="DC125" s="2">
        <f t="shared" si="127"/>
        <v>-5.3657730579590828</v>
      </c>
      <c r="DD125" s="2">
        <f t="shared" si="109"/>
        <v>5.9999999999999893</v>
      </c>
      <c r="DE125" s="2">
        <f t="shared" si="128"/>
        <v>-4.0157730579590831</v>
      </c>
      <c r="DF125" s="12">
        <f t="shared" si="110"/>
        <v>599.33314068836603</v>
      </c>
      <c r="DG125" s="4">
        <f t="shared" si="129"/>
        <v>-2.3379198435135073E-18</v>
      </c>
      <c r="DH125" s="2">
        <f t="shared" si="130"/>
        <v>-2.1791468776795404</v>
      </c>
      <c r="DI125" s="2">
        <f t="shared" si="111"/>
        <v>-2.1791468776795404</v>
      </c>
      <c r="DJ125" s="2">
        <f t="shared" si="112"/>
        <v>-2.3379198435135072E-15</v>
      </c>
      <c r="DK125" s="34">
        <f t="shared" si="113"/>
        <v>-1.5780958943716174E-15</v>
      </c>
      <c r="DL125" s="34">
        <f t="shared" si="114"/>
        <v>-0.67500000000000004</v>
      </c>
      <c r="DM125" s="2">
        <f t="shared" si="115"/>
        <v>5.9999999999999849</v>
      </c>
      <c r="DN125" s="2">
        <f t="shared" si="131"/>
        <v>-2.8541468776795407</v>
      </c>
      <c r="DO125" s="2">
        <f t="shared" si="116"/>
        <v>5.9999999999999885</v>
      </c>
      <c r="DP125" s="2">
        <f t="shared" si="132"/>
        <v>-1.5041468776795404</v>
      </c>
    </row>
    <row r="126" spans="56:120" x14ac:dyDescent="0.25">
      <c r="BD126" s="2">
        <f t="shared" si="133"/>
        <v>6.0499999999999865</v>
      </c>
      <c r="BE126" s="33">
        <f t="shared" si="69"/>
        <v>-9.1699960114496012E-6</v>
      </c>
      <c r="BF126" s="2">
        <f t="shared" si="70"/>
        <v>3.300969314222471</v>
      </c>
      <c r="BG126" s="2">
        <f t="shared" si="71"/>
        <v>3.300969314222471</v>
      </c>
      <c r="BH126" s="2">
        <f t="shared" si="72"/>
        <v>-9.1699960114496014E-3</v>
      </c>
      <c r="BI126" s="34">
        <f t="shared" si="73"/>
        <v>-6.1894870798452576E-3</v>
      </c>
      <c r="BJ126" s="34">
        <f t="shared" si="74"/>
        <v>-0.67497162181064208</v>
      </c>
      <c r="BK126" s="2">
        <f t="shared" si="75"/>
        <v>6.0438105129201416</v>
      </c>
      <c r="BL126" s="2">
        <f t="shared" si="117"/>
        <v>2.6259976924118291</v>
      </c>
      <c r="BM126" s="2">
        <f t="shared" si="76"/>
        <v>6.0561894870798314</v>
      </c>
      <c r="BN126" s="2">
        <f t="shared" si="118"/>
        <v>3.9759409360331128</v>
      </c>
      <c r="BO126" s="12">
        <f t="shared" si="77"/>
        <v>303.72890625000002</v>
      </c>
      <c r="BP126" s="4">
        <f t="shared" si="78"/>
        <v>4.4437873976035225E-6</v>
      </c>
      <c r="BQ126" s="2">
        <f t="shared" si="79"/>
        <v>-1.3330559836596885</v>
      </c>
      <c r="BR126" s="2">
        <f t="shared" si="80"/>
        <v>-1.3330559836596885</v>
      </c>
      <c r="BS126" s="2">
        <f t="shared" si="81"/>
        <v>4.4437873976035224E-3</v>
      </c>
      <c r="BT126" s="34">
        <f t="shared" si="82"/>
        <v>2.9995268773303678E-3</v>
      </c>
      <c r="BU126" s="34">
        <f t="shared" si="83"/>
        <v>-0.67499333540303363</v>
      </c>
      <c r="BV126" s="2">
        <f t="shared" si="84"/>
        <v>6.0529995268773167</v>
      </c>
      <c r="BW126" s="2">
        <f t="shared" si="119"/>
        <v>-2.0080493190627222</v>
      </c>
      <c r="BX126" s="2">
        <f t="shared" si="85"/>
        <v>6.0470004731226563</v>
      </c>
      <c r="BY126" s="2">
        <f t="shared" si="120"/>
        <v>-0.65806264825665484</v>
      </c>
      <c r="BZ126" s="12">
        <f t="shared" si="86"/>
        <v>-313.25712220512071</v>
      </c>
      <c r="CA126" s="4">
        <f t="shared" si="121"/>
        <v>-4.7262086138460787E-6</v>
      </c>
      <c r="CB126" s="2">
        <f t="shared" si="122"/>
        <v>1.9679133305627825</v>
      </c>
      <c r="CC126" s="2">
        <f t="shared" si="87"/>
        <v>1.9679133305627825</v>
      </c>
      <c r="CD126" s="2">
        <f t="shared" si="88"/>
        <v>-4.726208613846079E-3</v>
      </c>
      <c r="CE126" s="34">
        <f t="shared" si="89"/>
        <v>-3.1901551852205356E-3</v>
      </c>
      <c r="CF126" s="34">
        <f t="shared" si="90"/>
        <v>-0.67499246137263957</v>
      </c>
      <c r="CG126" s="2">
        <f t="shared" si="91"/>
        <v>6.0468098448147662</v>
      </c>
      <c r="CH126" s="2">
        <f t="shared" si="123"/>
        <v>1.292920869190143</v>
      </c>
      <c r="CI126" s="2">
        <f t="shared" si="92"/>
        <v>6.0531901551852068</v>
      </c>
      <c r="CJ126" s="2">
        <f t="shared" si="124"/>
        <v>2.642905791935422</v>
      </c>
      <c r="CK126" s="33">
        <f t="shared" si="93"/>
        <v>-6.9767393896634929E-6</v>
      </c>
      <c r="CL126" s="2">
        <f t="shared" si="94"/>
        <v>2.5114517617948011</v>
      </c>
      <c r="CM126" s="2">
        <f t="shared" si="95"/>
        <v>2.5114517617948011</v>
      </c>
      <c r="CN126" s="2">
        <f t="shared" si="96"/>
        <v>-6.9767393896634925E-3</v>
      </c>
      <c r="CO126" s="34">
        <f t="shared" si="97"/>
        <v>-4.7091844798932874E-3</v>
      </c>
      <c r="CP126" s="34">
        <f t="shared" si="98"/>
        <v>-0.67498357282346833</v>
      </c>
      <c r="CQ126" s="2">
        <f t="shared" si="99"/>
        <v>6.0452908155200928</v>
      </c>
      <c r="CR126" s="2">
        <f t="shared" si="125"/>
        <v>1.8364681889713328</v>
      </c>
      <c r="CS126" s="2">
        <f t="shared" si="100"/>
        <v>6.0547091844798802</v>
      </c>
      <c r="CT126" s="2">
        <f t="shared" si="126"/>
        <v>3.1864353346182694</v>
      </c>
      <c r="CU126" s="12">
        <f t="shared" si="101"/>
        <v>1068.67578125</v>
      </c>
      <c r="CV126" s="4">
        <f t="shared" si="102"/>
        <v>1.5635548250827209E-5</v>
      </c>
      <c r="CW126" s="2">
        <f t="shared" si="103"/>
        <v>-4.6903821647285335</v>
      </c>
      <c r="CX126" s="2">
        <f t="shared" si="104"/>
        <v>-4.6903821647285335</v>
      </c>
      <c r="CY126" s="2">
        <f t="shared" si="105"/>
        <v>1.5635548250827209E-2</v>
      </c>
      <c r="CZ126" s="34">
        <f t="shared" si="106"/>
        <v>1.0552705236262963E-2</v>
      </c>
      <c r="DA126" s="34">
        <f t="shared" si="107"/>
        <v>-0.67491750637555448</v>
      </c>
      <c r="DB126" s="2">
        <f t="shared" si="108"/>
        <v>6.0605527052362493</v>
      </c>
      <c r="DC126" s="2">
        <f t="shared" si="127"/>
        <v>-5.3652996711040881</v>
      </c>
      <c r="DD126" s="2">
        <f t="shared" si="109"/>
        <v>6.0394472947637237</v>
      </c>
      <c r="DE126" s="2">
        <f t="shared" si="128"/>
        <v>-4.0154646583529789</v>
      </c>
      <c r="DF126" s="12">
        <f t="shared" si="110"/>
        <v>599.25892193836603</v>
      </c>
      <c r="DG126" s="4">
        <f t="shared" si="129"/>
        <v>8.6588088611637161E-6</v>
      </c>
      <c r="DH126" s="2">
        <f t="shared" si="130"/>
        <v>-2.1789304029337324</v>
      </c>
      <c r="DI126" s="2">
        <f t="shared" si="111"/>
        <v>-2.1789304029337324</v>
      </c>
      <c r="DJ126" s="2">
        <f t="shared" si="112"/>
        <v>8.6588088611637155E-3</v>
      </c>
      <c r="DK126" s="34">
        <f t="shared" si="113"/>
        <v>5.8444768906496256E-3</v>
      </c>
      <c r="DL126" s="34">
        <f t="shared" si="114"/>
        <v>-0.6749746973701124</v>
      </c>
      <c r="DM126" s="2">
        <f t="shared" si="115"/>
        <v>6.0558444768906359</v>
      </c>
      <c r="DN126" s="2">
        <f t="shared" si="131"/>
        <v>-2.8539051003038449</v>
      </c>
      <c r="DO126" s="2">
        <f t="shared" si="116"/>
        <v>6.0441555231093371</v>
      </c>
      <c r="DP126" s="2">
        <f t="shared" si="132"/>
        <v>-1.5039557055636199</v>
      </c>
    </row>
    <row r="127" spans="56:120" x14ac:dyDescent="0.25">
      <c r="BD127" s="2">
        <f t="shared" si="133"/>
        <v>6.0999999999999863</v>
      </c>
      <c r="BE127" s="33">
        <f t="shared" si="69"/>
        <v>-1.8339992022901706E-5</v>
      </c>
      <c r="BF127" s="2">
        <f t="shared" si="70"/>
        <v>3.3002815645216121</v>
      </c>
      <c r="BG127" s="2">
        <f t="shared" si="71"/>
        <v>3.3002815645216121</v>
      </c>
      <c r="BH127" s="2">
        <f t="shared" si="72"/>
        <v>-1.8339992022901708E-2</v>
      </c>
      <c r="BI127" s="34">
        <f t="shared" si="73"/>
        <v>-1.2377413186160363E-2</v>
      </c>
      <c r="BJ127" s="34">
        <f t="shared" si="74"/>
        <v>-0.67488650871299771</v>
      </c>
      <c r="BK127" s="2">
        <f t="shared" si="75"/>
        <v>6.0876225868138256</v>
      </c>
      <c r="BL127" s="2">
        <f t="shared" si="117"/>
        <v>2.6253950558086143</v>
      </c>
      <c r="BM127" s="2">
        <f t="shared" si="76"/>
        <v>6.112377413186147</v>
      </c>
      <c r="BN127" s="2">
        <f t="shared" si="118"/>
        <v>3.97516807323461</v>
      </c>
      <c r="BO127" s="12">
        <f t="shared" si="77"/>
        <v>303.66562500000003</v>
      </c>
      <c r="BP127" s="4">
        <f t="shared" si="78"/>
        <v>8.8869575882269401E-6</v>
      </c>
      <c r="BQ127" s="2">
        <f t="shared" si="79"/>
        <v>-1.3327227111774991</v>
      </c>
      <c r="BR127" s="2">
        <f t="shared" si="80"/>
        <v>-1.3327227111774991</v>
      </c>
      <c r="BS127" s="2">
        <f t="shared" si="81"/>
        <v>8.8869575882269403E-3</v>
      </c>
      <c r="BT127" s="34">
        <f t="shared" si="82"/>
        <v>5.9984595035170972E-3</v>
      </c>
      <c r="BU127" s="34">
        <f t="shared" si="83"/>
        <v>-0.6749733464986486</v>
      </c>
      <c r="BV127" s="2">
        <f t="shared" si="84"/>
        <v>6.1059984595035033</v>
      </c>
      <c r="BW127" s="2">
        <f t="shared" si="119"/>
        <v>-2.0076960576761476</v>
      </c>
      <c r="BX127" s="2">
        <f t="shared" si="85"/>
        <v>6.0940015404964694</v>
      </c>
      <c r="BY127" s="2">
        <f t="shared" si="120"/>
        <v>-0.65774936467885048</v>
      </c>
      <c r="BZ127" s="12">
        <f t="shared" si="86"/>
        <v>-313.3204034551207</v>
      </c>
      <c r="CA127" s="4">
        <f t="shared" si="121"/>
        <v>-9.4530344346747661E-6</v>
      </c>
      <c r="CB127" s="2">
        <f t="shared" si="122"/>
        <v>1.9675588533441131</v>
      </c>
      <c r="CC127" s="2">
        <f t="shared" si="87"/>
        <v>1.9675588533441131</v>
      </c>
      <c r="CD127" s="2">
        <f t="shared" si="88"/>
        <v>-9.4530344346747657E-3</v>
      </c>
      <c r="CE127" s="34">
        <f t="shared" si="89"/>
        <v>-6.3805131688920557E-3</v>
      </c>
      <c r="CF127" s="34">
        <f t="shared" si="90"/>
        <v>-0.67496984306834151</v>
      </c>
      <c r="CG127" s="2">
        <f t="shared" si="91"/>
        <v>6.093619486831094</v>
      </c>
      <c r="CH127" s="2">
        <f t="shared" si="123"/>
        <v>1.2925890102757716</v>
      </c>
      <c r="CI127" s="2">
        <f t="shared" si="92"/>
        <v>6.1063805131688786</v>
      </c>
      <c r="CJ127" s="2">
        <f t="shared" si="124"/>
        <v>2.6425286964124544</v>
      </c>
      <c r="CK127" s="33">
        <f t="shared" si="93"/>
        <v>-1.395347877932889E-5</v>
      </c>
      <c r="CL127" s="2">
        <f t="shared" si="94"/>
        <v>2.5109285063405764</v>
      </c>
      <c r="CM127" s="2">
        <f t="shared" si="95"/>
        <v>2.5109285063405764</v>
      </c>
      <c r="CN127" s="2">
        <f t="shared" si="96"/>
        <v>-1.395347877932889E-2</v>
      </c>
      <c r="CO127" s="34">
        <f t="shared" si="97"/>
        <v>-9.4176814114074383E-3</v>
      </c>
      <c r="CP127" s="34">
        <f t="shared" si="98"/>
        <v>-0.67493429848899611</v>
      </c>
      <c r="CQ127" s="2">
        <f t="shared" si="99"/>
        <v>6.090582318588579</v>
      </c>
      <c r="CR127" s="2">
        <f t="shared" si="125"/>
        <v>1.8359942078515803</v>
      </c>
      <c r="CS127" s="2">
        <f t="shared" si="100"/>
        <v>6.1094176814113936</v>
      </c>
      <c r="CT127" s="2">
        <f t="shared" si="126"/>
        <v>3.1858628048295725</v>
      </c>
      <c r="CU127" s="12">
        <f t="shared" si="101"/>
        <v>1068.453125</v>
      </c>
      <c r="CV127" s="4">
        <f t="shared" si="102"/>
        <v>3.1268924847465158E-5</v>
      </c>
      <c r="CW127" s="2">
        <f t="shared" si="103"/>
        <v>-4.6892095393282371</v>
      </c>
      <c r="CX127" s="2">
        <f t="shared" si="104"/>
        <v>-4.6892095393282371</v>
      </c>
      <c r="CY127" s="2">
        <f t="shared" si="105"/>
        <v>3.1268924847465157E-2</v>
      </c>
      <c r="CZ127" s="34">
        <f t="shared" si="106"/>
        <v>2.1096213426197691E-2</v>
      </c>
      <c r="DA127" s="34">
        <f t="shared" si="107"/>
        <v>-0.67467025262647851</v>
      </c>
      <c r="DB127" s="2">
        <f t="shared" si="108"/>
        <v>6.1210962134261839</v>
      </c>
      <c r="DC127" s="2">
        <f t="shared" si="127"/>
        <v>-5.3638797919547159</v>
      </c>
      <c r="DD127" s="2">
        <f t="shared" si="109"/>
        <v>6.0789037865737887</v>
      </c>
      <c r="DE127" s="2">
        <f t="shared" si="128"/>
        <v>-4.0145392867017584</v>
      </c>
      <c r="DF127" s="12">
        <f t="shared" si="110"/>
        <v>599.03626568836603</v>
      </c>
      <c r="DG127" s="4">
        <f t="shared" si="129"/>
        <v>1.7315446068136268E-5</v>
      </c>
      <c r="DH127" s="2">
        <f t="shared" si="130"/>
        <v>-2.1782810329876607</v>
      </c>
      <c r="DI127" s="2">
        <f t="shared" si="111"/>
        <v>-2.1782810329876607</v>
      </c>
      <c r="DJ127" s="2">
        <f t="shared" si="112"/>
        <v>1.7315446068136269E-2</v>
      </c>
      <c r="DK127" s="34">
        <f t="shared" si="113"/>
        <v>1.1686174325592937E-2</v>
      </c>
      <c r="DL127" s="34">
        <f t="shared" si="114"/>
        <v>-0.67489883192196432</v>
      </c>
      <c r="DM127" s="2">
        <f t="shared" si="115"/>
        <v>6.1116861743255795</v>
      </c>
      <c r="DN127" s="2">
        <f t="shared" si="131"/>
        <v>-2.8531798649096252</v>
      </c>
      <c r="DO127" s="2">
        <f t="shared" si="116"/>
        <v>6.0883138256743932</v>
      </c>
      <c r="DP127" s="2">
        <f t="shared" si="132"/>
        <v>-1.5033822010656963</v>
      </c>
    </row>
    <row r="128" spans="56:120" x14ac:dyDescent="0.25">
      <c r="BD128" s="2">
        <f t="shared" si="133"/>
        <v>6.1499999999999861</v>
      </c>
      <c r="BE128" s="33">
        <f t="shared" si="69"/>
        <v>-2.7509988034353806E-5</v>
      </c>
      <c r="BF128" s="2">
        <f t="shared" si="70"/>
        <v>3.2991353150201812</v>
      </c>
      <c r="BG128" s="2">
        <f t="shared" si="71"/>
        <v>3.2991353150201812</v>
      </c>
      <c r="BH128" s="2">
        <f t="shared" si="72"/>
        <v>-2.7509988034353807E-2</v>
      </c>
      <c r="BI128" s="34">
        <f t="shared" si="73"/>
        <v>-1.8562219313008461E-2</v>
      </c>
      <c r="BJ128" s="34">
        <f t="shared" si="74"/>
        <v>-0.67474472507325001</v>
      </c>
      <c r="BK128" s="2">
        <f t="shared" si="75"/>
        <v>6.1314377806869773</v>
      </c>
      <c r="BL128" s="2">
        <f t="shared" si="117"/>
        <v>2.6243905899469313</v>
      </c>
      <c r="BM128" s="2">
        <f t="shared" si="76"/>
        <v>6.168562219312995</v>
      </c>
      <c r="BN128" s="2">
        <f t="shared" si="118"/>
        <v>3.9738800400934311</v>
      </c>
      <c r="BO128" s="12">
        <f t="shared" si="77"/>
        <v>303.56015625000009</v>
      </c>
      <c r="BP128" s="4">
        <f t="shared" si="78"/>
        <v>1.3328893364887585E-5</v>
      </c>
      <c r="BQ128" s="2">
        <f t="shared" si="79"/>
        <v>-1.3321673084744317</v>
      </c>
      <c r="BR128" s="2">
        <f t="shared" si="80"/>
        <v>-1.3321673084744317</v>
      </c>
      <c r="BS128" s="2">
        <f t="shared" si="81"/>
        <v>1.3328893364887585E-2</v>
      </c>
      <c r="BT128" s="34">
        <f t="shared" si="82"/>
        <v>8.9962039267007642E-3</v>
      </c>
      <c r="BU128" s="34">
        <f t="shared" si="83"/>
        <v>-0.67494004794122953</v>
      </c>
      <c r="BV128" s="2">
        <f t="shared" si="84"/>
        <v>6.1589962039266872</v>
      </c>
      <c r="BW128" s="2">
        <f t="shared" si="119"/>
        <v>-2.007107356415661</v>
      </c>
      <c r="BX128" s="2">
        <f t="shared" si="85"/>
        <v>6.1410037960732851</v>
      </c>
      <c r="BY128" s="2">
        <f t="shared" si="120"/>
        <v>-0.65722726053320213</v>
      </c>
      <c r="BZ128" s="12">
        <f t="shared" si="86"/>
        <v>-313.42587220512064</v>
      </c>
      <c r="CA128" s="4">
        <f t="shared" si="121"/>
        <v>-1.4181094669466221E-5</v>
      </c>
      <c r="CB128" s="2">
        <f t="shared" si="122"/>
        <v>1.9669680065457495</v>
      </c>
      <c r="CC128" s="2">
        <f t="shared" si="87"/>
        <v>1.9669680065457495</v>
      </c>
      <c r="CD128" s="2">
        <f t="shared" si="88"/>
        <v>-1.418109466946622E-2</v>
      </c>
      <c r="CE128" s="34">
        <f t="shared" si="89"/>
        <v>-9.5712765419230274E-3</v>
      </c>
      <c r="CF128" s="34">
        <f t="shared" si="90"/>
        <v>-0.67493213782228367</v>
      </c>
      <c r="CG128" s="2">
        <f t="shared" si="91"/>
        <v>6.1404287234580632</v>
      </c>
      <c r="CH128" s="2">
        <f t="shared" si="123"/>
        <v>1.2920358687234659</v>
      </c>
      <c r="CI128" s="2">
        <f t="shared" si="92"/>
        <v>6.1595712765419091</v>
      </c>
      <c r="CJ128" s="2">
        <f t="shared" si="124"/>
        <v>2.6419001443680332</v>
      </c>
      <c r="CK128" s="33">
        <f t="shared" si="93"/>
        <v>-2.0930218168994285E-5</v>
      </c>
      <c r="CL128" s="2">
        <f t="shared" si="94"/>
        <v>2.5100564139168684</v>
      </c>
      <c r="CM128" s="2">
        <f t="shared" si="95"/>
        <v>2.5100564139168684</v>
      </c>
      <c r="CN128" s="2">
        <f t="shared" si="96"/>
        <v>-2.0930218168994284E-2</v>
      </c>
      <c r="CO128" s="34">
        <f t="shared" si="97"/>
        <v>-1.4124803747962525E-2</v>
      </c>
      <c r="CP128" s="34">
        <f t="shared" si="98"/>
        <v>-0.67485219857319989</v>
      </c>
      <c r="CQ128" s="2">
        <f t="shared" si="99"/>
        <v>6.1358751962520239</v>
      </c>
      <c r="CR128" s="2">
        <f t="shared" si="125"/>
        <v>1.8352042153436685</v>
      </c>
      <c r="CS128" s="2">
        <f t="shared" si="100"/>
        <v>6.1641248037479484</v>
      </c>
      <c r="CT128" s="2">
        <f t="shared" si="126"/>
        <v>3.1849086124900685</v>
      </c>
      <c r="CU128" s="12">
        <f t="shared" si="101"/>
        <v>1068.0820312500005</v>
      </c>
      <c r="CV128" s="4">
        <f t="shared" si="102"/>
        <v>4.6897958135715579E-5</v>
      </c>
      <c r="CW128" s="2">
        <f t="shared" si="103"/>
        <v>-4.68725534463226</v>
      </c>
      <c r="CX128" s="2">
        <f t="shared" si="104"/>
        <v>-4.68725534463226</v>
      </c>
      <c r="CY128" s="2">
        <f t="shared" si="105"/>
        <v>4.6897958135715581E-2</v>
      </c>
      <c r="CZ128" s="34">
        <f t="shared" si="106"/>
        <v>3.1621366532509403E-2</v>
      </c>
      <c r="DA128" s="34">
        <f t="shared" si="107"/>
        <v>-0.67425891850135489</v>
      </c>
      <c r="DB128" s="2">
        <f t="shared" si="108"/>
        <v>6.1816213665324957</v>
      </c>
      <c r="DC128" s="2">
        <f t="shared" si="127"/>
        <v>-5.361514263133615</v>
      </c>
      <c r="DD128" s="2">
        <f t="shared" si="109"/>
        <v>6.1183786334674766</v>
      </c>
      <c r="DE128" s="2">
        <f t="shared" si="128"/>
        <v>-4.012996426130905</v>
      </c>
      <c r="DF128" s="12">
        <f t="shared" si="110"/>
        <v>598.66517193836648</v>
      </c>
      <c r="DG128" s="4">
        <f t="shared" si="129"/>
        <v>2.5967739966721293E-5</v>
      </c>
      <c r="DH128" s="2">
        <f t="shared" si="130"/>
        <v>-2.1771989307153916</v>
      </c>
      <c r="DI128" s="2">
        <f t="shared" si="111"/>
        <v>-2.1771989307153916</v>
      </c>
      <c r="DJ128" s="2">
        <f t="shared" si="112"/>
        <v>2.5967739966721293E-2</v>
      </c>
      <c r="DK128" s="34">
        <f t="shared" si="113"/>
        <v>1.7522317617714361E-2</v>
      </c>
      <c r="DL128" s="34">
        <f t="shared" si="114"/>
        <v>-0.67477253084673205</v>
      </c>
      <c r="DM128" s="2">
        <f t="shared" si="115"/>
        <v>6.1675223176177001</v>
      </c>
      <c r="DN128" s="2">
        <f t="shared" si="131"/>
        <v>-2.8519714615621234</v>
      </c>
      <c r="DO128" s="2">
        <f t="shared" si="116"/>
        <v>6.1324776823822722</v>
      </c>
      <c r="DP128" s="2">
        <f t="shared" si="132"/>
        <v>-1.5024263998686596</v>
      </c>
    </row>
    <row r="129" spans="56:120" x14ac:dyDescent="0.25">
      <c r="BD129" s="2">
        <f t="shared" si="133"/>
        <v>6.199999999999986</v>
      </c>
      <c r="BE129" s="33">
        <f t="shared" si="69"/>
        <v>-3.6679984045805913E-5</v>
      </c>
      <c r="BF129" s="2">
        <f t="shared" si="70"/>
        <v>3.2975305657181755</v>
      </c>
      <c r="BG129" s="2">
        <f t="shared" si="71"/>
        <v>3.2975305657181755</v>
      </c>
      <c r="BH129" s="2">
        <f t="shared" si="72"/>
        <v>-3.6679984045805913E-2</v>
      </c>
      <c r="BI129" s="34">
        <f t="shared" si="73"/>
        <v>-2.474235038386401E-2</v>
      </c>
      <c r="BJ129" s="34">
        <f t="shared" si="74"/>
        <v>-0.67454637801820727</v>
      </c>
      <c r="BK129" s="2">
        <f t="shared" si="75"/>
        <v>6.175257649616122</v>
      </c>
      <c r="BL129" s="2">
        <f t="shared" si="117"/>
        <v>2.6229841876999682</v>
      </c>
      <c r="BM129" s="2">
        <f t="shared" si="76"/>
        <v>6.2247423503838499</v>
      </c>
      <c r="BN129" s="2">
        <f t="shared" si="118"/>
        <v>3.9720769437363828</v>
      </c>
      <c r="BO129" s="12">
        <f t="shared" si="77"/>
        <v>303.41250000000008</v>
      </c>
      <c r="BP129" s="4">
        <f t="shared" si="78"/>
        <v>1.776897752060445E-5</v>
      </c>
      <c r="BQ129" s="2">
        <f t="shared" si="79"/>
        <v>-1.3313898527013595</v>
      </c>
      <c r="BR129" s="2">
        <f t="shared" si="80"/>
        <v>-1.3313898527013595</v>
      </c>
      <c r="BS129" s="2">
        <f t="shared" si="81"/>
        <v>1.776897752060445E-2</v>
      </c>
      <c r="BT129" s="34">
        <f t="shared" si="82"/>
        <v>1.199216679306332E-2</v>
      </c>
      <c r="BU129" s="34">
        <f t="shared" si="83"/>
        <v>-0.67489346413756846</v>
      </c>
      <c r="BV129" s="2">
        <f t="shared" si="84"/>
        <v>6.2119921667930491</v>
      </c>
      <c r="BW129" s="2">
        <f t="shared" si="119"/>
        <v>-2.0062833168389278</v>
      </c>
      <c r="BX129" s="2">
        <f t="shared" si="85"/>
        <v>6.1880078332069228</v>
      </c>
      <c r="BY129" s="2">
        <f t="shared" si="120"/>
        <v>-0.656496388563791</v>
      </c>
      <c r="BZ129" s="12">
        <f t="shared" si="86"/>
        <v>-313.57352845512065</v>
      </c>
      <c r="CA129" s="4">
        <f t="shared" si="121"/>
        <v>-1.8911006525201463E-5</v>
      </c>
      <c r="CB129" s="2">
        <f t="shared" si="122"/>
        <v>1.966140713016816</v>
      </c>
      <c r="CC129" s="2">
        <f t="shared" si="87"/>
        <v>1.966140713016816</v>
      </c>
      <c r="CD129" s="2">
        <f t="shared" si="88"/>
        <v>-1.8911006525201463E-2</v>
      </c>
      <c r="CE129" s="34">
        <f t="shared" si="89"/>
        <v>-1.2762647480157086E-2</v>
      </c>
      <c r="CF129" s="34">
        <f t="shared" si="90"/>
        <v>-0.67487933353251917</v>
      </c>
      <c r="CG129" s="2">
        <f t="shared" si="91"/>
        <v>6.187237352519829</v>
      </c>
      <c r="CH129" s="2">
        <f t="shared" si="123"/>
        <v>1.2912613794842969</v>
      </c>
      <c r="CI129" s="2">
        <f t="shared" si="92"/>
        <v>6.212762647480143</v>
      </c>
      <c r="CJ129" s="2">
        <f t="shared" si="124"/>
        <v>2.6410200465493352</v>
      </c>
      <c r="CK129" s="33">
        <f t="shared" si="93"/>
        <v>-2.7906957558659684E-5</v>
      </c>
      <c r="CL129" s="2">
        <f t="shared" si="94"/>
        <v>2.5088354845236762</v>
      </c>
      <c r="CM129" s="2">
        <f t="shared" si="95"/>
        <v>2.5088354845236762</v>
      </c>
      <c r="CN129" s="2">
        <f t="shared" si="96"/>
        <v>-2.7906957558659684E-2</v>
      </c>
      <c r="CO129" s="34">
        <f t="shared" si="97"/>
        <v>-1.8829865445729229E-2</v>
      </c>
      <c r="CP129" s="34">
        <f t="shared" si="98"/>
        <v>-0.67473730900795437</v>
      </c>
      <c r="CQ129" s="2">
        <f t="shared" si="99"/>
        <v>6.1811701345542565</v>
      </c>
      <c r="CR129" s="2">
        <f t="shared" si="125"/>
        <v>1.834098175515722</v>
      </c>
      <c r="CS129" s="2">
        <f t="shared" si="100"/>
        <v>6.2188298654457155</v>
      </c>
      <c r="CT129" s="2">
        <f t="shared" si="126"/>
        <v>3.1835727935316305</v>
      </c>
      <c r="CU129" s="12">
        <f t="shared" si="101"/>
        <v>1067.5625000000002</v>
      </c>
      <c r="CV129" s="4">
        <f t="shared" si="102"/>
        <v>6.2520476461386029E-5</v>
      </c>
      <c r="CW129" s="2">
        <f t="shared" si="103"/>
        <v>-4.6845198520973756</v>
      </c>
      <c r="CX129" s="2">
        <f t="shared" si="104"/>
        <v>-4.6845198520973756</v>
      </c>
      <c r="CY129" s="2">
        <f t="shared" si="105"/>
        <v>6.2520476461386032E-2</v>
      </c>
      <c r="CZ129" s="34">
        <f t="shared" si="106"/>
        <v>4.2119084147544783E-2</v>
      </c>
      <c r="DA129" s="34">
        <f t="shared" si="107"/>
        <v>-0.67368463152321656</v>
      </c>
      <c r="DB129" s="2">
        <f t="shared" si="108"/>
        <v>6.2421190841475305</v>
      </c>
      <c r="DC129" s="2">
        <f t="shared" si="127"/>
        <v>-5.3582044836205922</v>
      </c>
      <c r="DD129" s="2">
        <f t="shared" si="109"/>
        <v>6.1578809158524415</v>
      </c>
      <c r="DE129" s="2">
        <f t="shared" si="128"/>
        <v>-4.0108352205741591</v>
      </c>
      <c r="DF129" s="12">
        <f t="shared" si="110"/>
        <v>598.14564068836626</v>
      </c>
      <c r="DG129" s="4">
        <f t="shared" si="129"/>
        <v>3.4613518902726345E-5</v>
      </c>
      <c r="DH129" s="2">
        <f t="shared" si="130"/>
        <v>-2.1756843675736994</v>
      </c>
      <c r="DI129" s="2">
        <f t="shared" si="111"/>
        <v>-2.1756843675736994</v>
      </c>
      <c r="DJ129" s="2">
        <f t="shared" si="112"/>
        <v>3.4613518902726348E-2</v>
      </c>
      <c r="DK129" s="34">
        <f t="shared" si="113"/>
        <v>2.3350141594516319E-2</v>
      </c>
      <c r="DL129" s="34">
        <f t="shared" si="114"/>
        <v>-0.67459600568600764</v>
      </c>
      <c r="DM129" s="2">
        <f t="shared" si="115"/>
        <v>6.2233501415945023</v>
      </c>
      <c r="DN129" s="2">
        <f t="shared" si="131"/>
        <v>-2.8502803732597073</v>
      </c>
      <c r="DO129" s="2">
        <f t="shared" si="116"/>
        <v>6.1766498584054697</v>
      </c>
      <c r="DP129" s="2">
        <f t="shared" si="132"/>
        <v>-1.5010883618876918</v>
      </c>
    </row>
    <row r="130" spans="56:120" x14ac:dyDescent="0.25">
      <c r="BD130" s="2">
        <f t="shared" si="133"/>
        <v>6.2499999999999858</v>
      </c>
      <c r="BE130" s="33">
        <f t="shared" si="69"/>
        <v>-4.584998005725785E-5</v>
      </c>
      <c r="BF130" s="2">
        <f t="shared" si="70"/>
        <v>3.2954673166155994</v>
      </c>
      <c r="BG130" s="2">
        <f t="shared" si="71"/>
        <v>3.2954673166155994</v>
      </c>
      <c r="BH130" s="2">
        <f t="shared" si="72"/>
        <v>-4.584998005725785E-2</v>
      </c>
      <c r="BI130" s="34">
        <f t="shared" si="73"/>
        <v>-3.0916257201886933E-2</v>
      </c>
      <c r="BJ130" s="34">
        <f t="shared" si="74"/>
        <v>-0.67429161721070419</v>
      </c>
      <c r="BK130" s="2">
        <f t="shared" si="75"/>
        <v>6.2190837427980989</v>
      </c>
      <c r="BL130" s="2">
        <f t="shared" si="117"/>
        <v>2.6211756994048954</v>
      </c>
      <c r="BM130" s="2">
        <f t="shared" si="76"/>
        <v>6.2809162572018726</v>
      </c>
      <c r="BN130" s="2">
        <f t="shared" si="118"/>
        <v>3.9697589338263035</v>
      </c>
      <c r="BO130" s="12">
        <f t="shared" si="77"/>
        <v>303.22265625000006</v>
      </c>
      <c r="BP130" s="4">
        <f t="shared" si="78"/>
        <v>2.2206592848395999E-5</v>
      </c>
      <c r="BQ130" s="2">
        <f t="shared" si="79"/>
        <v>-1.3303904518695033</v>
      </c>
      <c r="BR130" s="2">
        <f t="shared" si="80"/>
        <v>-1.3303904518695033</v>
      </c>
      <c r="BS130" s="2">
        <f t="shared" si="81"/>
        <v>2.2206592848396E-2</v>
      </c>
      <c r="BT130" s="34">
        <f t="shared" si="82"/>
        <v>1.4985755644519084E-2</v>
      </c>
      <c r="BU130" s="34">
        <f t="shared" si="83"/>
        <v>-0.67483362922113088</v>
      </c>
      <c r="BV130" s="2">
        <f t="shared" si="84"/>
        <v>6.2649857556445046</v>
      </c>
      <c r="BW130" s="2">
        <f t="shared" si="119"/>
        <v>-2.0052240810906343</v>
      </c>
      <c r="BX130" s="2">
        <f t="shared" si="85"/>
        <v>6.235014244355467</v>
      </c>
      <c r="BY130" s="2">
        <f t="shared" si="120"/>
        <v>-0.65555682264837245</v>
      </c>
      <c r="BZ130" s="12">
        <f t="shared" si="86"/>
        <v>-313.76337220512067</v>
      </c>
      <c r="CA130" s="4">
        <f t="shared" si="121"/>
        <v>-2.3643387208861851E-5</v>
      </c>
      <c r="CB130" s="2">
        <f t="shared" si="122"/>
        <v>1.9650768647460961</v>
      </c>
      <c r="CC130" s="2">
        <f t="shared" si="87"/>
        <v>1.9650768647460959</v>
      </c>
      <c r="CD130" s="2">
        <f t="shared" si="88"/>
        <v>-2.364338720886185E-2</v>
      </c>
      <c r="CE130" s="34">
        <f t="shared" si="89"/>
        <v>-1.5954827536881124E-2</v>
      </c>
      <c r="CF130" s="34">
        <f t="shared" si="90"/>
        <v>-0.67481141326912109</v>
      </c>
      <c r="CG130" s="2">
        <f t="shared" si="91"/>
        <v>6.2340451724631043</v>
      </c>
      <c r="CH130" s="2">
        <f t="shared" si="123"/>
        <v>1.2902654514769747</v>
      </c>
      <c r="CI130" s="2">
        <f t="shared" si="92"/>
        <v>6.2659548275368673</v>
      </c>
      <c r="CJ130" s="2">
        <f t="shared" si="124"/>
        <v>2.6398882780152171</v>
      </c>
      <c r="CK130" s="33">
        <f t="shared" si="93"/>
        <v>-3.488369694832495E-5</v>
      </c>
      <c r="CL130" s="2">
        <f t="shared" si="94"/>
        <v>2.5072657181610021</v>
      </c>
      <c r="CM130" s="2">
        <f t="shared" si="95"/>
        <v>2.5072657181610021</v>
      </c>
      <c r="CN130" s="2">
        <f t="shared" si="96"/>
        <v>-3.4883696948324952E-2</v>
      </c>
      <c r="CO130" s="34">
        <f t="shared" si="97"/>
        <v>-2.3532181962869009E-2</v>
      </c>
      <c r="CP130" s="34">
        <f t="shared" si="98"/>
        <v>-0.67458968003673647</v>
      </c>
      <c r="CQ130" s="2">
        <f t="shared" si="99"/>
        <v>6.2264678180371167</v>
      </c>
      <c r="CR130" s="2">
        <f t="shared" si="125"/>
        <v>1.8326760381242657</v>
      </c>
      <c r="CS130" s="2">
        <f t="shared" si="100"/>
        <v>6.2735321819628549</v>
      </c>
      <c r="CT130" s="2">
        <f t="shared" si="126"/>
        <v>3.1818553981977384</v>
      </c>
      <c r="CU130" s="12">
        <f t="shared" si="101"/>
        <v>1066.8945312500002</v>
      </c>
      <c r="CV130" s="4">
        <f t="shared" si="102"/>
        <v>7.8134308170282215E-5</v>
      </c>
      <c r="CW130" s="2">
        <f t="shared" si="103"/>
        <v>-4.6810034417630666</v>
      </c>
      <c r="CX130" s="2">
        <f t="shared" si="104"/>
        <v>-4.6810034417630666</v>
      </c>
      <c r="CY130" s="2">
        <f t="shared" si="105"/>
        <v>7.8134308170282218E-2</v>
      </c>
      <c r="CZ130" s="34">
        <f t="shared" si="106"/>
        <v>5.2580401343944198E-2</v>
      </c>
      <c r="DA130" s="34">
        <f t="shared" si="107"/>
        <v>-0.67294895898166729</v>
      </c>
      <c r="DB130" s="2">
        <f t="shared" si="108"/>
        <v>6.3025804013439304</v>
      </c>
      <c r="DC130" s="2">
        <f t="shared" si="127"/>
        <v>-5.3539524007447339</v>
      </c>
      <c r="DD130" s="2">
        <f t="shared" si="109"/>
        <v>6.1974195986560412</v>
      </c>
      <c r="DE130" s="2">
        <f t="shared" si="128"/>
        <v>-4.0080544827813993</v>
      </c>
      <c r="DF130" s="12">
        <f t="shared" si="110"/>
        <v>597.47767193836626</v>
      </c>
      <c r="DG130" s="4">
        <f t="shared" si="129"/>
        <v>4.3250611221957265E-5</v>
      </c>
      <c r="DH130" s="2">
        <f t="shared" si="130"/>
        <v>-2.1737377236020645</v>
      </c>
      <c r="DI130" s="2">
        <f t="shared" si="111"/>
        <v>-2.1737377236020645</v>
      </c>
      <c r="DJ130" s="2">
        <f t="shared" si="112"/>
        <v>4.3250611221957266E-2</v>
      </c>
      <c r="DK130" s="34">
        <f t="shared" si="113"/>
        <v>2.9166895299173056E-2</v>
      </c>
      <c r="DL130" s="34">
        <f t="shared" si="114"/>
        <v>-0.67436955166926627</v>
      </c>
      <c r="DM130" s="2">
        <f t="shared" si="115"/>
        <v>6.2791668952991593</v>
      </c>
      <c r="DN130" s="2">
        <f t="shared" si="131"/>
        <v>-2.8481072752713308</v>
      </c>
      <c r="DO130" s="2">
        <f t="shared" si="116"/>
        <v>6.2208331047008123</v>
      </c>
      <c r="DP130" s="2">
        <f t="shared" si="132"/>
        <v>-1.4993681719327983</v>
      </c>
    </row>
    <row r="131" spans="56:120" x14ac:dyDescent="0.25">
      <c r="BD131" s="2">
        <f t="shared" si="133"/>
        <v>6.2999999999999856</v>
      </c>
      <c r="BE131" s="33">
        <f t="shared" si="69"/>
        <v>-5.501997606870995E-5</v>
      </c>
      <c r="BF131" s="2">
        <f t="shared" si="70"/>
        <v>3.2929455677124508</v>
      </c>
      <c r="BG131" s="2">
        <f t="shared" si="71"/>
        <v>3.2929455677124508</v>
      </c>
      <c r="BH131" s="2">
        <f t="shared" si="72"/>
        <v>-5.5019976068709953E-2</v>
      </c>
      <c r="BI131" s="34">
        <f t="shared" si="73"/>
        <v>-3.7082398382969874E-2</v>
      </c>
      <c r="BJ131" s="34">
        <f t="shared" si="74"/>
        <v>-0.67398063453645818</v>
      </c>
      <c r="BK131" s="2">
        <f t="shared" si="75"/>
        <v>6.2629176016170156</v>
      </c>
      <c r="BL131" s="2">
        <f t="shared" si="117"/>
        <v>2.6189649331759925</v>
      </c>
      <c r="BM131" s="2">
        <f t="shared" si="76"/>
        <v>6.3370823983829556</v>
      </c>
      <c r="BN131" s="2">
        <f t="shared" si="118"/>
        <v>3.9669262022489091</v>
      </c>
      <c r="BO131" s="12">
        <f t="shared" si="77"/>
        <v>302.99062500000002</v>
      </c>
      <c r="BP131" s="4">
        <f t="shared" si="78"/>
        <v>2.6641122141280998E-5</v>
      </c>
      <c r="BQ131" s="2">
        <f t="shared" si="79"/>
        <v>-1.3291692448504349</v>
      </c>
      <c r="BR131" s="2">
        <f t="shared" si="80"/>
        <v>-1.3291692448504349</v>
      </c>
      <c r="BS131" s="2">
        <f t="shared" si="81"/>
        <v>2.6641122141280997E-2</v>
      </c>
      <c r="BT131" s="34">
        <f t="shared" si="82"/>
        <v>1.7976379214818646E-2</v>
      </c>
      <c r="BU131" s="34">
        <f t="shared" si="83"/>
        <v>-0.67476058701610986</v>
      </c>
      <c r="BV131" s="2">
        <f t="shared" si="84"/>
        <v>6.3179763792148043</v>
      </c>
      <c r="BW131" s="2">
        <f t="shared" si="119"/>
        <v>-2.0039298318665448</v>
      </c>
      <c r="BX131" s="2">
        <f t="shared" si="85"/>
        <v>6.282023620785167</v>
      </c>
      <c r="BY131" s="2">
        <f t="shared" si="120"/>
        <v>-0.654408657834325</v>
      </c>
      <c r="BZ131" s="12">
        <f t="shared" si="86"/>
        <v>-313.99540345512071</v>
      </c>
      <c r="CA131" s="4">
        <f t="shared" si="121"/>
        <v>-2.8378853927428952E-5</v>
      </c>
      <c r="CB131" s="2">
        <f t="shared" si="122"/>
        <v>1.963776322862016</v>
      </c>
      <c r="CC131" s="2">
        <f t="shared" si="87"/>
        <v>1.9637763228620162</v>
      </c>
      <c r="CD131" s="2">
        <f t="shared" si="88"/>
        <v>-2.8378853927428952E-2</v>
      </c>
      <c r="CE131" s="34">
        <f t="shared" si="89"/>
        <v>-1.9148017435384034E-2</v>
      </c>
      <c r="CF131" s="34">
        <f t="shared" si="90"/>
        <v>-0.67472835528699571</v>
      </c>
      <c r="CG131" s="2">
        <f t="shared" si="91"/>
        <v>6.2808519825646014</v>
      </c>
      <c r="CH131" s="2">
        <f t="shared" si="123"/>
        <v>1.2890479675750206</v>
      </c>
      <c r="CI131" s="2">
        <f t="shared" si="92"/>
        <v>6.3191480174353698</v>
      </c>
      <c r="CJ131" s="2">
        <f t="shared" si="124"/>
        <v>2.6385046781490118</v>
      </c>
      <c r="CK131" s="33">
        <f t="shared" si="93"/>
        <v>-4.1860436337990346E-5</v>
      </c>
      <c r="CL131" s="2">
        <f t="shared" si="94"/>
        <v>2.5053471148288442</v>
      </c>
      <c r="CM131" s="2">
        <f t="shared" si="95"/>
        <v>2.5053471148288442</v>
      </c>
      <c r="CN131" s="2">
        <f t="shared" si="96"/>
        <v>-4.1860436337990345E-2</v>
      </c>
      <c r="CO131" s="34">
        <f t="shared" si="97"/>
        <v>-2.8231070756223702E-2</v>
      </c>
      <c r="CP131" s="34">
        <f t="shared" si="98"/>
        <v>-0.67440937615365137</v>
      </c>
      <c r="CQ131" s="2">
        <f t="shared" si="99"/>
        <v>6.2717689292437617</v>
      </c>
      <c r="CR131" s="2">
        <f t="shared" si="125"/>
        <v>1.8309377386751928</v>
      </c>
      <c r="CS131" s="2">
        <f t="shared" si="100"/>
        <v>6.3282310707562095</v>
      </c>
      <c r="CT131" s="2">
        <f t="shared" si="126"/>
        <v>3.1797564909824958</v>
      </c>
      <c r="CU131" s="12">
        <f t="shared" si="101"/>
        <v>1066.078125</v>
      </c>
      <c r="CV131" s="4">
        <f t="shared" si="102"/>
        <v>9.3737281608210913E-5</v>
      </c>
      <c r="CW131" s="2">
        <f t="shared" si="103"/>
        <v>-4.6767066022515298</v>
      </c>
      <c r="CX131" s="2">
        <f t="shared" si="104"/>
        <v>-4.6767066022515298</v>
      </c>
      <c r="CY131" s="2">
        <f t="shared" si="105"/>
        <v>9.3737281608210918E-2</v>
      </c>
      <c r="CZ131" s="34">
        <f t="shared" si="106"/>
        <v>6.2996505387552165E-2</v>
      </c>
      <c r="DA131" s="34">
        <f t="shared" si="107"/>
        <v>-0.67205389687803774</v>
      </c>
      <c r="DB131" s="2">
        <f t="shared" si="108"/>
        <v>6.3629965053875379</v>
      </c>
      <c r="DC131" s="2">
        <f t="shared" si="127"/>
        <v>-5.3487604991295674</v>
      </c>
      <c r="DD131" s="2">
        <f t="shared" si="109"/>
        <v>6.2370034946124333</v>
      </c>
      <c r="DE131" s="2">
        <f t="shared" si="128"/>
        <v>-4.0046527053734922</v>
      </c>
      <c r="DF131" s="12">
        <f t="shared" si="110"/>
        <v>596.66126568836603</v>
      </c>
      <c r="DG131" s="4">
        <f t="shared" si="129"/>
        <v>5.1876845270220567E-5</v>
      </c>
      <c r="DH131" s="2">
        <f t="shared" si="130"/>
        <v>-2.1713594874226856</v>
      </c>
      <c r="DI131" s="2">
        <f t="shared" si="111"/>
        <v>-2.1713594874226856</v>
      </c>
      <c r="DJ131" s="2">
        <f t="shared" si="112"/>
        <v>5.1876845270220566E-2</v>
      </c>
      <c r="DK131" s="34">
        <f t="shared" si="113"/>
        <v>3.4969846624599461E-2</v>
      </c>
      <c r="DL131" s="34">
        <f t="shared" si="114"/>
        <v>-0.6740935467923217</v>
      </c>
      <c r="DM131" s="2">
        <f t="shared" si="115"/>
        <v>6.3349698466245847</v>
      </c>
      <c r="DN131" s="2">
        <f t="shared" si="131"/>
        <v>-2.8454530342150073</v>
      </c>
      <c r="DO131" s="2">
        <f t="shared" si="116"/>
        <v>6.2650301533753865</v>
      </c>
      <c r="DP131" s="2">
        <f t="shared" si="132"/>
        <v>-1.4972659406303639</v>
      </c>
    </row>
    <row r="132" spans="56:120" x14ac:dyDescent="0.25">
      <c r="BD132" s="2">
        <f t="shared" si="133"/>
        <v>6.3499999999999854</v>
      </c>
      <c r="BE132" s="33">
        <f t="shared" si="69"/>
        <v>-6.4189972080162057E-5</v>
      </c>
      <c r="BF132" s="2">
        <f t="shared" si="70"/>
        <v>3.2899653190087292</v>
      </c>
      <c r="BG132" s="2">
        <f t="shared" si="71"/>
        <v>3.2899653190087292</v>
      </c>
      <c r="BH132" s="2">
        <f t="shared" si="72"/>
        <v>-6.4189972080162055E-2</v>
      </c>
      <c r="BI132" s="34">
        <f t="shared" si="73"/>
        <v>-4.3239242265953555E-2</v>
      </c>
      <c r="BJ132" s="34">
        <f t="shared" si="74"/>
        <v>-0.67361366370365905</v>
      </c>
      <c r="BK132" s="2">
        <f t="shared" si="75"/>
        <v>6.3067607577340317</v>
      </c>
      <c r="BL132" s="2">
        <f t="shared" si="117"/>
        <v>2.6163516553050701</v>
      </c>
      <c r="BM132" s="2">
        <f t="shared" si="76"/>
        <v>6.3932392422659392</v>
      </c>
      <c r="BN132" s="2">
        <f t="shared" si="118"/>
        <v>3.9635789827123884</v>
      </c>
      <c r="BO132" s="12">
        <f t="shared" si="77"/>
        <v>302.71640625000003</v>
      </c>
      <c r="BP132" s="4">
        <f t="shared" si="78"/>
        <v>3.1071948192278208E-5</v>
      </c>
      <c r="BQ132" s="2">
        <f t="shared" si="79"/>
        <v>-1.3277264013760735</v>
      </c>
      <c r="BR132" s="2">
        <f t="shared" si="80"/>
        <v>-1.3277264013760735</v>
      </c>
      <c r="BS132" s="2">
        <f t="shared" si="81"/>
        <v>3.1071948192278209E-2</v>
      </c>
      <c r="BT132" s="34">
        <f t="shared" si="82"/>
        <v>2.0963447723539929E-2</v>
      </c>
      <c r="BU132" s="34">
        <f t="shared" si="83"/>
        <v>-0.67467439099134519</v>
      </c>
      <c r="BV132" s="2">
        <f t="shared" si="84"/>
        <v>6.3709634477235255</v>
      </c>
      <c r="BW132" s="2">
        <f t="shared" si="119"/>
        <v>-2.0024007923674185</v>
      </c>
      <c r="BX132" s="2">
        <f t="shared" si="85"/>
        <v>6.3290365522764453</v>
      </c>
      <c r="BY132" s="2">
        <f t="shared" si="120"/>
        <v>-0.65305201038472827</v>
      </c>
      <c r="BZ132" s="12">
        <f t="shared" si="86"/>
        <v>-314.2696222051207</v>
      </c>
      <c r="CA132" s="4">
        <f t="shared" si="121"/>
        <v>-3.3118023887883849E-5</v>
      </c>
      <c r="CB132" s="2">
        <f t="shared" si="122"/>
        <v>1.9622389176326558</v>
      </c>
      <c r="CC132" s="2">
        <f t="shared" si="87"/>
        <v>1.9622389176326558</v>
      </c>
      <c r="CD132" s="2">
        <f t="shared" si="88"/>
        <v>-3.3118023887883846E-2</v>
      </c>
      <c r="CE132" s="34">
        <f t="shared" si="89"/>
        <v>-2.2342416861583898E-2</v>
      </c>
      <c r="CF132" s="34">
        <f t="shared" si="90"/>
        <v>-0.67463013304238284</v>
      </c>
      <c r="CG132" s="2">
        <f t="shared" si="91"/>
        <v>6.3276575831384019</v>
      </c>
      <c r="CH132" s="2">
        <f t="shared" si="123"/>
        <v>1.2876087845902728</v>
      </c>
      <c r="CI132" s="2">
        <f t="shared" si="92"/>
        <v>6.372342416861569</v>
      </c>
      <c r="CJ132" s="2">
        <f t="shared" si="124"/>
        <v>2.6368690506750387</v>
      </c>
      <c r="CK132" s="33">
        <f t="shared" si="93"/>
        <v>-4.8837175727655748E-5</v>
      </c>
      <c r="CL132" s="2">
        <f t="shared" si="94"/>
        <v>2.503079674527203</v>
      </c>
      <c r="CM132" s="2">
        <f t="shared" si="95"/>
        <v>2.503079674527203</v>
      </c>
      <c r="CN132" s="2">
        <f t="shared" si="96"/>
        <v>-4.8837175727655745E-2</v>
      </c>
      <c r="CO132" s="34">
        <f t="shared" si="97"/>
        <v>-3.2925851774613213E-2</v>
      </c>
      <c r="CP132" s="34">
        <f t="shared" si="98"/>
        <v>-0.67419647602528765</v>
      </c>
      <c r="CQ132" s="2">
        <f t="shared" si="99"/>
        <v>6.3170741482253723</v>
      </c>
      <c r="CR132" s="2">
        <f t="shared" si="125"/>
        <v>1.8288831985019154</v>
      </c>
      <c r="CS132" s="2">
        <f t="shared" si="100"/>
        <v>6.3829258517745986</v>
      </c>
      <c r="CT132" s="2">
        <f t="shared" si="126"/>
        <v>3.1772761505524905</v>
      </c>
      <c r="CU132" s="12">
        <f t="shared" si="101"/>
        <v>1065.1132812500002</v>
      </c>
      <c r="CV132" s="4">
        <f t="shared" si="102"/>
        <v>1.0932722512097887E-4</v>
      </c>
      <c r="CW132" s="2">
        <f t="shared" si="103"/>
        <v>-4.671629930767665</v>
      </c>
      <c r="CX132" s="2">
        <f t="shared" si="104"/>
        <v>-4.671629930767665</v>
      </c>
      <c r="CY132" s="2">
        <f t="shared" si="105"/>
        <v>0.10932722512097887</v>
      </c>
      <c r="CZ132" s="34">
        <f t="shared" si="106"/>
        <v>7.3358770964825251E-2</v>
      </c>
      <c r="DA132" s="34">
        <f t="shared" si="107"/>
        <v>-0.67100185597547368</v>
      </c>
      <c r="DB132" s="2">
        <f t="shared" si="108"/>
        <v>6.4233587709648106</v>
      </c>
      <c r="DC132" s="2">
        <f t="shared" si="127"/>
        <v>-5.342631786743139</v>
      </c>
      <c r="DD132" s="2">
        <f t="shared" si="109"/>
        <v>6.2766412290351603</v>
      </c>
      <c r="DE132" s="2">
        <f t="shared" si="128"/>
        <v>-4.000628074792191</v>
      </c>
      <c r="DF132" s="12">
        <f t="shared" si="110"/>
        <v>595.69642193836626</v>
      </c>
      <c r="DG132" s="4">
        <f t="shared" si="129"/>
        <v>6.0490049393323123E-5</v>
      </c>
      <c r="DH132" s="2">
        <f t="shared" si="130"/>
        <v>-2.1685502562404619</v>
      </c>
      <c r="DI132" s="2">
        <f t="shared" si="111"/>
        <v>-2.1685502562404619</v>
      </c>
      <c r="DJ132" s="2">
        <f t="shared" si="112"/>
        <v>6.0490049393323121E-2</v>
      </c>
      <c r="DK132" s="34">
        <f t="shared" si="113"/>
        <v>4.0756286859039682E-2</v>
      </c>
      <c r="DL132" s="34">
        <f t="shared" si="114"/>
        <v>-0.67376845064269941</v>
      </c>
      <c r="DM132" s="2">
        <f t="shared" si="115"/>
        <v>6.3907562868590251</v>
      </c>
      <c r="DN132" s="2">
        <f t="shared" si="131"/>
        <v>-2.8423187068831615</v>
      </c>
      <c r="DO132" s="2">
        <f t="shared" si="116"/>
        <v>6.3092437131409458</v>
      </c>
      <c r="DP132" s="2">
        <f t="shared" si="132"/>
        <v>-1.4947818055977624</v>
      </c>
    </row>
    <row r="133" spans="56:120" x14ac:dyDescent="0.25">
      <c r="BD133" s="2">
        <f t="shared" si="133"/>
        <v>6.3999999999999853</v>
      </c>
      <c r="BE133" s="33">
        <f t="shared" ref="BE133:BE196" si="134">$L$5*1000000/($C$16*$G$43)*(BD133*1000-$C$2*1000/2)</f>
        <v>-7.3359968091614157E-5</v>
      </c>
      <c r="BF133" s="2">
        <f t="shared" ref="BF133:BF196" si="135">$L$5*1000000/(2*$C$16*$G$43)*((BD133*1000)^2-$C$2*1000*BD133*1000)</f>
        <v>3.2865265705044346</v>
      </c>
      <c r="BG133" s="2">
        <f t="shared" ref="BG133:BG196" si="136">BF133/1000*$C$43</f>
        <v>3.2865265705044346</v>
      </c>
      <c r="BH133" s="2">
        <f t="shared" ref="BH133:BH196" si="137">$C$43*BE133</f>
        <v>-7.3359968091614158E-2</v>
      </c>
      <c r="BI133" s="34">
        <f t="shared" ref="BI133:BI196" si="138">$C$5/1000/2*SIN(ATAN(BH133))</f>
        <v>-4.9385268794530673E-2</v>
      </c>
      <c r="BJ133" s="34">
        <f t="shared" ref="BJ133:BJ196" si="139">-$C$5/1000/2*COS(ATAN(BH133))</f>
        <v>-0.67319097975692754</v>
      </c>
      <c r="BK133" s="2">
        <f t="shared" ref="BK133:BK196" si="140">$BD133+BI133</f>
        <v>6.3506147312054546</v>
      </c>
      <c r="BL133" s="2">
        <f t="shared" si="117"/>
        <v>2.6133355907475071</v>
      </c>
      <c r="BM133" s="2">
        <f t="shared" ref="BM133:BM196" si="141">$BD133-BI133</f>
        <v>6.4493852687945159</v>
      </c>
      <c r="BN133" s="2">
        <f t="shared" si="118"/>
        <v>3.9597175502613622</v>
      </c>
      <c r="BO133" s="12">
        <f t="shared" ref="BO133:BO196" si="142">$G$9/2*(-(BD133^2)+$C$2*BD133)</f>
        <v>302.40000000000015</v>
      </c>
      <c r="BP133" s="4">
        <f t="shared" ref="BP133:BP196" si="143">$G$9/(2*$C$16*$G$49)*(-((BD133*1000)^3)/3+$C$2*1000/2*(BD133*1000)^2-(($C$2*1000)^3)/12)</f>
        <v>3.5498453794406245E-5</v>
      </c>
      <c r="BQ133" s="2">
        <f t="shared" ref="BQ133:BQ196" si="144">$G$9/(24*$C$16*$G$49)*(-((BD133*1000)^4)+2*$C$2*1000*(BD133*1000)^3-(($C$2*1000)^3)*(BD133*1000))</f>
        <v>-1.3260621220386883</v>
      </c>
      <c r="BR133" s="2">
        <f t="shared" ref="BR133:BR196" si="145">BQ133/1000*$C$43</f>
        <v>-1.3260621220386883</v>
      </c>
      <c r="BS133" s="2">
        <f t="shared" ref="BS133:BS196" si="146">$C$43*BP133</f>
        <v>3.5498453794406248E-2</v>
      </c>
      <c r="BT133" s="34">
        <f t="shared" ref="BT133:BT196" si="147">$C$5/1000/2*SIN(ATAN(BS133))</f>
        <v>2.3946373167450047E-2</v>
      </c>
      <c r="BU133" s="34">
        <f t="shared" ref="BU133:BU196" si="148">-$C$5/1000/2*COS(ATAN(BS133))</f>
        <v>-0.67457510420421329</v>
      </c>
      <c r="BV133" s="2">
        <f t="shared" ref="BV133:BV196" si="149">$BD133+BT133</f>
        <v>6.4239463731674356</v>
      </c>
      <c r="BW133" s="2">
        <f t="shared" si="119"/>
        <v>-2.0006372262429015</v>
      </c>
      <c r="BX133" s="2">
        <f t="shared" ref="BX133:BX196" si="150">$BD133-BT133</f>
        <v>6.376053626832535</v>
      </c>
      <c r="BY133" s="2">
        <f t="shared" si="120"/>
        <v>-0.65148701783447505</v>
      </c>
      <c r="BZ133" s="12">
        <f t="shared" ref="BZ133:BZ196" si="151">BO133+$L$5</f>
        <v>-314.58602845512058</v>
      </c>
      <c r="CA133" s="4">
        <f t="shared" si="121"/>
        <v>-3.7861514297207911E-5</v>
      </c>
      <c r="CB133" s="2">
        <f t="shared" si="122"/>
        <v>1.9604644484657463</v>
      </c>
      <c r="CC133" s="2">
        <f t="shared" ref="CC133:CC196" si="152">CB133/1000*$C$43</f>
        <v>1.9604644484657461</v>
      </c>
      <c r="CD133" s="2">
        <f t="shared" ref="CD133:CD196" si="153">$C$43*CA133</f>
        <v>-3.786151429720791E-2</v>
      </c>
      <c r="CE133" s="34">
        <f t="shared" ref="CE133:CE196" si="154">$C$5/1000/2*SIN(ATAN(CD133))</f>
        <v>-2.5538224256744877E-2</v>
      </c>
      <c r="CF133" s="34">
        <f t="shared" ref="CF133:CF196" si="155">-$C$5/1000/2*COS(ATAN(CD133))</f>
        <v>-0.67451671521305701</v>
      </c>
      <c r="CG133" s="2">
        <f t="shared" ref="CG133:CG196" si="156">$BD133+CE133</f>
        <v>6.3744617757432405</v>
      </c>
      <c r="CH133" s="2">
        <f t="shared" si="123"/>
        <v>1.285947733252689</v>
      </c>
      <c r="CI133" s="2">
        <f t="shared" ref="CI133:CI196" si="157">$BD133-CE133</f>
        <v>6.42553822425673</v>
      </c>
      <c r="CJ133" s="2">
        <f t="shared" si="124"/>
        <v>2.6349811636788032</v>
      </c>
      <c r="CK133" s="33">
        <f t="shared" ref="CK133:CK196" si="158">$L$24*1000000/($C$16*$G$43)*(BD133*1000-$C$2*1000/2)</f>
        <v>-5.5813915117321143E-5</v>
      </c>
      <c r="CL133" s="2">
        <f t="shared" ref="CL133:CL196" si="159">$L$24*1000000/(2*$C$16*$G$43)*((BD133*1000)^2-$C$2*1000*BD133*1000)</f>
        <v>2.5004633972560786</v>
      </c>
      <c r="CM133" s="2">
        <f t="shared" ref="CM133:CM196" si="160">CL133/1000*$C$43</f>
        <v>2.5004633972560786</v>
      </c>
      <c r="CN133" s="2">
        <f t="shared" ref="CN133:CN196" si="161">$C$43*CK133</f>
        <v>-5.5813915117321145E-2</v>
      </c>
      <c r="CO133" s="34">
        <f t="shared" ref="CO133:CO196" si="162">$C$5/1000/2*SIN(ATAN(CN133))</f>
        <v>-3.7615847947914755E-2</v>
      </c>
      <c r="CP133" s="34">
        <f t="shared" ref="CP133:CP196" si="163">-$C$5/1000/2*COS(ATAN(CN133))</f>
        <v>-0.67395107239558527</v>
      </c>
      <c r="CQ133" s="2">
        <f t="shared" ref="CQ133:CQ196" si="164">$BD133+CO133</f>
        <v>6.3623841520520701</v>
      </c>
      <c r="CR133" s="2">
        <f t="shared" si="125"/>
        <v>1.8265123248604933</v>
      </c>
      <c r="CS133" s="2">
        <f t="shared" ref="CS133:CS196" si="165">$BD133-CO133</f>
        <v>6.4376158479479004</v>
      </c>
      <c r="CT133" s="2">
        <f t="shared" si="126"/>
        <v>3.1744144696516639</v>
      </c>
      <c r="CU133" s="12">
        <f t="shared" ref="CU133:CU196" si="166">$G$13/2*(-(BD133^2)+$C$2*BD133)</f>
        <v>1064.0000000000005</v>
      </c>
      <c r="CV133" s="4">
        <f t="shared" ref="CV133:CV196" si="167">$G$13/(2*$C$16*$G$49)*(-((BD133*1000)^3)/3+$C$2*1000/2*(BD133*1000)^2-(($C$2*1000)^3)/12)</f>
        <v>1.2490196705439234E-4</v>
      </c>
      <c r="CW133" s="2">
        <f t="shared" ref="CW133:CW196" si="168">$G$13/(24*$C$16*$G$49)*(-((BD133*1000)^4)+2*$C$2*1000*(BD133*1000)^3-(($C$2*1000)^3)*(BD133*1000))</f>
        <v>-4.6657741330990881</v>
      </c>
      <c r="CX133" s="2">
        <f t="shared" ref="CX133:CX196" si="169">CW133/1000*$C$43</f>
        <v>-4.6657741330990881</v>
      </c>
      <c r="CY133" s="2">
        <f t="shared" ref="CY133:CY196" si="170">$C$43*CV133</f>
        <v>0.12490196705439234</v>
      </c>
      <c r="CZ133" s="34">
        <f t="shared" ref="CZ133:CZ196" si="171">$C$5/1000/2*SIN(ATAN(CY133))</f>
        <v>8.365879360286245E-2</v>
      </c>
      <c r="DA133" s="34">
        <f t="shared" ref="DA133:DA196" si="172">-$C$5/1000/2*COS(ATAN(CY133))</f>
        <v>-0.66979564514328827</v>
      </c>
      <c r="DB133" s="2">
        <f t="shared" ref="DB133:DB196" si="173">$BD133+CZ133</f>
        <v>6.4836587936028476</v>
      </c>
      <c r="DC133" s="2">
        <f t="shared" si="127"/>
        <v>-5.3355697782423768</v>
      </c>
      <c r="DD133" s="2">
        <f t="shared" ref="DD133:DD196" si="174">$BD133-CZ133</f>
        <v>6.3163412063971229</v>
      </c>
      <c r="DE133" s="2">
        <f t="shared" si="128"/>
        <v>-3.9959784879557998</v>
      </c>
      <c r="DF133" s="12">
        <f t="shared" ref="DF133:DF196" si="175">CU133+$L$24</f>
        <v>594.58314068836648</v>
      </c>
      <c r="DG133" s="4">
        <f t="shared" si="129"/>
        <v>6.9088051937071194E-5</v>
      </c>
      <c r="DH133" s="2">
        <f t="shared" si="130"/>
        <v>-2.1653107358430095</v>
      </c>
      <c r="DI133" s="2">
        <f t="shared" ref="DI133:DI196" si="176">DH133/1000*$C$43</f>
        <v>-2.1653107358430095</v>
      </c>
      <c r="DJ133" s="2">
        <f t="shared" ref="DJ133:DJ196" si="177">$C$43*DG133</f>
        <v>6.9088051937071196E-2</v>
      </c>
      <c r="DK133" s="34">
        <f t="shared" ref="DK133:DK196" si="178">$C$5/1000/2*SIN(ATAN(DJ133))</f>
        <v>4.6523535122397194E-2</v>
      </c>
      <c r="DL133" s="34">
        <f t="shared" ref="DL133:DL196" si="179">-$C$5/1000/2*COS(ATAN(DJ133))</f>
        <v>-0.67339480297943721</v>
      </c>
      <c r="DM133" s="2">
        <f t="shared" ref="DM133:DM196" si="180">$BD133+DK133</f>
        <v>6.4465235351223829</v>
      </c>
      <c r="DN133" s="2">
        <f t="shared" si="131"/>
        <v>-2.8387055388224467</v>
      </c>
      <c r="DO133" s="2">
        <f t="shared" ref="DO133:DO196" si="181">$BD133-DK133</f>
        <v>6.3534764648775877</v>
      </c>
      <c r="DP133" s="2">
        <f t="shared" si="132"/>
        <v>-1.4919159328635723</v>
      </c>
    </row>
    <row r="134" spans="56:120" x14ac:dyDescent="0.25">
      <c r="BD134" s="2">
        <f t="shared" si="133"/>
        <v>6.4499999999999851</v>
      </c>
      <c r="BE134" s="33">
        <f t="shared" si="134"/>
        <v>-8.2529964103066257E-5</v>
      </c>
      <c r="BF134" s="2">
        <f t="shared" si="135"/>
        <v>3.2826293221995675</v>
      </c>
      <c r="BG134" s="2">
        <f t="shared" si="136"/>
        <v>3.2826293221995675</v>
      </c>
      <c r="BH134" s="2">
        <f t="shared" si="137"/>
        <v>-8.2529964103066261E-2</v>
      </c>
      <c r="BI134" s="34">
        <f t="shared" si="138"/>
        <v>-5.5518971365503107E-2</v>
      </c>
      <c r="BJ134" s="34">
        <f t="shared" si="139"/>
        <v>-0.67271289850761484</v>
      </c>
      <c r="BK134" s="2">
        <f t="shared" si="140"/>
        <v>6.3944810286344822</v>
      </c>
      <c r="BL134" s="2">
        <f t="shared" ref="BL134:BL197" si="182">BG134+BJ134</f>
        <v>2.6099164236919528</v>
      </c>
      <c r="BM134" s="2">
        <f t="shared" si="141"/>
        <v>6.505518971365488</v>
      </c>
      <c r="BN134" s="2">
        <f t="shared" ref="BN134:BN197" si="183">BG134-BJ134</f>
        <v>3.9553422207071822</v>
      </c>
      <c r="BO134" s="12">
        <f t="shared" si="142"/>
        <v>302.04140625000014</v>
      </c>
      <c r="BP134" s="4">
        <f t="shared" si="143"/>
        <v>3.992002174068372E-5</v>
      </c>
      <c r="BQ134" s="2">
        <f t="shared" si="144"/>
        <v>-1.324176638290897</v>
      </c>
      <c r="BR134" s="2">
        <f t="shared" si="145"/>
        <v>-1.324176638290897</v>
      </c>
      <c r="BS134" s="2">
        <f t="shared" si="146"/>
        <v>3.9920021740683723E-2</v>
      </c>
      <c r="BT134" s="34">
        <f t="shared" si="147"/>
        <v>2.6924569608728004E-2</v>
      </c>
      <c r="BU134" s="34">
        <f t="shared" si="148"/>
        <v>-0.67446279923460928</v>
      </c>
      <c r="BV134" s="2">
        <f t="shared" si="149"/>
        <v>6.4769245696087134</v>
      </c>
      <c r="BW134" s="2">
        <f t="shared" ref="BW134:BW197" si="184">BR134+BU134</f>
        <v>-1.9986394375255063</v>
      </c>
      <c r="BX134" s="2">
        <f t="shared" si="150"/>
        <v>6.4230754303912567</v>
      </c>
      <c r="BY134" s="2">
        <f t="shared" ref="BY134:BY197" si="185">BR134-BU134</f>
        <v>-0.64971383905628777</v>
      </c>
      <c r="BZ134" s="12">
        <f t="shared" si="151"/>
        <v>-314.9446222051206</v>
      </c>
      <c r="CA134" s="4">
        <f t="shared" ref="CA134:CA197" si="186">BE134+BP134</f>
        <v>-4.2609942362382536E-5</v>
      </c>
      <c r="CB134" s="2">
        <f t="shared" ref="CB134:CB197" si="187">BF134+BQ134</f>
        <v>1.9584526839086704</v>
      </c>
      <c r="CC134" s="2">
        <f t="shared" si="152"/>
        <v>1.9584526839086704</v>
      </c>
      <c r="CD134" s="2">
        <f t="shared" si="153"/>
        <v>-4.2609942362382539E-2</v>
      </c>
      <c r="CE134" s="34">
        <f t="shared" si="154"/>
        <v>-2.8735636610303809E-2</v>
      </c>
      <c r="CF134" s="34">
        <f t="shared" si="155"/>
        <v>-0.67438806572225207</v>
      </c>
      <c r="CG134" s="2">
        <f t="shared" si="156"/>
        <v>6.4212643633896809</v>
      </c>
      <c r="CH134" s="2">
        <f t="shared" ref="CH134:CH197" si="188">CC134+CF134</f>
        <v>1.2840646181864184</v>
      </c>
      <c r="CI134" s="2">
        <f t="shared" si="157"/>
        <v>6.4787356366102893</v>
      </c>
      <c r="CJ134" s="2">
        <f t="shared" ref="CJ134:CJ197" si="189">CC134-CF134</f>
        <v>2.6328407496309225</v>
      </c>
      <c r="CK134" s="33">
        <f t="shared" si="158"/>
        <v>-6.2790654506986532E-5</v>
      </c>
      <c r="CL134" s="2">
        <f t="shared" si="159"/>
        <v>2.4974982830154708</v>
      </c>
      <c r="CM134" s="2">
        <f t="shared" si="160"/>
        <v>2.4974982830154708</v>
      </c>
      <c r="CN134" s="2">
        <f t="shared" si="161"/>
        <v>-6.2790654506986537E-2</v>
      </c>
      <c r="CO134" s="34">
        <f t="shared" si="162"/>
        <v>-4.2300385671106916E-2</v>
      </c>
      <c r="CP134" s="34">
        <f t="shared" si="163"/>
        <v>-0.67367327197394111</v>
      </c>
      <c r="CQ134" s="2">
        <f t="shared" si="164"/>
        <v>6.4076996143288785</v>
      </c>
      <c r="CR134" s="2">
        <f t="shared" ref="CR134:CR197" si="190">CM134+CP134</f>
        <v>1.8238250110415297</v>
      </c>
      <c r="CS134" s="2">
        <f t="shared" si="165"/>
        <v>6.4923003856710917</v>
      </c>
      <c r="CT134" s="2">
        <f t="shared" ref="CT134:CT197" si="191">CM134-CP134</f>
        <v>3.1711715549894119</v>
      </c>
      <c r="CU134" s="12">
        <f t="shared" si="166"/>
        <v>1062.7382812500005</v>
      </c>
      <c r="CV134" s="4">
        <f t="shared" si="167"/>
        <v>1.4045933575425754E-4</v>
      </c>
      <c r="CW134" s="2">
        <f t="shared" si="168"/>
        <v>-4.6591400236161187</v>
      </c>
      <c r="CX134" s="2">
        <f t="shared" si="169"/>
        <v>-4.6591400236161187</v>
      </c>
      <c r="CY134" s="2">
        <f t="shared" si="170"/>
        <v>0.14045933575425754</v>
      </c>
      <c r="CZ134" s="34">
        <f t="shared" si="171"/>
        <v>9.3888420991164304E-2</v>
      </c>
      <c r="DA134" s="34">
        <f t="shared" si="172"/>
        <v>-0.66843845221814246</v>
      </c>
      <c r="DB134" s="2">
        <f t="shared" si="173"/>
        <v>6.5438884209911494</v>
      </c>
      <c r="DC134" s="2">
        <f t="shared" ref="DC134:DC197" si="192">CX134+DA134</f>
        <v>-5.3275784758342608</v>
      </c>
      <c r="DD134" s="2">
        <f t="shared" si="174"/>
        <v>6.3561115790088207</v>
      </c>
      <c r="DE134" s="2">
        <f t="shared" ref="DE134:DE197" si="193">CX134-DA134</f>
        <v>-3.9907015713979761</v>
      </c>
      <c r="DF134" s="12">
        <f t="shared" si="175"/>
        <v>593.32142193836648</v>
      </c>
      <c r="DG134" s="4">
        <f t="shared" ref="DG134:DG197" si="194">CK134+CV134</f>
        <v>7.7668681247271013E-5</v>
      </c>
      <c r="DH134" s="2">
        <f t="shared" ref="DH134:DH197" si="195">CL134+CW134</f>
        <v>-2.1616417406006478</v>
      </c>
      <c r="DI134" s="2">
        <f t="shared" si="176"/>
        <v>-2.1616417406006478</v>
      </c>
      <c r="DJ134" s="2">
        <f t="shared" si="177"/>
        <v>7.7668681247271013E-2</v>
      </c>
      <c r="DK134" s="34">
        <f t="shared" si="178"/>
        <v>5.2268942673395866E-2</v>
      </c>
      <c r="DL134" s="34">
        <f t="shared" si="179"/>
        <v>-0.67297322207633592</v>
      </c>
      <c r="DM134" s="2">
        <f t="shared" si="180"/>
        <v>6.5022689426733811</v>
      </c>
      <c r="DN134" s="2">
        <f t="shared" ref="DN134:DN197" si="196">DI134+DL134</f>
        <v>-2.8346149626769837</v>
      </c>
      <c r="DO134" s="2">
        <f t="shared" si="181"/>
        <v>6.3977310573265891</v>
      </c>
      <c r="DP134" s="2">
        <f t="shared" ref="DP134:DP197" si="197">DI134-DL134</f>
        <v>-1.488668518524312</v>
      </c>
    </row>
    <row r="135" spans="56:120" x14ac:dyDescent="0.25">
      <c r="BD135" s="2">
        <f t="shared" ref="BD135:BD198" si="198">IF(BD134+0.05&gt;$C$2,$C$2,BD134+0.05)</f>
        <v>6.4999999999999849</v>
      </c>
      <c r="BE135" s="33">
        <f t="shared" si="134"/>
        <v>-9.1699960114518194E-5</v>
      </c>
      <c r="BF135" s="2">
        <f t="shared" si="135"/>
        <v>3.2782735740941291</v>
      </c>
      <c r="BG135" s="2">
        <f t="shared" si="136"/>
        <v>3.2782735740941291</v>
      </c>
      <c r="BH135" s="2">
        <f t="shared" si="137"/>
        <v>-9.1699960114518198E-2</v>
      </c>
      <c r="BI135" s="34">
        <f t="shared" si="138"/>
        <v>-6.1638858638233401E-2</v>
      </c>
      <c r="BJ135" s="34">
        <f t="shared" si="139"/>
        <v>-0.67217977588274402</v>
      </c>
      <c r="BK135" s="2">
        <f t="shared" si="140"/>
        <v>6.4383611413617512</v>
      </c>
      <c r="BL135" s="2">
        <f t="shared" si="182"/>
        <v>2.606093798211385</v>
      </c>
      <c r="BM135" s="2">
        <f t="shared" si="141"/>
        <v>6.5616388586382186</v>
      </c>
      <c r="BN135" s="2">
        <f t="shared" si="183"/>
        <v>3.9504533499768733</v>
      </c>
      <c r="BO135" s="12">
        <f t="shared" si="142"/>
        <v>301.64062500000011</v>
      </c>
      <c r="BP135" s="4">
        <f t="shared" si="143"/>
        <v>4.4336034824129403E-5</v>
      </c>
      <c r="BQ135" s="2">
        <f t="shared" si="144"/>
        <v>-1.3220702124456674</v>
      </c>
      <c r="BR135" s="2">
        <f t="shared" si="145"/>
        <v>-1.3220702124456674</v>
      </c>
      <c r="BS135" s="2">
        <f t="shared" si="146"/>
        <v>4.43360348241294E-2</v>
      </c>
      <c r="BT135" s="34">
        <f t="shared" si="147"/>
        <v>2.9897453459546416E-2</v>
      </c>
      <c r="BU135" s="34">
        <f t="shared" si="148"/>
        <v>-0.67433755810916707</v>
      </c>
      <c r="BV135" s="2">
        <f t="shared" si="149"/>
        <v>6.5298974534595313</v>
      </c>
      <c r="BW135" s="2">
        <f t="shared" si="184"/>
        <v>-1.9964077705548344</v>
      </c>
      <c r="BX135" s="2">
        <f t="shared" si="150"/>
        <v>6.4701025465404385</v>
      </c>
      <c r="BY135" s="2">
        <f t="shared" si="185"/>
        <v>-0.64773265433650029</v>
      </c>
      <c r="BZ135" s="12">
        <f t="shared" si="151"/>
        <v>-315.34540345512062</v>
      </c>
      <c r="CA135" s="4">
        <f t="shared" si="186"/>
        <v>-4.7363925290388791E-5</v>
      </c>
      <c r="CB135" s="2">
        <f t="shared" si="187"/>
        <v>1.9562033616484618</v>
      </c>
      <c r="CC135" s="2">
        <f t="shared" si="152"/>
        <v>1.9562033616484618</v>
      </c>
      <c r="CD135" s="2">
        <f t="shared" si="153"/>
        <v>-4.7363925290388791E-2</v>
      </c>
      <c r="CE135" s="34">
        <f t="shared" si="154"/>
        <v>-3.1934849252830882E-2</v>
      </c>
      <c r="CF135" s="34">
        <f t="shared" si="155"/>
        <v>-0.67424414376633557</v>
      </c>
      <c r="CG135" s="2">
        <f t="shared" si="156"/>
        <v>6.4680651507471536</v>
      </c>
      <c r="CH135" s="2">
        <f t="shared" si="188"/>
        <v>1.2819592178821262</v>
      </c>
      <c r="CI135" s="2">
        <f t="shared" si="157"/>
        <v>6.5319348492528162</v>
      </c>
      <c r="CJ135" s="2">
        <f t="shared" si="189"/>
        <v>2.6304475054147973</v>
      </c>
      <c r="CK135" s="33">
        <f t="shared" si="158"/>
        <v>-6.9767393896651812E-5</v>
      </c>
      <c r="CL135" s="2">
        <f t="shared" si="159"/>
        <v>2.4941843318053807</v>
      </c>
      <c r="CM135" s="2">
        <f t="shared" si="160"/>
        <v>2.4941843318053807</v>
      </c>
      <c r="CN135" s="2">
        <f t="shared" si="161"/>
        <v>-6.9767393896651805E-2</v>
      </c>
      <c r="CO135" s="34">
        <f t="shared" si="162"/>
        <v>-4.6978795282478801E-2</v>
      </c>
      <c r="CP135" s="34">
        <f t="shared" si="163"/>
        <v>-0.67336319530681732</v>
      </c>
      <c r="CQ135" s="2">
        <f t="shared" si="164"/>
        <v>6.4530212047175057</v>
      </c>
      <c r="CR135" s="2">
        <f t="shared" si="190"/>
        <v>1.8208211364985634</v>
      </c>
      <c r="CS135" s="2">
        <f t="shared" si="165"/>
        <v>6.5469787952824641</v>
      </c>
      <c r="CT135" s="2">
        <f t="shared" si="191"/>
        <v>3.1675475271121982</v>
      </c>
      <c r="CU135" s="12">
        <f t="shared" si="166"/>
        <v>1061.3281250000005</v>
      </c>
      <c r="CV135" s="4">
        <f t="shared" si="167"/>
        <v>1.5599715956638124E-4</v>
      </c>
      <c r="CW135" s="2">
        <f t="shared" si="168"/>
        <v>-4.6517285252717926</v>
      </c>
      <c r="CX135" s="2">
        <f t="shared" si="169"/>
        <v>-4.6517285252717926</v>
      </c>
      <c r="CY135" s="2">
        <f t="shared" si="170"/>
        <v>0.15599715956638124</v>
      </c>
      <c r="CZ135" s="34">
        <f t="shared" si="171"/>
        <v>0.10403978194950074</v>
      </c>
      <c r="DA135" s="34">
        <f t="shared" si="172"/>
        <v>-0.66693382263302581</v>
      </c>
      <c r="DB135" s="2">
        <f t="shared" si="173"/>
        <v>6.6040397819494858</v>
      </c>
      <c r="DC135" s="2">
        <f t="shared" si="192"/>
        <v>-5.3186623479048185</v>
      </c>
      <c r="DD135" s="2">
        <f t="shared" si="174"/>
        <v>6.395960218050484</v>
      </c>
      <c r="DE135" s="2">
        <f t="shared" si="193"/>
        <v>-3.9847947026387667</v>
      </c>
      <c r="DF135" s="12">
        <f t="shared" si="175"/>
        <v>591.91126568836648</v>
      </c>
      <c r="DG135" s="4">
        <f t="shared" si="194"/>
        <v>8.6229765669729432E-5</v>
      </c>
      <c r="DH135" s="2">
        <f t="shared" si="195"/>
        <v>-2.1575441934664119</v>
      </c>
      <c r="DI135" s="2">
        <f t="shared" si="176"/>
        <v>-2.1575441934664119</v>
      </c>
      <c r="DJ135" s="2">
        <f t="shared" si="177"/>
        <v>8.6229765669729438E-2</v>
      </c>
      <c r="DK135" s="34">
        <f t="shared" si="178"/>
        <v>5.7989897068676279E-2</v>
      </c>
      <c r="DL135" s="34">
        <f t="shared" si="179"/>
        <v>-0.67250440283909252</v>
      </c>
      <c r="DM135" s="2">
        <f t="shared" si="180"/>
        <v>6.5579898970686612</v>
      </c>
      <c r="DN135" s="2">
        <f t="shared" si="196"/>
        <v>-2.8300485963055042</v>
      </c>
      <c r="DO135" s="2">
        <f t="shared" si="181"/>
        <v>6.4420101029313086</v>
      </c>
      <c r="DP135" s="2">
        <f t="shared" si="197"/>
        <v>-1.4850397906273194</v>
      </c>
    </row>
    <row r="136" spans="56:120" x14ac:dyDescent="0.25">
      <c r="BD136" s="2">
        <f t="shared" si="198"/>
        <v>6.5499999999999847</v>
      </c>
      <c r="BE136" s="33">
        <f t="shared" si="134"/>
        <v>-1.0086995612597029E-4</v>
      </c>
      <c r="BF136" s="2">
        <f t="shared" si="135"/>
        <v>3.2734593261881151</v>
      </c>
      <c r="BG136" s="2">
        <f t="shared" si="136"/>
        <v>3.2734593261881151</v>
      </c>
      <c r="BH136" s="2">
        <f t="shared" si="137"/>
        <v>-0.1008699561259703</v>
      </c>
      <c r="BI136" s="34">
        <f t="shared" si="138"/>
        <v>-6.7743456300332711E-2</v>
      </c>
      <c r="BJ136" s="34">
        <f t="shared" si="139"/>
        <v>-0.67159200719520551</v>
      </c>
      <c r="BK136" s="2">
        <f t="shared" si="140"/>
        <v>6.482256543699652</v>
      </c>
      <c r="BL136" s="2">
        <f t="shared" si="182"/>
        <v>2.6018673189929098</v>
      </c>
      <c r="BM136" s="2">
        <f t="shared" si="141"/>
        <v>6.6177434563003175</v>
      </c>
      <c r="BN136" s="2">
        <f t="shared" si="183"/>
        <v>3.9450513333833204</v>
      </c>
      <c r="BO136" s="12">
        <f t="shared" si="142"/>
        <v>301.19765625000025</v>
      </c>
      <c r="BP136" s="4">
        <f t="shared" si="143"/>
        <v>4.8745875837761984E-5</v>
      </c>
      <c r="BQ136" s="2">
        <f t="shared" si="144"/>
        <v>-1.3197431376763145</v>
      </c>
      <c r="BR136" s="2">
        <f t="shared" si="145"/>
        <v>-1.3197431376763145</v>
      </c>
      <c r="BS136" s="2">
        <f t="shared" si="146"/>
        <v>4.8745875837761986E-2</v>
      </c>
      <c r="BT136" s="34">
        <f t="shared" si="147"/>
        <v>3.2864443762520276E-2</v>
      </c>
      <c r="BU136" s="34">
        <f t="shared" si="148"/>
        <v>-0.67419947221588672</v>
      </c>
      <c r="BV136" s="2">
        <f t="shared" si="149"/>
        <v>6.5828644437625048</v>
      </c>
      <c r="BW136" s="2">
        <f t="shared" si="184"/>
        <v>-1.9939426098922013</v>
      </c>
      <c r="BX136" s="2">
        <f t="shared" si="150"/>
        <v>6.5171355562374647</v>
      </c>
      <c r="BY136" s="2">
        <f t="shared" si="185"/>
        <v>-0.64554366546042774</v>
      </c>
      <c r="BZ136" s="12">
        <f t="shared" si="151"/>
        <v>-315.78837220512048</v>
      </c>
      <c r="CA136" s="4">
        <f t="shared" si="186"/>
        <v>-5.212408028820831E-5</v>
      </c>
      <c r="CB136" s="2">
        <f t="shared" si="187"/>
        <v>1.9537161885118006</v>
      </c>
      <c r="CC136" s="2">
        <f t="shared" si="152"/>
        <v>1.9537161885118006</v>
      </c>
      <c r="CD136" s="2">
        <f t="shared" si="153"/>
        <v>-5.2124080288208308E-2</v>
      </c>
      <c r="CE136" s="34">
        <f t="shared" si="154"/>
        <v>-3.5136055649151565E-2</v>
      </c>
      <c r="CF136" s="34">
        <f t="shared" si="155"/>
        <v>-0.67408490384625863</v>
      </c>
      <c r="CG136" s="2">
        <f t="shared" si="156"/>
        <v>6.5148639443508332</v>
      </c>
      <c r="CH136" s="2">
        <f t="shared" si="188"/>
        <v>1.279631284665542</v>
      </c>
      <c r="CI136" s="2">
        <f t="shared" si="157"/>
        <v>6.5851360556491363</v>
      </c>
      <c r="CJ136" s="2">
        <f t="shared" si="189"/>
        <v>2.6278010923580593</v>
      </c>
      <c r="CK136" s="33">
        <f t="shared" si="158"/>
        <v>-7.67441332863172E-5</v>
      </c>
      <c r="CL136" s="2">
        <f t="shared" si="159"/>
        <v>2.4905215436258055</v>
      </c>
      <c r="CM136" s="2">
        <f t="shared" si="160"/>
        <v>2.4905215436258055</v>
      </c>
      <c r="CN136" s="2">
        <f t="shared" si="161"/>
        <v>-7.6744133286317198E-2</v>
      </c>
      <c r="CO136" s="34">
        <f t="shared" si="162"/>
        <v>-5.165041153522202E-2</v>
      </c>
      <c r="CP136" s="34">
        <f t="shared" si="163"/>
        <v>-0.67302097663315241</v>
      </c>
      <c r="CQ136" s="2">
        <f t="shared" si="164"/>
        <v>6.4983495884647624</v>
      </c>
      <c r="CR136" s="2">
        <f t="shared" si="190"/>
        <v>1.8175005669926532</v>
      </c>
      <c r="CS136" s="2">
        <f t="shared" si="165"/>
        <v>6.601650411535207</v>
      </c>
      <c r="CT136" s="2">
        <f t="shared" si="191"/>
        <v>3.1635425202589578</v>
      </c>
      <c r="CU136" s="12">
        <f t="shared" si="166"/>
        <v>1059.7695312500007</v>
      </c>
      <c r="CV136" s="4">
        <f t="shared" si="167"/>
        <v>1.7151326683656994E-4</v>
      </c>
      <c r="CW136" s="2">
        <f t="shared" si="168"/>
        <v>-4.6435406696018475</v>
      </c>
      <c r="CX136" s="2">
        <f t="shared" si="169"/>
        <v>-4.6435406696018475</v>
      </c>
      <c r="CY136" s="2">
        <f t="shared" si="170"/>
        <v>0.17151326683656995</v>
      </c>
      <c r="CZ136" s="34">
        <f t="shared" si="171"/>
        <v>0.11410531282491301</v>
      </c>
      <c r="DA136" s="34">
        <f t="shared" si="172"/>
        <v>-0.66528563608808566</v>
      </c>
      <c r="DB136" s="2">
        <f t="shared" si="173"/>
        <v>6.6641053128248977</v>
      </c>
      <c r="DC136" s="2">
        <f t="shared" si="192"/>
        <v>-5.3088263056899336</v>
      </c>
      <c r="DD136" s="2">
        <f t="shared" si="174"/>
        <v>6.4358946871750717</v>
      </c>
      <c r="DE136" s="2">
        <f t="shared" si="193"/>
        <v>-3.9782550335137619</v>
      </c>
      <c r="DF136" s="12">
        <f t="shared" si="175"/>
        <v>590.35267193836671</v>
      </c>
      <c r="DG136" s="4">
        <f t="shared" si="194"/>
        <v>9.4769133550252739E-5</v>
      </c>
      <c r="DH136" s="2">
        <f t="shared" si="195"/>
        <v>-2.1530191259760421</v>
      </c>
      <c r="DI136" s="2">
        <f t="shared" si="176"/>
        <v>-2.1530191259760421</v>
      </c>
      <c r="DJ136" s="2">
        <f t="shared" si="177"/>
        <v>9.4769133550252738E-2</v>
      </c>
      <c r="DK136" s="34">
        <f t="shared" si="178"/>
        <v>6.36838261560842E-2</v>
      </c>
      <c r="DL136" s="34">
        <f t="shared" si="179"/>
        <v>-0.67198911470805966</v>
      </c>
      <c r="DM136" s="2">
        <f t="shared" si="180"/>
        <v>6.6136838261560689</v>
      </c>
      <c r="DN136" s="2">
        <f t="shared" si="196"/>
        <v>-2.8250082406841015</v>
      </c>
      <c r="DO136" s="2">
        <f t="shared" si="181"/>
        <v>6.4863161738439006</v>
      </c>
      <c r="DP136" s="2">
        <f t="shared" si="197"/>
        <v>-1.4810300112679824</v>
      </c>
    </row>
    <row r="137" spans="56:120" x14ac:dyDescent="0.25">
      <c r="BD137" s="2">
        <f t="shared" si="198"/>
        <v>6.5999999999999845</v>
      </c>
      <c r="BE137" s="33">
        <f t="shared" si="134"/>
        <v>-1.1003995213742241E-4</v>
      </c>
      <c r="BF137" s="2">
        <f t="shared" si="135"/>
        <v>3.2681865784815303</v>
      </c>
      <c r="BG137" s="2">
        <f t="shared" si="136"/>
        <v>3.2681865784815303</v>
      </c>
      <c r="BH137" s="2">
        <f t="shared" si="137"/>
        <v>-0.1100399521374224</v>
      </c>
      <c r="BI137" s="34">
        <f t="shared" si="138"/>
        <v>-7.3831308784848407E-2</v>
      </c>
      <c r="BJ137" s="34">
        <f t="shared" si="139"/>
        <v>-0.6709500263381144</v>
      </c>
      <c r="BK137" s="2">
        <f t="shared" si="140"/>
        <v>6.526168691215136</v>
      </c>
      <c r="BL137" s="2">
        <f t="shared" si="182"/>
        <v>2.597236552143416</v>
      </c>
      <c r="BM137" s="2">
        <f t="shared" si="141"/>
        <v>6.6738313087848331</v>
      </c>
      <c r="BN137" s="2">
        <f t="shared" si="183"/>
        <v>3.9391366048196446</v>
      </c>
      <c r="BO137" s="12">
        <f t="shared" si="142"/>
        <v>300.7125000000002</v>
      </c>
      <c r="BP137" s="4">
        <f t="shared" si="143"/>
        <v>5.31489275746003E-5</v>
      </c>
      <c r="BQ137" s="2">
        <f t="shared" si="144"/>
        <v>-1.3171957380165042</v>
      </c>
      <c r="BR137" s="2">
        <f t="shared" si="145"/>
        <v>-1.3171957380165042</v>
      </c>
      <c r="BS137" s="2">
        <f t="shared" si="146"/>
        <v>5.3148927574600296E-2</v>
      </c>
      <c r="BT137" s="34">
        <f t="shared" si="147"/>
        <v>3.5824962466542508E-2</v>
      </c>
      <c r="BU137" s="34">
        <f t="shared" si="148"/>
        <v>-0.6740486422093519</v>
      </c>
      <c r="BV137" s="2">
        <f t="shared" si="149"/>
        <v>6.6358249624665273</v>
      </c>
      <c r="BW137" s="2">
        <f t="shared" si="184"/>
        <v>-1.9912443802258561</v>
      </c>
      <c r="BX137" s="2">
        <f t="shared" si="150"/>
        <v>6.5641750375334418</v>
      </c>
      <c r="BY137" s="2">
        <f t="shared" si="185"/>
        <v>-0.64314709580715235</v>
      </c>
      <c r="BZ137" s="12">
        <f t="shared" si="151"/>
        <v>-316.27352845512053</v>
      </c>
      <c r="CA137" s="4">
        <f t="shared" si="186"/>
        <v>-5.6891024562822108E-5</v>
      </c>
      <c r="CB137" s="2">
        <f t="shared" si="187"/>
        <v>1.950990840465026</v>
      </c>
      <c r="CC137" s="2">
        <f t="shared" si="152"/>
        <v>1.950990840465026</v>
      </c>
      <c r="CD137" s="2">
        <f t="shared" si="153"/>
        <v>-5.6891024562822107E-2</v>
      </c>
      <c r="CE137" s="34">
        <f t="shared" si="154"/>
        <v>-3.8339447191656689E-2</v>
      </c>
      <c r="CF137" s="34">
        <f t="shared" si="155"/>
        <v>-0.67391029580281547</v>
      </c>
      <c r="CG137" s="2">
        <f t="shared" si="156"/>
        <v>6.5616605528083278</v>
      </c>
      <c r="CH137" s="2">
        <f t="shared" si="188"/>
        <v>1.2770805446622107</v>
      </c>
      <c r="CI137" s="2">
        <f t="shared" si="157"/>
        <v>6.6383394471916413</v>
      </c>
      <c r="CJ137" s="2">
        <f t="shared" si="189"/>
        <v>2.6249011362678414</v>
      </c>
      <c r="CK137" s="33">
        <f t="shared" si="158"/>
        <v>-8.3720872675982602E-5</v>
      </c>
      <c r="CL137" s="2">
        <f t="shared" si="159"/>
        <v>2.4865099184767478</v>
      </c>
      <c r="CM137" s="2">
        <f t="shared" si="160"/>
        <v>2.4865099184767478</v>
      </c>
      <c r="CN137" s="2">
        <f t="shared" si="161"/>
        <v>-8.3720872675982605E-2</v>
      </c>
      <c r="CO137" s="34">
        <f t="shared" si="162"/>
        <v>-5.6314574061641622E-2</v>
      </c>
      <c r="CP137" s="34">
        <f t="shared" si="163"/>
        <v>-0.67264676372391474</v>
      </c>
      <c r="CQ137" s="2">
        <f t="shared" si="164"/>
        <v>6.5436854259383432</v>
      </c>
      <c r="CR137" s="2">
        <f t="shared" si="190"/>
        <v>1.8138631547528332</v>
      </c>
      <c r="CS137" s="2">
        <f t="shared" si="165"/>
        <v>6.6563145740616259</v>
      </c>
      <c r="CT137" s="2">
        <f t="shared" si="191"/>
        <v>3.1591566822006625</v>
      </c>
      <c r="CU137" s="12">
        <f t="shared" si="166"/>
        <v>1058.0625000000007</v>
      </c>
      <c r="CV137" s="4">
        <f t="shared" si="167"/>
        <v>1.8700548591063068E-4</v>
      </c>
      <c r="CW137" s="2">
        <f t="shared" si="168"/>
        <v>-4.6345775967247365</v>
      </c>
      <c r="CX137" s="2">
        <f t="shared" si="169"/>
        <v>-4.6345775967247365</v>
      </c>
      <c r="CY137" s="2">
        <f t="shared" si="170"/>
        <v>0.18700548591063068</v>
      </c>
      <c r="CZ137" s="34">
        <f t="shared" si="171"/>
        <v>0.12407778114192611</v>
      </c>
      <c r="DA137" s="34">
        <f t="shared" si="172"/>
        <v>-0.66349808155479717</v>
      </c>
      <c r="DB137" s="2">
        <f t="shared" si="173"/>
        <v>6.7240777811419106</v>
      </c>
      <c r="DC137" s="2">
        <f t="shared" si="192"/>
        <v>-5.2980756782795337</v>
      </c>
      <c r="DD137" s="2">
        <f t="shared" si="174"/>
        <v>6.4759222188580585</v>
      </c>
      <c r="DE137" s="2">
        <f t="shared" si="193"/>
        <v>-3.9710795151699392</v>
      </c>
      <c r="DF137" s="12">
        <f t="shared" si="175"/>
        <v>588.64564068836671</v>
      </c>
      <c r="DG137" s="4">
        <f t="shared" si="194"/>
        <v>1.0328461323464808E-4</v>
      </c>
      <c r="DH137" s="2">
        <f t="shared" si="195"/>
        <v>-2.1480676782479886</v>
      </c>
      <c r="DI137" s="2">
        <f t="shared" si="176"/>
        <v>-2.1480676782479886</v>
      </c>
      <c r="DJ137" s="2">
        <f t="shared" si="177"/>
        <v>0.10328461323464808</v>
      </c>
      <c r="DK137" s="34">
        <f t="shared" si="178"/>
        <v>6.934820188568841E-2</v>
      </c>
      <c r="DL137" s="34">
        <f t="shared" si="179"/>
        <v>-0.67142819935956055</v>
      </c>
      <c r="DM137" s="2">
        <f t="shared" si="180"/>
        <v>6.6693482018856729</v>
      </c>
      <c r="DN137" s="2">
        <f t="shared" si="196"/>
        <v>-2.8194958776075492</v>
      </c>
      <c r="DO137" s="2">
        <f t="shared" si="181"/>
        <v>6.5306517981142962</v>
      </c>
      <c r="DP137" s="2">
        <f t="shared" si="197"/>
        <v>-1.4766394788884281</v>
      </c>
    </row>
    <row r="138" spans="56:120" x14ac:dyDescent="0.25">
      <c r="BD138" s="2">
        <f t="shared" si="198"/>
        <v>6.6499999999999844</v>
      </c>
      <c r="BE138" s="33">
        <f t="shared" si="134"/>
        <v>-1.1920994814887451E-4</v>
      </c>
      <c r="BF138" s="2">
        <f t="shared" si="135"/>
        <v>3.2624553309743733</v>
      </c>
      <c r="BG138" s="2">
        <f t="shared" si="136"/>
        <v>3.2624553309743733</v>
      </c>
      <c r="BH138" s="2">
        <f t="shared" si="137"/>
        <v>-0.11920994814887451</v>
      </c>
      <c r="BI138" s="34">
        <f t="shared" si="138"/>
        <v>-7.9900980934465113E-2</v>
      </c>
      <c r="BJ138" s="34">
        <f t="shared" si="139"/>
        <v>-0.67025430490651106</v>
      </c>
      <c r="BK138" s="2">
        <f t="shared" si="140"/>
        <v>6.5700990190655189</v>
      </c>
      <c r="BL138" s="2">
        <f t="shared" si="182"/>
        <v>2.5922010260678623</v>
      </c>
      <c r="BM138" s="2">
        <f t="shared" si="141"/>
        <v>6.7299009809344499</v>
      </c>
      <c r="BN138" s="2">
        <f t="shared" si="183"/>
        <v>3.9327096358808844</v>
      </c>
      <c r="BO138" s="12">
        <f t="shared" si="142"/>
        <v>300.1851562500002</v>
      </c>
      <c r="BP138" s="4">
        <f t="shared" si="143"/>
        <v>5.7544572827662742E-5</v>
      </c>
      <c r="BQ138" s="2">
        <f t="shared" si="144"/>
        <v>-1.3144283683602511</v>
      </c>
      <c r="BR138" s="2">
        <f t="shared" si="145"/>
        <v>-1.3144283683602511</v>
      </c>
      <c r="BS138" s="2">
        <f t="shared" si="146"/>
        <v>5.7544572827662739E-2</v>
      </c>
      <c r="BT138" s="34">
        <f t="shared" si="147"/>
        <v>3.8778434697537299E-2</v>
      </c>
      <c r="BU138" s="34">
        <f t="shared" si="148"/>
        <v>-0.67388517790674762</v>
      </c>
      <c r="BV138" s="2">
        <f t="shared" si="149"/>
        <v>6.6887784346975216</v>
      </c>
      <c r="BW138" s="2">
        <f t="shared" si="184"/>
        <v>-1.9883135462669987</v>
      </c>
      <c r="BX138" s="2">
        <f t="shared" si="150"/>
        <v>6.6112215653024471</v>
      </c>
      <c r="BY138" s="2">
        <f t="shared" si="185"/>
        <v>-0.6405431904535035</v>
      </c>
      <c r="BZ138" s="12">
        <f t="shared" si="151"/>
        <v>-316.80087220512053</v>
      </c>
      <c r="CA138" s="4">
        <f t="shared" si="186"/>
        <v>-6.1665375321211772E-5</v>
      </c>
      <c r="CB138" s="2">
        <f t="shared" si="187"/>
        <v>1.9480269626141222</v>
      </c>
      <c r="CC138" s="2">
        <f t="shared" si="152"/>
        <v>1.9480269626141222</v>
      </c>
      <c r="CD138" s="2">
        <f t="shared" si="153"/>
        <v>-6.1665375321211774E-2</v>
      </c>
      <c r="CE138" s="34">
        <f t="shared" si="154"/>
        <v>-4.1545212993835796E-2</v>
      </c>
      <c r="CF138" s="34">
        <f t="shared" si="155"/>
        <v>-0.67372026485574621</v>
      </c>
      <c r="CG138" s="2">
        <f t="shared" si="156"/>
        <v>6.6084547870061483</v>
      </c>
      <c r="CH138" s="2">
        <f t="shared" si="188"/>
        <v>1.2743066977583761</v>
      </c>
      <c r="CI138" s="2">
        <f t="shared" si="157"/>
        <v>6.6915452129938204</v>
      </c>
      <c r="CJ138" s="2">
        <f t="shared" si="189"/>
        <v>2.6217472274698683</v>
      </c>
      <c r="CK138" s="33">
        <f t="shared" si="158"/>
        <v>-9.0697612065647991E-5</v>
      </c>
      <c r="CL138" s="2">
        <f t="shared" si="159"/>
        <v>2.4821494563582074</v>
      </c>
      <c r="CM138" s="2">
        <f t="shared" si="160"/>
        <v>2.4821494563582074</v>
      </c>
      <c r="CN138" s="2">
        <f t="shared" si="161"/>
        <v>-9.0697612065647998E-2</v>
      </c>
      <c r="CO138" s="34">
        <f t="shared" si="162"/>
        <v>-6.0970627829247052E-2</v>
      </c>
      <c r="CP138" s="34">
        <f t="shared" si="163"/>
        <v>-0.67224071770617067</v>
      </c>
      <c r="CQ138" s="2">
        <f t="shared" si="164"/>
        <v>6.5890293721707369</v>
      </c>
      <c r="CR138" s="2">
        <f t="shared" si="190"/>
        <v>1.8099087386520367</v>
      </c>
      <c r="CS138" s="2">
        <f t="shared" si="165"/>
        <v>6.7109706278292318</v>
      </c>
      <c r="CT138" s="2">
        <f t="shared" si="191"/>
        <v>3.1543901740643783</v>
      </c>
      <c r="CU138" s="12">
        <f t="shared" si="166"/>
        <v>1056.2070312500007</v>
      </c>
      <c r="CV138" s="4">
        <f t="shared" si="167"/>
        <v>2.0247164513436891E-4</v>
      </c>
      <c r="CW138" s="2">
        <f t="shared" si="168"/>
        <v>-4.6248405553416241</v>
      </c>
      <c r="CX138" s="2">
        <f t="shared" si="169"/>
        <v>-4.6248405553416241</v>
      </c>
      <c r="CY138" s="2">
        <f t="shared" si="170"/>
        <v>0.20247164513436891</v>
      </c>
      <c r="CZ138" s="34">
        <f t="shared" si="171"/>
        <v>0.13395030637249472</v>
      </c>
      <c r="DA138" s="34">
        <f t="shared" si="172"/>
        <v>-0.6615756309166132</v>
      </c>
      <c r="DB138" s="2">
        <f t="shared" si="173"/>
        <v>6.7839503063724793</v>
      </c>
      <c r="DC138" s="2">
        <f t="shared" si="192"/>
        <v>-5.2864161862582373</v>
      </c>
      <c r="DD138" s="2">
        <f t="shared" si="174"/>
        <v>6.5160496936274894</v>
      </c>
      <c r="DE138" s="2">
        <f t="shared" si="193"/>
        <v>-3.9632649244250109</v>
      </c>
      <c r="DF138" s="12">
        <f t="shared" si="175"/>
        <v>586.79017193836671</v>
      </c>
      <c r="DG138" s="4">
        <f t="shared" si="194"/>
        <v>1.1177403306872092E-4</v>
      </c>
      <c r="DH138" s="2">
        <f t="shared" si="195"/>
        <v>-2.1426910989834167</v>
      </c>
      <c r="DI138" s="2">
        <f t="shared" si="176"/>
        <v>-2.1426910989834167</v>
      </c>
      <c r="DJ138" s="2">
        <f t="shared" si="177"/>
        <v>0.11177403306872091</v>
      </c>
      <c r="DK138" s="34">
        <f t="shared" si="178"/>
        <v>7.4980543923438975E-2</v>
      </c>
      <c r="DL138" s="34">
        <f t="shared" si="179"/>
        <v>-0.67082256821975317</v>
      </c>
      <c r="DM138" s="2">
        <f t="shared" si="180"/>
        <v>6.7249805439234231</v>
      </c>
      <c r="DN138" s="2">
        <f t="shared" si="196"/>
        <v>-2.81351366720317</v>
      </c>
      <c r="DO138" s="2">
        <f t="shared" si="181"/>
        <v>6.5750194560765456</v>
      </c>
      <c r="DP138" s="2">
        <f t="shared" si="197"/>
        <v>-1.4718685307636634</v>
      </c>
    </row>
    <row r="139" spans="56:120" x14ac:dyDescent="0.25">
      <c r="BD139" s="2">
        <f t="shared" si="198"/>
        <v>6.6999999999999842</v>
      </c>
      <c r="BE139" s="33">
        <f t="shared" si="134"/>
        <v>-1.2837994416032661E-4</v>
      </c>
      <c r="BF139" s="2">
        <f t="shared" si="135"/>
        <v>3.2562655836666434</v>
      </c>
      <c r="BG139" s="2">
        <f t="shared" si="136"/>
        <v>3.2562655836666434</v>
      </c>
      <c r="BH139" s="2">
        <f t="shared" si="137"/>
        <v>-0.12837994416032661</v>
      </c>
      <c r="BI139" s="34">
        <f t="shared" si="138"/>
        <v>-8.595105960849482E-2</v>
      </c>
      <c r="BJ139" s="34">
        <f t="shared" si="139"/>
        <v>-0.66950535124984401</v>
      </c>
      <c r="BK139" s="2">
        <f t="shared" si="140"/>
        <v>6.6140489403914895</v>
      </c>
      <c r="BL139" s="2">
        <f t="shared" si="182"/>
        <v>2.5867602324167995</v>
      </c>
      <c r="BM139" s="2">
        <f t="shared" si="141"/>
        <v>6.7859510596084789</v>
      </c>
      <c r="BN139" s="2">
        <f t="shared" si="183"/>
        <v>3.9257709349164873</v>
      </c>
      <c r="BO139" s="12">
        <f t="shared" si="142"/>
        <v>299.61562500000014</v>
      </c>
      <c r="BP139" s="4">
        <f t="shared" si="143"/>
        <v>6.1932194389968223E-5</v>
      </c>
      <c r="BQ139" s="2">
        <f t="shared" si="144"/>
        <v>-1.3114414144619173</v>
      </c>
      <c r="BR139" s="2">
        <f t="shared" si="145"/>
        <v>-1.3114414144619173</v>
      </c>
      <c r="BS139" s="2">
        <f t="shared" si="146"/>
        <v>6.193219438996822E-2</v>
      </c>
      <c r="BT139" s="34">
        <f t="shared" si="147"/>
        <v>4.172428902367762E-2</v>
      </c>
      <c r="BU139" s="34">
        <f t="shared" si="148"/>
        <v>-0.67370919817490149</v>
      </c>
      <c r="BV139" s="2">
        <f t="shared" si="149"/>
        <v>6.7417242890236615</v>
      </c>
      <c r="BW139" s="2">
        <f t="shared" si="184"/>
        <v>-1.9851506126368188</v>
      </c>
      <c r="BX139" s="2">
        <f t="shared" si="150"/>
        <v>6.6582757109763069</v>
      </c>
      <c r="BY139" s="2">
        <f t="shared" si="185"/>
        <v>-0.63773221628701582</v>
      </c>
      <c r="BZ139" s="12">
        <f t="shared" si="151"/>
        <v>-317.3704034551206</v>
      </c>
      <c r="CA139" s="4">
        <f t="shared" si="186"/>
        <v>-6.6447749770358385E-5</v>
      </c>
      <c r="CB139" s="2">
        <f t="shared" si="187"/>
        <v>1.9448241692047261</v>
      </c>
      <c r="CC139" s="2">
        <f t="shared" si="152"/>
        <v>1.9448241692047261</v>
      </c>
      <c r="CD139" s="2">
        <f t="shared" si="153"/>
        <v>-6.6447749770358389E-2</v>
      </c>
      <c r="CE139" s="34">
        <f t="shared" si="154"/>
        <v>-4.4753539684066514E-2</v>
      </c>
      <c r="CF139" s="34">
        <f t="shared" si="155"/>
        <v>-0.67351475164672281</v>
      </c>
      <c r="CG139" s="2">
        <f t="shared" si="156"/>
        <v>6.6552464603159178</v>
      </c>
      <c r="CH139" s="2">
        <f t="shared" si="188"/>
        <v>1.2713094175580033</v>
      </c>
      <c r="CI139" s="2">
        <f t="shared" si="157"/>
        <v>6.7447535396840506</v>
      </c>
      <c r="CJ139" s="2">
        <f t="shared" si="189"/>
        <v>2.6183389208514489</v>
      </c>
      <c r="CK139" s="33">
        <f t="shared" si="158"/>
        <v>-9.7674351455313393E-5</v>
      </c>
      <c r="CL139" s="2">
        <f t="shared" si="159"/>
        <v>2.4774401572701832</v>
      </c>
      <c r="CM139" s="2">
        <f t="shared" si="160"/>
        <v>2.4774401572701832</v>
      </c>
      <c r="CN139" s="2">
        <f t="shared" si="161"/>
        <v>-9.7674351455313391E-2</v>
      </c>
      <c r="CO139" s="34">
        <f t="shared" si="162"/>
        <v>-6.5617923588005569E-2</v>
      </c>
      <c r="CP139" s="34">
        <f t="shared" si="163"/>
        <v>-0.671803012872076</v>
      </c>
      <c r="CQ139" s="2">
        <f t="shared" si="164"/>
        <v>6.6343820764119785</v>
      </c>
      <c r="CR139" s="2">
        <f t="shared" si="190"/>
        <v>1.8056371443981072</v>
      </c>
      <c r="CS139" s="2">
        <f t="shared" si="165"/>
        <v>6.7656179235879899</v>
      </c>
      <c r="CT139" s="2">
        <f t="shared" si="191"/>
        <v>3.1492431701422592</v>
      </c>
      <c r="CU139" s="12">
        <f t="shared" si="166"/>
        <v>1054.2031250000007</v>
      </c>
      <c r="CV139" s="4">
        <f t="shared" si="167"/>
        <v>2.1790957285359189E-4</v>
      </c>
      <c r="CW139" s="2">
        <f t="shared" si="168"/>
        <v>-4.6143309027363753</v>
      </c>
      <c r="CX139" s="2">
        <f t="shared" si="169"/>
        <v>-4.6143309027363753</v>
      </c>
      <c r="CY139" s="2">
        <f t="shared" si="170"/>
        <v>0.21790957285359189</v>
      </c>
      <c r="CZ139" s="34">
        <f t="shared" si="171"/>
        <v>0.143716377735086</v>
      </c>
      <c r="DA139" s="34">
        <f t="shared" si="172"/>
        <v>-0.65952301155509818</v>
      </c>
      <c r="DB139" s="2">
        <f t="shared" si="173"/>
        <v>6.8437163777350705</v>
      </c>
      <c r="DC139" s="2">
        <f t="shared" si="192"/>
        <v>-5.2738539142914735</v>
      </c>
      <c r="DD139" s="2">
        <f t="shared" si="174"/>
        <v>6.5562836222648979</v>
      </c>
      <c r="DE139" s="2">
        <f t="shared" si="193"/>
        <v>-3.954807891181277</v>
      </c>
      <c r="DF139" s="12">
        <f t="shared" si="175"/>
        <v>584.78626568836671</v>
      </c>
      <c r="DG139" s="4">
        <f t="shared" si="194"/>
        <v>1.202352213982785E-4</v>
      </c>
      <c r="DH139" s="2">
        <f t="shared" si="195"/>
        <v>-2.1368907454661921</v>
      </c>
      <c r="DI139" s="2">
        <f t="shared" si="176"/>
        <v>-2.1368907454661921</v>
      </c>
      <c r="DJ139" s="2">
        <f t="shared" si="177"/>
        <v>0.1202352213982785</v>
      </c>
      <c r="DK139" s="34">
        <f t="shared" si="178"/>
        <v>8.0578423053861772E-2</v>
      </c>
      <c r="DL139" s="34">
        <f t="shared" si="179"/>
        <v>-0.67017319980595536</v>
      </c>
      <c r="DM139" s="2">
        <f t="shared" si="180"/>
        <v>6.7805784230538464</v>
      </c>
      <c r="DN139" s="2">
        <f t="shared" si="196"/>
        <v>-2.8070639452721475</v>
      </c>
      <c r="DO139" s="2">
        <f t="shared" si="181"/>
        <v>6.619421576946122</v>
      </c>
      <c r="DP139" s="2">
        <f t="shared" si="197"/>
        <v>-1.4667175456602366</v>
      </c>
    </row>
    <row r="140" spans="56:120" x14ac:dyDescent="0.25">
      <c r="BD140" s="2">
        <f t="shared" si="198"/>
        <v>6.749999999999984</v>
      </c>
      <c r="BE140" s="33">
        <f t="shared" si="134"/>
        <v>-1.3754994017177856E-4</v>
      </c>
      <c r="BF140" s="2">
        <f t="shared" si="135"/>
        <v>3.2496173365583418</v>
      </c>
      <c r="BG140" s="2">
        <f t="shared" si="136"/>
        <v>3.2496173365583418</v>
      </c>
      <c r="BH140" s="2">
        <f t="shared" si="137"/>
        <v>-0.13754994017177855</v>
      </c>
      <c r="BI140" s="34">
        <f t="shared" si="138"/>
        <v>-9.1980155228718899E-2</v>
      </c>
      <c r="BJ140" s="34">
        <f t="shared" si="139"/>
        <v>-0.66870370945890589</v>
      </c>
      <c r="BK140" s="2">
        <f t="shared" si="140"/>
        <v>6.6580198447712649</v>
      </c>
      <c r="BL140" s="2">
        <f t="shared" si="182"/>
        <v>2.5809136270994362</v>
      </c>
      <c r="BM140" s="2">
        <f t="shared" si="141"/>
        <v>6.8419801552287032</v>
      </c>
      <c r="BN140" s="2">
        <f t="shared" si="183"/>
        <v>3.9183210460172475</v>
      </c>
      <c r="BO140" s="12">
        <f t="shared" si="142"/>
        <v>299.00390625000011</v>
      </c>
      <c r="BP140" s="4">
        <f t="shared" si="143"/>
        <v>6.6311175054535208E-5</v>
      </c>
      <c r="BQ140" s="2">
        <f t="shared" si="144"/>
        <v>-1.3082352929362164</v>
      </c>
      <c r="BR140" s="2">
        <f t="shared" si="145"/>
        <v>-1.3082352929362164</v>
      </c>
      <c r="BS140" s="2">
        <f t="shared" si="146"/>
        <v>6.631117505453521E-2</v>
      </c>
      <c r="BT140" s="34">
        <f t="shared" si="147"/>
        <v>4.4661957714624591E-2</v>
      </c>
      <c r="BU140" s="34">
        <f t="shared" si="148"/>
        <v>-0.67352083080859282</v>
      </c>
      <c r="BV140" s="2">
        <f t="shared" si="149"/>
        <v>6.7946619577146086</v>
      </c>
      <c r="BW140" s="2">
        <f t="shared" si="184"/>
        <v>-1.9817561237448094</v>
      </c>
      <c r="BX140" s="2">
        <f t="shared" si="150"/>
        <v>6.7053380422853595</v>
      </c>
      <c r="BY140" s="2">
        <f t="shared" si="185"/>
        <v>-0.63471446212762361</v>
      </c>
      <c r="BZ140" s="12">
        <f t="shared" si="151"/>
        <v>-317.98212220512062</v>
      </c>
      <c r="CA140" s="4">
        <f t="shared" si="186"/>
        <v>-7.123876511724335E-5</v>
      </c>
      <c r="CB140" s="2">
        <f t="shared" si="187"/>
        <v>1.9413820436221254</v>
      </c>
      <c r="CC140" s="2">
        <f t="shared" si="152"/>
        <v>1.9413820436221254</v>
      </c>
      <c r="CD140" s="2">
        <f t="shared" si="153"/>
        <v>-7.1238765117243349E-2</v>
      </c>
      <c r="CE140" s="34">
        <f t="shared" si="154"/>
        <v>-4.7964611199702203E-2</v>
      </c>
      <c r="CF140" s="34">
        <f t="shared" si="155"/>
        <v>-0.67329369228625735</v>
      </c>
      <c r="CG140" s="2">
        <f t="shared" si="156"/>
        <v>6.7020353888002822</v>
      </c>
      <c r="CH140" s="2">
        <f t="shared" si="188"/>
        <v>1.2680883513358681</v>
      </c>
      <c r="CI140" s="2">
        <f t="shared" si="157"/>
        <v>6.7979646111996859</v>
      </c>
      <c r="CJ140" s="2">
        <f t="shared" si="189"/>
        <v>2.6146757359083828</v>
      </c>
      <c r="CK140" s="33">
        <f t="shared" si="158"/>
        <v>-1.0465109084497866E-4</v>
      </c>
      <c r="CL140" s="2">
        <f t="shared" si="159"/>
        <v>2.472382021212677</v>
      </c>
      <c r="CM140" s="2">
        <f t="shared" si="160"/>
        <v>2.472382021212677</v>
      </c>
      <c r="CN140" s="2">
        <f t="shared" si="161"/>
        <v>-0.10465109084497866</v>
      </c>
      <c r="CO140" s="34">
        <f t="shared" si="162"/>
        <v>-7.0255818308067916E-2</v>
      </c>
      <c r="CP140" s="34">
        <f t="shared" si="163"/>
        <v>-0.67133383647322875</v>
      </c>
      <c r="CQ140" s="2">
        <f t="shared" si="164"/>
        <v>6.6797441816919161</v>
      </c>
      <c r="CR140" s="2">
        <f t="shared" si="190"/>
        <v>1.8010481847394484</v>
      </c>
      <c r="CS140" s="2">
        <f t="shared" si="165"/>
        <v>6.8202558183080519</v>
      </c>
      <c r="CT140" s="2">
        <f t="shared" si="191"/>
        <v>3.1437158576859057</v>
      </c>
      <c r="CU140" s="12">
        <f t="shared" si="166"/>
        <v>1052.0507812500005</v>
      </c>
      <c r="CV140" s="4">
        <f t="shared" si="167"/>
        <v>2.3331709741410535E-4</v>
      </c>
      <c r="CW140" s="2">
        <f t="shared" si="168"/>
        <v>-4.6030501047755763</v>
      </c>
      <c r="CX140" s="2">
        <f t="shared" si="169"/>
        <v>-4.6030501047755763</v>
      </c>
      <c r="CY140" s="2">
        <f t="shared" si="170"/>
        <v>0.23331709741410536</v>
      </c>
      <c r="CZ140" s="34">
        <f t="shared" si="171"/>
        <v>0.15336986897463681</v>
      </c>
      <c r="DA140" s="34">
        <f t="shared" si="172"/>
        <v>-0.65734517819080618</v>
      </c>
      <c r="DB140" s="2">
        <f t="shared" si="173"/>
        <v>6.9033698689746208</v>
      </c>
      <c r="DC140" s="2">
        <f t="shared" si="192"/>
        <v>-5.2603952829663827</v>
      </c>
      <c r="DD140" s="2">
        <f t="shared" si="174"/>
        <v>6.5966301310253472</v>
      </c>
      <c r="DE140" s="2">
        <f t="shared" si="193"/>
        <v>-3.9457049265847699</v>
      </c>
      <c r="DF140" s="12">
        <f t="shared" si="175"/>
        <v>582.63392193836648</v>
      </c>
      <c r="DG140" s="4">
        <f t="shared" si="194"/>
        <v>1.2866600656912669E-4</v>
      </c>
      <c r="DH140" s="2">
        <f t="shared" si="195"/>
        <v>-2.1306680835628993</v>
      </c>
      <c r="DI140" s="2">
        <f t="shared" si="176"/>
        <v>-2.1306680835628993</v>
      </c>
      <c r="DJ140" s="2">
        <f t="shared" si="177"/>
        <v>0.12866600656912669</v>
      </c>
      <c r="DK140" s="34">
        <f t="shared" si="178"/>
        <v>8.6139464359714077E-2</v>
      </c>
      <c r="DL140" s="34">
        <f t="shared" si="179"/>
        <v>-0.66948113691113176</v>
      </c>
      <c r="DM140" s="2">
        <f t="shared" si="180"/>
        <v>6.8361394643596984</v>
      </c>
      <c r="DN140" s="2">
        <f t="shared" si="196"/>
        <v>-2.8001492204740313</v>
      </c>
      <c r="DO140" s="2">
        <f t="shared" si="181"/>
        <v>6.6638605356402696</v>
      </c>
      <c r="DP140" s="2">
        <f t="shared" si="197"/>
        <v>-1.4611869466517675</v>
      </c>
    </row>
    <row r="141" spans="56:120" x14ac:dyDescent="0.25">
      <c r="BD141" s="2">
        <f t="shared" si="198"/>
        <v>6.7999999999999838</v>
      </c>
      <c r="BE141" s="33">
        <f t="shared" si="134"/>
        <v>-1.4671993618323064E-4</v>
      </c>
      <c r="BF141" s="2">
        <f t="shared" si="135"/>
        <v>3.2425105896494664</v>
      </c>
      <c r="BG141" s="2">
        <f t="shared" si="136"/>
        <v>3.2425105896494664</v>
      </c>
      <c r="BH141" s="2">
        <f t="shared" si="137"/>
        <v>-0.14671993618323065</v>
      </c>
      <c r="BI141" s="34">
        <f t="shared" si="138"/>
        <v>-9.7986903260443944E-2</v>
      </c>
      <c r="BJ141" s="34">
        <f t="shared" si="139"/>
        <v>-0.66784995829110327</v>
      </c>
      <c r="BK141" s="2">
        <f t="shared" si="140"/>
        <v>6.7020130967395399</v>
      </c>
      <c r="BL141" s="2">
        <f t="shared" si="182"/>
        <v>2.5746606313583631</v>
      </c>
      <c r="BM141" s="2">
        <f t="shared" si="141"/>
        <v>6.8979869032604277</v>
      </c>
      <c r="BN141" s="2">
        <f t="shared" si="183"/>
        <v>3.9103605479405696</v>
      </c>
      <c r="BO141" s="12">
        <f t="shared" si="142"/>
        <v>298.35000000000025</v>
      </c>
      <c r="BP141" s="4">
        <f t="shared" si="143"/>
        <v>7.0680897614382759E-5</v>
      </c>
      <c r="BQ141" s="2">
        <f t="shared" si="144"/>
        <v>-1.304810451258209</v>
      </c>
      <c r="BR141" s="2">
        <f t="shared" si="145"/>
        <v>-1.304810451258209</v>
      </c>
      <c r="BS141" s="2">
        <f t="shared" si="146"/>
        <v>7.0680897614382759E-2</v>
      </c>
      <c r="BT141" s="34">
        <f t="shared" si="147"/>
        <v>4.7590876994366461E-2</v>
      </c>
      <c r="BU141" s="34">
        <f t="shared" si="148"/>
        <v>-0.67332021240039064</v>
      </c>
      <c r="BV141" s="2">
        <f t="shared" si="149"/>
        <v>6.8475908769943503</v>
      </c>
      <c r="BW141" s="2">
        <f t="shared" si="184"/>
        <v>-1.9781306636585998</v>
      </c>
      <c r="BX141" s="2">
        <f t="shared" si="150"/>
        <v>6.7524091230056174</v>
      </c>
      <c r="BY141" s="2">
        <f t="shared" si="185"/>
        <v>-0.63149023885781841</v>
      </c>
      <c r="BZ141" s="12">
        <f t="shared" si="151"/>
        <v>-318.63602845512048</v>
      </c>
      <c r="CA141" s="4">
        <f t="shared" si="186"/>
        <v>-7.6039038568847885E-5</v>
      </c>
      <c r="CB141" s="2">
        <f t="shared" si="187"/>
        <v>1.9377001383912573</v>
      </c>
      <c r="CC141" s="2">
        <f t="shared" si="152"/>
        <v>1.9377001383912573</v>
      </c>
      <c r="CD141" s="2">
        <f t="shared" si="153"/>
        <v>-7.6039038568847889E-2</v>
      </c>
      <c r="CE141" s="34">
        <f t="shared" si="154"/>
        <v>-5.1178608581499543E-2</v>
      </c>
      <c r="CF141" s="34">
        <f t="shared" si="155"/>
        <v>-0.67305701840457888</v>
      </c>
      <c r="CG141" s="2">
        <f t="shared" si="156"/>
        <v>6.7488213914184847</v>
      </c>
      <c r="CH141" s="2">
        <f t="shared" si="188"/>
        <v>1.2646431199866783</v>
      </c>
      <c r="CI141" s="2">
        <f t="shared" si="157"/>
        <v>6.851178608581483</v>
      </c>
      <c r="CJ141" s="2">
        <f t="shared" si="189"/>
        <v>2.6107571567958363</v>
      </c>
      <c r="CK141" s="33">
        <f t="shared" si="158"/>
        <v>-1.1162783023464406E-4</v>
      </c>
      <c r="CL141" s="2">
        <f t="shared" si="159"/>
        <v>2.4669750481856862</v>
      </c>
      <c r="CM141" s="2">
        <f t="shared" si="160"/>
        <v>2.4669750481856862</v>
      </c>
      <c r="CN141" s="2">
        <f t="shared" si="161"/>
        <v>-0.11162783023464407</v>
      </c>
      <c r="CO141" s="34">
        <f t="shared" si="162"/>
        <v>-7.4883675607304551E-2</v>
      </c>
      <c r="CP141" s="34">
        <f t="shared" si="163"/>
        <v>-0.67083338850085572</v>
      </c>
      <c r="CQ141" s="2">
        <f t="shared" si="164"/>
        <v>6.7251163243926797</v>
      </c>
      <c r="CR141" s="2">
        <f t="shared" si="190"/>
        <v>1.7961416596848305</v>
      </c>
      <c r="CS141" s="2">
        <f t="shared" si="165"/>
        <v>6.874883675607288</v>
      </c>
      <c r="CT141" s="2">
        <f t="shared" si="191"/>
        <v>3.1378084366865417</v>
      </c>
      <c r="CU141" s="12">
        <f t="shared" si="166"/>
        <v>1049.7500000000009</v>
      </c>
      <c r="CV141" s="4">
        <f t="shared" si="167"/>
        <v>2.4869204716171714E-4</v>
      </c>
      <c r="CW141" s="2">
        <f t="shared" si="168"/>
        <v>-4.5909997359085128</v>
      </c>
      <c r="CX141" s="2">
        <f t="shared" si="169"/>
        <v>-4.5909997359085128</v>
      </c>
      <c r="CY141" s="2">
        <f t="shared" si="170"/>
        <v>0.24869204716171714</v>
      </c>
      <c r="CZ141" s="34">
        <f t="shared" si="171"/>
        <v>0.16290505011608936</v>
      </c>
      <c r="DA141" s="34">
        <f t="shared" si="172"/>
        <v>-0.65504728428310766</v>
      </c>
      <c r="DB141" s="2">
        <f t="shared" si="173"/>
        <v>6.9629050501160732</v>
      </c>
      <c r="DC141" s="2">
        <f t="shared" si="192"/>
        <v>-5.2460470201916207</v>
      </c>
      <c r="DD141" s="2">
        <f t="shared" si="174"/>
        <v>6.6370949498838945</v>
      </c>
      <c r="DE141" s="2">
        <f t="shared" si="193"/>
        <v>-3.935952451625405</v>
      </c>
      <c r="DF141" s="12">
        <f t="shared" si="175"/>
        <v>580.33314068836694</v>
      </c>
      <c r="DG141" s="4">
        <f t="shared" si="194"/>
        <v>1.3706421692707309E-4</v>
      </c>
      <c r="DH141" s="2">
        <f t="shared" si="195"/>
        <v>-2.1240246877228266</v>
      </c>
      <c r="DI141" s="2">
        <f t="shared" si="176"/>
        <v>-2.1240246877228266</v>
      </c>
      <c r="DJ141" s="2">
        <f t="shared" si="177"/>
        <v>0.1370642169270731</v>
      </c>
      <c r="DK141" s="34">
        <f t="shared" si="178"/>
        <v>9.1661350168145361E-2</v>
      </c>
      <c r="DL141" s="34">
        <f t="shared" si="179"/>
        <v>-0.66874748364786596</v>
      </c>
      <c r="DM141" s="2">
        <f t="shared" si="180"/>
        <v>6.8916613501681292</v>
      </c>
      <c r="DN141" s="2">
        <f t="shared" si="196"/>
        <v>-2.7927721713706926</v>
      </c>
      <c r="DO141" s="2">
        <f t="shared" si="181"/>
        <v>6.7083386498318385</v>
      </c>
      <c r="DP141" s="2">
        <f t="shared" si="197"/>
        <v>-1.4552772040749606</v>
      </c>
    </row>
    <row r="142" spans="56:120" x14ac:dyDescent="0.25">
      <c r="BD142" s="2">
        <f t="shared" si="198"/>
        <v>6.8499999999999837</v>
      </c>
      <c r="BE142" s="33">
        <f t="shared" si="134"/>
        <v>-1.5588993219468276E-4</v>
      </c>
      <c r="BF142" s="2">
        <f t="shared" si="135"/>
        <v>3.2349453429400183</v>
      </c>
      <c r="BG142" s="2">
        <f t="shared" si="136"/>
        <v>3.2349453429400183</v>
      </c>
      <c r="BH142" s="2">
        <f t="shared" si="137"/>
        <v>-0.15588993219468275</v>
      </c>
      <c r="BI142" s="34">
        <f t="shared" si="138"/>
        <v>-0.10396996562544623</v>
      </c>
      <c r="BJ142" s="34">
        <f t="shared" si="139"/>
        <v>-0.66694471003812872</v>
      </c>
      <c r="BK142" s="2">
        <f t="shared" si="140"/>
        <v>6.7460300343745372</v>
      </c>
      <c r="BL142" s="2">
        <f t="shared" si="182"/>
        <v>2.5680006329018896</v>
      </c>
      <c r="BM142" s="2">
        <f t="shared" si="141"/>
        <v>6.9539699656254301</v>
      </c>
      <c r="BN142" s="2">
        <f t="shared" si="183"/>
        <v>3.9018900529781471</v>
      </c>
      <c r="BO142" s="12">
        <f t="shared" si="142"/>
        <v>297.6539062500002</v>
      </c>
      <c r="BP142" s="4">
        <f t="shared" si="143"/>
        <v>7.50407448625292E-5</v>
      </c>
      <c r="BQ142" s="2">
        <f t="shared" si="144"/>
        <v>-1.3011673677633064</v>
      </c>
      <c r="BR142" s="2">
        <f t="shared" si="145"/>
        <v>-1.3011673677633064</v>
      </c>
      <c r="BS142" s="2">
        <f t="shared" si="146"/>
        <v>7.5040744862529193E-2</v>
      </c>
      <c r="BT142" s="34">
        <f t="shared" si="147"/>
        <v>5.0510487287246428E-2</v>
      </c>
      <c r="BU142" s="34">
        <f t="shared" si="148"/>
        <v>-0.67310748820229671</v>
      </c>
      <c r="BV142" s="2">
        <f t="shared" si="149"/>
        <v>6.9005104872872298</v>
      </c>
      <c r="BW142" s="2">
        <f t="shared" si="184"/>
        <v>-1.9742748559656031</v>
      </c>
      <c r="BX142" s="2">
        <f t="shared" si="150"/>
        <v>6.7994895127127375</v>
      </c>
      <c r="BY142" s="2">
        <f t="shared" si="185"/>
        <v>-0.62805987956100973</v>
      </c>
      <c r="BZ142" s="12">
        <f t="shared" si="151"/>
        <v>-319.33212220512053</v>
      </c>
      <c r="CA142" s="4">
        <f t="shared" si="186"/>
        <v>-8.0849187332153558E-5</v>
      </c>
      <c r="CB142" s="2">
        <f t="shared" si="187"/>
        <v>1.9337779751767119</v>
      </c>
      <c r="CC142" s="2">
        <f t="shared" si="152"/>
        <v>1.9337779751767119</v>
      </c>
      <c r="CD142" s="2">
        <f t="shared" si="153"/>
        <v>-8.0849187332153558E-2</v>
      </c>
      <c r="CE142" s="34">
        <f t="shared" si="154"/>
        <v>-5.4395709768435614E-2</v>
      </c>
      <c r="CF142" s="34">
        <f t="shared" si="155"/>
        <v>-0.67280465720652394</v>
      </c>
      <c r="CG142" s="2">
        <f t="shared" si="156"/>
        <v>6.7956042902315481</v>
      </c>
      <c r="CH142" s="2">
        <f t="shared" si="188"/>
        <v>1.2609733179701879</v>
      </c>
      <c r="CI142" s="2">
        <f t="shared" si="157"/>
        <v>6.9043957097684192</v>
      </c>
      <c r="CJ142" s="2">
        <f t="shared" si="189"/>
        <v>2.606582632383236</v>
      </c>
      <c r="CK142" s="33">
        <f t="shared" si="158"/>
        <v>-1.1860456962430945E-4</v>
      </c>
      <c r="CL142" s="2">
        <f t="shared" si="159"/>
        <v>2.4612192381892122</v>
      </c>
      <c r="CM142" s="2">
        <f t="shared" si="160"/>
        <v>2.4612192381892122</v>
      </c>
      <c r="CN142" s="2">
        <f t="shared" si="161"/>
        <v>-0.11860456962430944</v>
      </c>
      <c r="CO142" s="34">
        <f t="shared" si="162"/>
        <v>-7.9500866168018616E-2</v>
      </c>
      <c r="CP142" s="34">
        <f t="shared" si="163"/>
        <v>-0.67030188145233105</v>
      </c>
      <c r="CQ142" s="2">
        <f t="shared" si="164"/>
        <v>6.7704991338319651</v>
      </c>
      <c r="CR142" s="2">
        <f t="shared" si="190"/>
        <v>1.7909173567368812</v>
      </c>
      <c r="CS142" s="2">
        <f t="shared" si="165"/>
        <v>6.9295008661680022</v>
      </c>
      <c r="CT142" s="2">
        <f t="shared" si="191"/>
        <v>3.1315211196415431</v>
      </c>
      <c r="CU142" s="12">
        <f t="shared" si="166"/>
        <v>1047.3007812500007</v>
      </c>
      <c r="CV142" s="4">
        <f t="shared" si="167"/>
        <v>2.6403225044223236E-4</v>
      </c>
      <c r="CW142" s="2">
        <f t="shared" si="168"/>
        <v>-4.5781814791671893</v>
      </c>
      <c r="CX142" s="2">
        <f t="shared" si="169"/>
        <v>-4.5781814791671893</v>
      </c>
      <c r="CY142" s="2">
        <f t="shared" si="170"/>
        <v>0.26403225044223239</v>
      </c>
      <c r="CZ142" s="34">
        <f t="shared" si="171"/>
        <v>0.17231659622295967</v>
      </c>
      <c r="DA142" s="34">
        <f t="shared" si="172"/>
        <v>-0.652634653283239</v>
      </c>
      <c r="DB142" s="2">
        <f t="shared" si="173"/>
        <v>7.022316596222943</v>
      </c>
      <c r="DC142" s="2">
        <f t="shared" si="192"/>
        <v>-5.2308161324504283</v>
      </c>
      <c r="DD142" s="2">
        <f t="shared" si="174"/>
        <v>6.6776834037770243</v>
      </c>
      <c r="DE142" s="2">
        <f t="shared" si="193"/>
        <v>-3.9255468258839503</v>
      </c>
      <c r="DF142" s="12">
        <f t="shared" si="175"/>
        <v>577.88392193836671</v>
      </c>
      <c r="DG142" s="4">
        <f t="shared" si="194"/>
        <v>1.4542768081792293E-4</v>
      </c>
      <c r="DH142" s="2">
        <f t="shared" si="195"/>
        <v>-2.1169622409779771</v>
      </c>
      <c r="DI142" s="2">
        <f t="shared" si="176"/>
        <v>-2.1169622409779771</v>
      </c>
      <c r="DJ142" s="2">
        <f t="shared" si="177"/>
        <v>0.14542768081792293</v>
      </c>
      <c r="DK142" s="34">
        <f t="shared" si="178"/>
        <v>9.7141822754527596E-2</v>
      </c>
      <c r="DL142" s="34">
        <f t="shared" si="179"/>
        <v>-0.66797340236863323</v>
      </c>
      <c r="DM142" s="2">
        <f t="shared" si="180"/>
        <v>6.947141822754511</v>
      </c>
      <c r="DN142" s="2">
        <f t="shared" si="196"/>
        <v>-2.7849356433466106</v>
      </c>
      <c r="DO142" s="2">
        <f t="shared" si="181"/>
        <v>6.7528581772454563</v>
      </c>
      <c r="DP142" s="2">
        <f t="shared" si="197"/>
        <v>-1.4489888386093439</v>
      </c>
    </row>
    <row r="143" spans="56:120" x14ac:dyDescent="0.25">
      <c r="BD143" s="2">
        <f t="shared" si="198"/>
        <v>6.8999999999999835</v>
      </c>
      <c r="BE143" s="33">
        <f t="shared" si="134"/>
        <v>-1.6505992820613484E-4</v>
      </c>
      <c r="BF143" s="2">
        <f t="shared" si="135"/>
        <v>3.2269215964299964</v>
      </c>
      <c r="BG143" s="2">
        <f t="shared" si="136"/>
        <v>3.2269215964299964</v>
      </c>
      <c r="BH143" s="2">
        <f t="shared" si="137"/>
        <v>-0.16505992820613485</v>
      </c>
      <c r="BI143" s="34">
        <f t="shared" si="138"/>
        <v>-0.1099280320438072</v>
      </c>
      <c r="BJ143" s="34">
        <f t="shared" si="139"/>
        <v>-0.66598860934026172</v>
      </c>
      <c r="BK143" s="2">
        <f t="shared" si="140"/>
        <v>6.7900719679561758</v>
      </c>
      <c r="BL143" s="2">
        <f t="shared" si="182"/>
        <v>2.5609329870897346</v>
      </c>
      <c r="BM143" s="2">
        <f t="shared" si="141"/>
        <v>7.0099280320437911</v>
      </c>
      <c r="BN143" s="2">
        <f t="shared" si="183"/>
        <v>3.8929102057702583</v>
      </c>
      <c r="BO143" s="12">
        <f t="shared" si="142"/>
        <v>296.9156250000002</v>
      </c>
      <c r="BP143" s="4">
        <f t="shared" si="143"/>
        <v>7.9390099591993517E-5</v>
      </c>
      <c r="BQ143" s="2">
        <f t="shared" si="144"/>
        <v>-1.2973065516472675</v>
      </c>
      <c r="BR143" s="2">
        <f t="shared" si="145"/>
        <v>-1.2973065516472675</v>
      </c>
      <c r="BS143" s="2">
        <f t="shared" si="146"/>
        <v>7.9390099591993515E-2</v>
      </c>
      <c r="BT143" s="34">
        <f t="shared" si="147"/>
        <v>5.3420233456792136E-2</v>
      </c>
      <c r="BU143" s="34">
        <f t="shared" si="148"/>
        <v>-0.67288281197948718</v>
      </c>
      <c r="BV143" s="2">
        <f t="shared" si="149"/>
        <v>6.9534202334567752</v>
      </c>
      <c r="BW143" s="2">
        <f t="shared" si="184"/>
        <v>-1.9701893636267547</v>
      </c>
      <c r="BX143" s="2">
        <f t="shared" si="150"/>
        <v>6.8465797665431918</v>
      </c>
      <c r="BY143" s="2">
        <f t="shared" si="185"/>
        <v>-0.62442373966778031</v>
      </c>
      <c r="BZ143" s="12">
        <f t="shared" si="151"/>
        <v>-320.07040345512053</v>
      </c>
      <c r="CA143" s="4">
        <f t="shared" si="186"/>
        <v>-8.5669828614141327E-5</v>
      </c>
      <c r="CB143" s="2">
        <f t="shared" si="187"/>
        <v>1.9296150447827289</v>
      </c>
      <c r="CC143" s="2">
        <f t="shared" si="152"/>
        <v>1.9296150447827289</v>
      </c>
      <c r="CD143" s="2">
        <f t="shared" si="153"/>
        <v>-8.5669828614141325E-2</v>
      </c>
      <c r="CE143" s="34">
        <f t="shared" si="154"/>
        <v>-5.7616089392966127E-2</v>
      </c>
      <c r="CF143" s="34">
        <f t="shared" si="155"/>
        <v>-0.67253653153049009</v>
      </c>
      <c r="CG143" s="2">
        <f t="shared" si="156"/>
        <v>6.8423839106070172</v>
      </c>
      <c r="CH143" s="2">
        <f t="shared" si="188"/>
        <v>1.2570785132522388</v>
      </c>
      <c r="CI143" s="2">
        <f t="shared" si="157"/>
        <v>6.9576160893929497</v>
      </c>
      <c r="CJ143" s="2">
        <f t="shared" si="189"/>
        <v>2.602151576313219</v>
      </c>
      <c r="CK143" s="33">
        <f t="shared" si="158"/>
        <v>-1.2558130901397485E-4</v>
      </c>
      <c r="CL143" s="2">
        <f t="shared" si="159"/>
        <v>2.4551145912232539</v>
      </c>
      <c r="CM143" s="2">
        <f t="shared" si="160"/>
        <v>2.4551145912232539</v>
      </c>
      <c r="CN143" s="2">
        <f t="shared" si="161"/>
        <v>-0.12558130901397485</v>
      </c>
      <c r="CO143" s="34">
        <f t="shared" si="162"/>
        <v>-8.4106768142235624E-2</v>
      </c>
      <c r="CP143" s="34">
        <f t="shared" si="163"/>
        <v>-0.66973954008455272</v>
      </c>
      <c r="CQ143" s="2">
        <f t="shared" si="164"/>
        <v>6.8158932318577481</v>
      </c>
      <c r="CR143" s="2">
        <f t="shared" si="190"/>
        <v>1.7853750511387012</v>
      </c>
      <c r="CS143" s="2">
        <f t="shared" si="165"/>
        <v>6.9841067681422189</v>
      </c>
      <c r="CT143" s="2">
        <f t="shared" si="191"/>
        <v>3.1248541313078064</v>
      </c>
      <c r="CU143" s="12">
        <f t="shared" si="166"/>
        <v>1044.7031250000007</v>
      </c>
      <c r="CV143" s="4">
        <f t="shared" si="167"/>
        <v>2.7933553560145866E-4</v>
      </c>
      <c r="CW143" s="2">
        <f t="shared" si="168"/>
        <v>-4.5645971261663112</v>
      </c>
      <c r="CX143" s="2">
        <f t="shared" si="169"/>
        <v>-4.5645971261663112</v>
      </c>
      <c r="CY143" s="2">
        <f t="shared" si="170"/>
        <v>0.27933553560145868</v>
      </c>
      <c r="CZ143" s="34">
        <f t="shared" si="171"/>
        <v>0.1815995932283323</v>
      </c>
      <c r="DA143" s="34">
        <f t="shared" si="172"/>
        <v>-0.65011275002056712</v>
      </c>
      <c r="DB143" s="2">
        <f t="shared" si="173"/>
        <v>7.081599593228316</v>
      </c>
      <c r="DC143" s="2">
        <f t="shared" si="192"/>
        <v>-5.2147098761868786</v>
      </c>
      <c r="DD143" s="2">
        <f t="shared" si="174"/>
        <v>6.718400406771651</v>
      </c>
      <c r="DE143" s="2">
        <f t="shared" si="193"/>
        <v>-3.9144843761457442</v>
      </c>
      <c r="DF143" s="12">
        <f t="shared" si="175"/>
        <v>575.28626568836671</v>
      </c>
      <c r="DG143" s="4">
        <f t="shared" si="194"/>
        <v>1.5375422658748381E-4</v>
      </c>
      <c r="DH143" s="2">
        <f t="shared" si="195"/>
        <v>-2.1094825349430573</v>
      </c>
      <c r="DI143" s="2">
        <f t="shared" si="176"/>
        <v>-2.1094825349430573</v>
      </c>
      <c r="DJ143" s="2">
        <f t="shared" si="177"/>
        <v>0.15375422658748381</v>
      </c>
      <c r="DK143" s="34">
        <f t="shared" si="178"/>
        <v>0.10257868679679874</v>
      </c>
      <c r="DL143" s="34">
        <f t="shared" si="179"/>
        <v>-0.66716011047951929</v>
      </c>
      <c r="DM143" s="2">
        <f t="shared" si="180"/>
        <v>7.0025786867967819</v>
      </c>
      <c r="DN143" s="2">
        <f t="shared" si="196"/>
        <v>-2.7766426454225765</v>
      </c>
      <c r="DO143" s="2">
        <f t="shared" si="181"/>
        <v>6.7974213132031851</v>
      </c>
      <c r="DP143" s="2">
        <f t="shared" si="197"/>
        <v>-1.442322424463538</v>
      </c>
    </row>
    <row r="144" spans="56:120" x14ac:dyDescent="0.25">
      <c r="BD144" s="2">
        <f t="shared" si="198"/>
        <v>6.9499999999999833</v>
      </c>
      <c r="BE144" s="33">
        <f t="shared" si="134"/>
        <v>-1.7422992421758696E-4</v>
      </c>
      <c r="BF144" s="2">
        <f t="shared" si="135"/>
        <v>3.2184393501194042</v>
      </c>
      <c r="BG144" s="2">
        <f t="shared" si="136"/>
        <v>3.2184393501194042</v>
      </c>
      <c r="BH144" s="2">
        <f t="shared" si="137"/>
        <v>-0.17422992421758696</v>
      </c>
      <c r="BI144" s="34">
        <f t="shared" si="138"/>
        <v>-0.11585982130197292</v>
      </c>
      <c r="BJ144" s="34">
        <f t="shared" si="139"/>
        <v>-0.66498233195166545</v>
      </c>
      <c r="BK144" s="2">
        <f t="shared" si="140"/>
        <v>6.8341401786980107</v>
      </c>
      <c r="BL144" s="2">
        <f t="shared" si="182"/>
        <v>2.5534570181677387</v>
      </c>
      <c r="BM144" s="2">
        <f t="shared" si="141"/>
        <v>7.0658598213019559</v>
      </c>
      <c r="BN144" s="2">
        <f t="shared" si="183"/>
        <v>3.8834216820710696</v>
      </c>
      <c r="BO144" s="12">
        <f t="shared" si="142"/>
        <v>296.13515625000031</v>
      </c>
      <c r="BP144" s="4">
        <f t="shared" si="143"/>
        <v>8.3728344595793939E-5</v>
      </c>
      <c r="BQ144" s="2">
        <f t="shared" si="144"/>
        <v>-1.2932285429662012</v>
      </c>
      <c r="BR144" s="2">
        <f t="shared" si="145"/>
        <v>-1.2932285429662012</v>
      </c>
      <c r="BS144" s="2">
        <f t="shared" si="146"/>
        <v>8.3728344595793938E-2</v>
      </c>
      <c r="BT144" s="34">
        <f t="shared" si="147"/>
        <v>5.6319565036971157E-2</v>
      </c>
      <c r="BU144" s="34">
        <f t="shared" si="148"/>
        <v>-0.67264634585645855</v>
      </c>
      <c r="BV144" s="2">
        <f t="shared" si="149"/>
        <v>7.0063195650369545</v>
      </c>
      <c r="BW144" s="2">
        <f t="shared" si="184"/>
        <v>-1.9658748888226598</v>
      </c>
      <c r="BX144" s="2">
        <f t="shared" si="150"/>
        <v>6.8936804349630121</v>
      </c>
      <c r="BY144" s="2">
        <f t="shared" si="185"/>
        <v>-0.62058219710974261</v>
      </c>
      <c r="BZ144" s="12">
        <f t="shared" si="151"/>
        <v>-320.85087220512042</v>
      </c>
      <c r="CA144" s="4">
        <f t="shared" si="186"/>
        <v>-9.0501579621793019E-5</v>
      </c>
      <c r="CB144" s="2">
        <f t="shared" si="187"/>
        <v>1.925210807153203</v>
      </c>
      <c r="CC144" s="2">
        <f t="shared" si="152"/>
        <v>1.925210807153203</v>
      </c>
      <c r="CD144" s="2">
        <f t="shared" si="153"/>
        <v>-9.0501579621793019E-2</v>
      </c>
      <c r="CE144" s="34">
        <f t="shared" si="154"/>
        <v>-6.0839918576785154E-2</v>
      </c>
      <c r="CF144" s="34">
        <f t="shared" si="155"/>
        <v>-0.6722525599115039</v>
      </c>
      <c r="CG144" s="2">
        <f t="shared" si="156"/>
        <v>6.8891600814231984</v>
      </c>
      <c r="CH144" s="2">
        <f t="shared" si="188"/>
        <v>1.2529582472416991</v>
      </c>
      <c r="CI144" s="2">
        <f t="shared" si="157"/>
        <v>7.0108399185767682</v>
      </c>
      <c r="CJ144" s="2">
        <f t="shared" si="189"/>
        <v>2.5974633670647069</v>
      </c>
      <c r="CK144" s="33">
        <f t="shared" si="158"/>
        <v>-1.3255804840364024E-4</v>
      </c>
      <c r="CL144" s="2">
        <f t="shared" si="159"/>
        <v>2.4486611072878142</v>
      </c>
      <c r="CM144" s="2">
        <f t="shared" si="160"/>
        <v>2.4486611072878142</v>
      </c>
      <c r="CN144" s="2">
        <f t="shared" si="161"/>
        <v>-0.13255804840364024</v>
      </c>
      <c r="CO144" s="34">
        <f t="shared" si="162"/>
        <v>-8.8700767545000114E-2</v>
      </c>
      <c r="CP144" s="34">
        <f t="shared" si="163"/>
        <v>-0.66914660115473046</v>
      </c>
      <c r="CQ144" s="2">
        <f t="shared" si="164"/>
        <v>6.8612992324549831</v>
      </c>
      <c r="CR144" s="2">
        <f t="shared" si="190"/>
        <v>1.7795145061330837</v>
      </c>
      <c r="CS144" s="2">
        <f t="shared" si="165"/>
        <v>7.0387007675449835</v>
      </c>
      <c r="CT144" s="2">
        <f t="shared" si="191"/>
        <v>3.1178077084425446</v>
      </c>
      <c r="CU144" s="12">
        <f t="shared" si="166"/>
        <v>1041.9570312500011</v>
      </c>
      <c r="CV144" s="4">
        <f t="shared" si="167"/>
        <v>2.9459973098520085E-4</v>
      </c>
      <c r="CW144" s="2">
        <f t="shared" si="168"/>
        <v>-4.5502485771033001</v>
      </c>
      <c r="CX144" s="2">
        <f t="shared" si="169"/>
        <v>-4.5502485771033001</v>
      </c>
      <c r="CY144" s="2">
        <f t="shared" si="170"/>
        <v>0.29459973098520087</v>
      </c>
      <c r="CZ144" s="34">
        <f t="shared" si="171"/>
        <v>0.19074954093816904</v>
      </c>
      <c r="DA144" s="34">
        <f t="shared" si="172"/>
        <v>-0.64748715248403022</v>
      </c>
      <c r="DB144" s="2">
        <f t="shared" si="173"/>
        <v>7.1407495409381525</v>
      </c>
      <c r="DC144" s="2">
        <f t="shared" si="192"/>
        <v>-5.1977357295873308</v>
      </c>
      <c r="DD144" s="2">
        <f t="shared" si="174"/>
        <v>6.7592504590618141</v>
      </c>
      <c r="DE144" s="2">
        <f t="shared" si="193"/>
        <v>-3.9027614246192699</v>
      </c>
      <c r="DF144" s="12">
        <f t="shared" si="175"/>
        <v>572.54017193836717</v>
      </c>
      <c r="DG144" s="4">
        <f t="shared" si="194"/>
        <v>1.6204168258156061E-4</v>
      </c>
      <c r="DH144" s="2">
        <f t="shared" si="195"/>
        <v>-2.1015874698154859</v>
      </c>
      <c r="DI144" s="2">
        <f t="shared" si="176"/>
        <v>-2.1015874698154859</v>
      </c>
      <c r="DJ144" s="2">
        <f t="shared" si="177"/>
        <v>0.16204168258156063</v>
      </c>
      <c r="DK144" s="34">
        <f t="shared" si="178"/>
        <v>0.10796981157480068</v>
      </c>
      <c r="DL144" s="34">
        <f t="shared" si="179"/>
        <v>-0.6663088771647141</v>
      </c>
      <c r="DM144" s="2">
        <f t="shared" si="180"/>
        <v>7.0579698115747842</v>
      </c>
      <c r="DN144" s="2">
        <f t="shared" si="196"/>
        <v>-2.7678963469802</v>
      </c>
      <c r="DO144" s="2">
        <f t="shared" si="181"/>
        <v>6.8420301884251824</v>
      </c>
      <c r="DP144" s="2">
        <f t="shared" si="197"/>
        <v>-1.4352785926507718</v>
      </c>
    </row>
    <row r="145" spans="56:120" x14ac:dyDescent="0.25">
      <c r="BD145" s="2">
        <f t="shared" si="198"/>
        <v>6.9999999999999831</v>
      </c>
      <c r="BE145" s="33">
        <f t="shared" si="134"/>
        <v>-1.8339992022903891E-4</v>
      </c>
      <c r="BF145" s="2">
        <f t="shared" si="135"/>
        <v>3.2094986040082389</v>
      </c>
      <c r="BG145" s="2">
        <f t="shared" si="136"/>
        <v>3.2094986040082389</v>
      </c>
      <c r="BH145" s="2">
        <f t="shared" si="137"/>
        <v>-0.18339992022903892</v>
      </c>
      <c r="BI145" s="34">
        <f t="shared" si="138"/>
        <v>-0.1217640824447135</v>
      </c>
      <c r="BJ145" s="34">
        <f t="shared" si="139"/>
        <v>-0.6639265834611513</v>
      </c>
      <c r="BK145" s="2">
        <f t="shared" si="140"/>
        <v>6.8782359175552692</v>
      </c>
      <c r="BL145" s="2">
        <f t="shared" si="182"/>
        <v>2.5455720205470875</v>
      </c>
      <c r="BM145" s="2">
        <f t="shared" si="141"/>
        <v>7.1217640824446971</v>
      </c>
      <c r="BN145" s="2">
        <f t="shared" si="183"/>
        <v>3.8734251874693904</v>
      </c>
      <c r="BO145" s="12">
        <f t="shared" si="142"/>
        <v>295.31250000000028</v>
      </c>
      <c r="BP145" s="4">
        <f t="shared" si="143"/>
        <v>8.8054862666949764E-5</v>
      </c>
      <c r="BQ145" s="2">
        <f t="shared" si="144"/>
        <v>-1.2889339126365653</v>
      </c>
      <c r="BR145" s="2">
        <f t="shared" si="145"/>
        <v>-1.2889339126365653</v>
      </c>
      <c r="BS145" s="2">
        <f t="shared" si="146"/>
        <v>8.8054862666949757E-2</v>
      </c>
      <c r="BT145" s="34">
        <f t="shared" si="147"/>
        <v>5.9207936455523552E-2</v>
      </c>
      <c r="BU145" s="34">
        <f t="shared" si="148"/>
        <v>-0.67239826015589799</v>
      </c>
      <c r="BV145" s="2">
        <f t="shared" si="149"/>
        <v>7.0592079364555067</v>
      </c>
      <c r="BW145" s="2">
        <f t="shared" si="184"/>
        <v>-1.9613321727924633</v>
      </c>
      <c r="BX145" s="2">
        <f t="shared" si="150"/>
        <v>6.9407920635444595</v>
      </c>
      <c r="BY145" s="2">
        <f t="shared" si="185"/>
        <v>-0.61653565248066733</v>
      </c>
      <c r="BZ145" s="12">
        <f t="shared" si="151"/>
        <v>-321.67352845512045</v>
      </c>
      <c r="CA145" s="4">
        <f t="shared" si="186"/>
        <v>-9.5345057562089145E-5</v>
      </c>
      <c r="CB145" s="2">
        <f t="shared" si="187"/>
        <v>1.9205646913716736</v>
      </c>
      <c r="CC145" s="2">
        <f t="shared" si="152"/>
        <v>1.9205646913716736</v>
      </c>
      <c r="CD145" s="2">
        <f t="shared" si="153"/>
        <v>-9.534505756208915E-2</v>
      </c>
      <c r="CE145" s="34">
        <f t="shared" si="154"/>
        <v>-6.4067364727145831E-2</v>
      </c>
      <c r="CF145" s="34">
        <f t="shared" si="155"/>
        <v>-0.67195265664845683</v>
      </c>
      <c r="CG145" s="2">
        <f t="shared" si="156"/>
        <v>6.9359326352728372</v>
      </c>
      <c r="CH145" s="2">
        <f t="shared" si="188"/>
        <v>1.2486120347232168</v>
      </c>
      <c r="CI145" s="2">
        <f t="shared" si="157"/>
        <v>7.064067364727129</v>
      </c>
      <c r="CJ145" s="2">
        <f t="shared" si="189"/>
        <v>2.5925173480201305</v>
      </c>
      <c r="CK145" s="33">
        <f t="shared" si="158"/>
        <v>-1.3953478779330552E-4</v>
      </c>
      <c r="CL145" s="2">
        <f t="shared" si="159"/>
        <v>2.4418587863828907</v>
      </c>
      <c r="CM145" s="2">
        <f t="shared" si="160"/>
        <v>2.4418587863828907</v>
      </c>
      <c r="CN145" s="2">
        <f t="shared" si="161"/>
        <v>-0.13953478779330553</v>
      </c>
      <c r="CO145" s="34">
        <f t="shared" si="162"/>
        <v>-9.3282258635145179E-2</v>
      </c>
      <c r="CP145" s="34">
        <f t="shared" si="163"/>
        <v>-0.66852331314915703</v>
      </c>
      <c r="CQ145" s="2">
        <f t="shared" si="164"/>
        <v>6.9067177413648375</v>
      </c>
      <c r="CR145" s="2">
        <f t="shared" si="190"/>
        <v>1.7733354732337336</v>
      </c>
      <c r="CS145" s="2">
        <f t="shared" si="165"/>
        <v>7.0932822586351287</v>
      </c>
      <c r="CT145" s="2">
        <f t="shared" si="191"/>
        <v>3.1103820995320479</v>
      </c>
      <c r="CU145" s="12">
        <f t="shared" si="166"/>
        <v>1039.0625000000011</v>
      </c>
      <c r="CV145" s="4">
        <f t="shared" si="167"/>
        <v>3.0982266493926767E-4</v>
      </c>
      <c r="CW145" s="2">
        <f t="shared" si="168"/>
        <v>-4.535137840758285</v>
      </c>
      <c r="CX145" s="2">
        <f t="shared" si="169"/>
        <v>-4.535137840758285</v>
      </c>
      <c r="CY145" s="2">
        <f t="shared" si="170"/>
        <v>0.30982266493926769</v>
      </c>
      <c r="CZ145" s="34">
        <f t="shared" si="171"/>
        <v>0.19976235333554151</v>
      </c>
      <c r="DA145" s="34">
        <f t="shared" si="172"/>
        <v>-0.64476352423958216</v>
      </c>
      <c r="DB145" s="2">
        <f t="shared" si="173"/>
        <v>7.1997623533355251</v>
      </c>
      <c r="DC145" s="2">
        <f t="shared" si="192"/>
        <v>-5.1799013649978676</v>
      </c>
      <c r="DD145" s="2">
        <f t="shared" si="174"/>
        <v>6.8002376466644412</v>
      </c>
      <c r="DE145" s="2">
        <f t="shared" si="193"/>
        <v>-3.8903743165187028</v>
      </c>
      <c r="DF145" s="12">
        <f t="shared" si="175"/>
        <v>569.64564068836717</v>
      </c>
      <c r="DG145" s="4">
        <f t="shared" si="194"/>
        <v>1.7028787714596215E-4</v>
      </c>
      <c r="DH145" s="2">
        <f t="shared" si="195"/>
        <v>-2.0932790543753943</v>
      </c>
      <c r="DI145" s="2">
        <f t="shared" si="176"/>
        <v>-2.0932790543753943</v>
      </c>
      <c r="DJ145" s="2">
        <f t="shared" si="177"/>
        <v>0.17028787714596216</v>
      </c>
      <c r="DK145" s="34">
        <f t="shared" si="178"/>
        <v>0.11331313291076808</v>
      </c>
      <c r="DL145" s="34">
        <f t="shared" si="179"/>
        <v>-0.66542102003915282</v>
      </c>
      <c r="DM145" s="2">
        <f t="shared" si="180"/>
        <v>7.1133131329107515</v>
      </c>
      <c r="DN145" s="2">
        <f t="shared" si="196"/>
        <v>-2.7587000744145471</v>
      </c>
      <c r="DO145" s="2">
        <f t="shared" si="181"/>
        <v>6.8866868670892147</v>
      </c>
      <c r="DP145" s="2">
        <f t="shared" si="197"/>
        <v>-1.4278580343362415</v>
      </c>
    </row>
    <row r="146" spans="56:120" x14ac:dyDescent="0.25">
      <c r="BD146" s="2">
        <f t="shared" si="198"/>
        <v>7.0499999999999829</v>
      </c>
      <c r="BE146" s="33">
        <f t="shared" si="134"/>
        <v>-1.92569916240491E-4</v>
      </c>
      <c r="BF146" s="2">
        <f t="shared" si="135"/>
        <v>3.2000993580965011</v>
      </c>
      <c r="BG146" s="2">
        <f t="shared" si="136"/>
        <v>3.2000993580965011</v>
      </c>
      <c r="BH146" s="2">
        <f t="shared" si="137"/>
        <v>-0.192569916240491</v>
      </c>
      <c r="BI146" s="34">
        <f t="shared" si="138"/>
        <v>-0.12763959588900178</v>
      </c>
      <c r="BJ146" s="34">
        <f t="shared" si="139"/>
        <v>-0.6628220979729722</v>
      </c>
      <c r="BK146" s="2">
        <f t="shared" si="140"/>
        <v>6.9223604041109814</v>
      </c>
      <c r="BL146" s="2">
        <f t="shared" si="182"/>
        <v>2.5372772601235289</v>
      </c>
      <c r="BM146" s="2">
        <f t="shared" si="141"/>
        <v>7.1776395958889845</v>
      </c>
      <c r="BN146" s="2">
        <f t="shared" si="183"/>
        <v>3.8629214560694733</v>
      </c>
      <c r="BO146" s="12">
        <f t="shared" si="142"/>
        <v>294.44765625000031</v>
      </c>
      <c r="BP146" s="4">
        <f t="shared" si="143"/>
        <v>9.2369036598479221E-5</v>
      </c>
      <c r="BQ146" s="2">
        <f t="shared" si="144"/>
        <v>-1.284423262435167</v>
      </c>
      <c r="BR146" s="2">
        <f t="shared" si="145"/>
        <v>-1.284423262435167</v>
      </c>
      <c r="BS146" s="2">
        <f t="shared" si="146"/>
        <v>9.2369036598479226E-2</v>
      </c>
      <c r="BT146" s="34">
        <f t="shared" si="147"/>
        <v>6.2084807249033765E-2</v>
      </c>
      <c r="BU146" s="34">
        <f t="shared" si="148"/>
        <v>-0.67213873323061091</v>
      </c>
      <c r="BV146" s="2">
        <f t="shared" si="149"/>
        <v>7.1120848072490164</v>
      </c>
      <c r="BW146" s="2">
        <f t="shared" si="184"/>
        <v>-1.956561995665778</v>
      </c>
      <c r="BX146" s="2">
        <f t="shared" si="150"/>
        <v>6.9879151927509495</v>
      </c>
      <c r="BY146" s="2">
        <f t="shared" si="185"/>
        <v>-0.61228452920455612</v>
      </c>
      <c r="BZ146" s="12">
        <f t="shared" si="151"/>
        <v>-322.53837220512042</v>
      </c>
      <c r="CA146" s="4">
        <f t="shared" si="186"/>
        <v>-1.0020087964201177E-4</v>
      </c>
      <c r="CB146" s="2">
        <f t="shared" si="187"/>
        <v>1.9156760956613341</v>
      </c>
      <c r="CC146" s="2">
        <f t="shared" si="152"/>
        <v>1.9156760956613341</v>
      </c>
      <c r="CD146" s="2">
        <f t="shared" si="153"/>
        <v>-0.10020087964201177</v>
      </c>
      <c r="CE146" s="34">
        <f t="shared" si="154"/>
        <v>-6.7298591333817201E-2</v>
      </c>
      <c r="CF146" s="34">
        <f t="shared" si="155"/>
        <v>-0.67163673187556083</v>
      </c>
      <c r="CG146" s="2">
        <f t="shared" si="156"/>
        <v>6.9827014086661654</v>
      </c>
      <c r="CH146" s="2">
        <f t="shared" si="188"/>
        <v>1.2440393637857734</v>
      </c>
      <c r="CI146" s="2">
        <f t="shared" si="157"/>
        <v>7.1172985913338005</v>
      </c>
      <c r="CJ146" s="2">
        <f t="shared" si="189"/>
        <v>2.5873128275368948</v>
      </c>
      <c r="CK146" s="33">
        <f t="shared" si="158"/>
        <v>-1.4651152718297091E-4</v>
      </c>
      <c r="CL146" s="2">
        <f t="shared" si="159"/>
        <v>2.4347076285084843</v>
      </c>
      <c r="CM146" s="2">
        <f t="shared" si="160"/>
        <v>2.4347076285084843</v>
      </c>
      <c r="CN146" s="2">
        <f t="shared" si="161"/>
        <v>-0.14651152718297092</v>
      </c>
      <c r="CO146" s="34">
        <f t="shared" si="162"/>
        <v>-9.7850644283035401E-2</v>
      </c>
      <c r="CP146" s="34">
        <f t="shared" si="163"/>
        <v>-0.6678699360005621</v>
      </c>
      <c r="CQ146" s="2">
        <f t="shared" si="164"/>
        <v>6.9521493557169478</v>
      </c>
      <c r="CR146" s="2">
        <f t="shared" si="190"/>
        <v>1.7668376925079223</v>
      </c>
      <c r="CS146" s="2">
        <f t="shared" si="165"/>
        <v>7.1478506442830181</v>
      </c>
      <c r="CT146" s="2">
        <f t="shared" si="191"/>
        <v>3.1025775645090463</v>
      </c>
      <c r="CU146" s="12">
        <f t="shared" si="166"/>
        <v>1036.0195312500011</v>
      </c>
      <c r="CV146" s="4">
        <f t="shared" si="167"/>
        <v>3.2500216580946394E-4</v>
      </c>
      <c r="CW146" s="2">
        <f t="shared" si="168"/>
        <v>-4.5192670344941055</v>
      </c>
      <c r="CX146" s="2">
        <f t="shared" si="169"/>
        <v>-4.5192670344941055</v>
      </c>
      <c r="CY146" s="2">
        <f t="shared" si="170"/>
        <v>0.32500216580946395</v>
      </c>
      <c r="CZ146" s="34">
        <f t="shared" si="171"/>
        <v>0.2086343563389593</v>
      </c>
      <c r="DA146" s="34">
        <f t="shared" si="172"/>
        <v>-0.64194758770091831</v>
      </c>
      <c r="DB146" s="2">
        <f t="shared" si="173"/>
        <v>7.2586343563389422</v>
      </c>
      <c r="DC146" s="2">
        <f t="shared" si="192"/>
        <v>-5.1612146221950237</v>
      </c>
      <c r="DD146" s="2">
        <f t="shared" si="174"/>
        <v>6.8413656436610237</v>
      </c>
      <c r="DE146" s="2">
        <f t="shared" si="193"/>
        <v>-3.8773194467931873</v>
      </c>
      <c r="DF146" s="12">
        <f t="shared" si="175"/>
        <v>566.60267193836717</v>
      </c>
      <c r="DG146" s="4">
        <f t="shared" si="194"/>
        <v>1.7849063862649303E-4</v>
      </c>
      <c r="DH146" s="2">
        <f t="shared" si="195"/>
        <v>-2.0845594059856212</v>
      </c>
      <c r="DI146" s="2">
        <f t="shared" si="176"/>
        <v>-2.0845594059856212</v>
      </c>
      <c r="DJ146" s="2">
        <f t="shared" si="177"/>
        <v>0.17849063862649303</v>
      </c>
      <c r="DK146" s="34">
        <f t="shared" si="178"/>
        <v>0.11860665484871055</v>
      </c>
      <c r="DL146" s="34">
        <f t="shared" si="179"/>
        <v>-0.66449790174657353</v>
      </c>
      <c r="DM146" s="2">
        <f t="shared" si="180"/>
        <v>7.1686066548486931</v>
      </c>
      <c r="DN146" s="2">
        <f t="shared" si="196"/>
        <v>-2.7490573077321949</v>
      </c>
      <c r="DO146" s="2">
        <f t="shared" si="181"/>
        <v>6.9313933451512728</v>
      </c>
      <c r="DP146" s="2">
        <f t="shared" si="197"/>
        <v>-1.4200615042390476</v>
      </c>
    </row>
    <row r="147" spans="56:120" x14ac:dyDescent="0.25">
      <c r="BD147" s="2">
        <f t="shared" si="198"/>
        <v>7.0999999999999828</v>
      </c>
      <c r="BE147" s="33">
        <f t="shared" si="134"/>
        <v>-2.0173991225194311E-4</v>
      </c>
      <c r="BF147" s="2">
        <f t="shared" si="135"/>
        <v>3.1902416123841904</v>
      </c>
      <c r="BG147" s="2">
        <f t="shared" si="136"/>
        <v>3.1902416123841904</v>
      </c>
      <c r="BH147" s="2">
        <f t="shared" si="137"/>
        <v>-0.2017399122519431</v>
      </c>
      <c r="BI147" s="34">
        <f t="shared" si="138"/>
        <v>-0.1334851744581764</v>
      </c>
      <c r="BJ147" s="34">
        <f t="shared" si="139"/>
        <v>-0.66166963675226198</v>
      </c>
      <c r="BK147" s="2">
        <f t="shared" si="140"/>
        <v>6.9665148255418066</v>
      </c>
      <c r="BL147" s="2">
        <f t="shared" si="182"/>
        <v>2.5285719756319285</v>
      </c>
      <c r="BM147" s="2">
        <f t="shared" si="141"/>
        <v>7.233485174458159</v>
      </c>
      <c r="BN147" s="2">
        <f t="shared" si="183"/>
        <v>3.8519112491364522</v>
      </c>
      <c r="BO147" s="12">
        <f t="shared" si="142"/>
        <v>293.54062500000032</v>
      </c>
      <c r="BP147" s="4">
        <f t="shared" si="143"/>
        <v>9.6670249183401324E-5</v>
      </c>
      <c r="BQ147" s="2">
        <f t="shared" si="144"/>
        <v>-1.2796972249991612</v>
      </c>
      <c r="BR147" s="2">
        <f t="shared" si="145"/>
        <v>-1.2796972249991612</v>
      </c>
      <c r="BS147" s="2">
        <f t="shared" si="146"/>
        <v>9.6670249183401322E-2</v>
      </c>
      <c r="BT147" s="34">
        <f t="shared" si="147"/>
        <v>6.4949642269434185E-2</v>
      </c>
      <c r="BU147" s="34">
        <f t="shared" si="148"/>
        <v>-0.67186795128884702</v>
      </c>
      <c r="BV147" s="2">
        <f t="shared" si="149"/>
        <v>7.1649496422694172</v>
      </c>
      <c r="BW147" s="2">
        <f t="shared" si="184"/>
        <v>-1.9515651762880082</v>
      </c>
      <c r="BX147" s="2">
        <f t="shared" si="150"/>
        <v>7.0350503577305483</v>
      </c>
      <c r="BY147" s="2">
        <f t="shared" si="185"/>
        <v>-0.60782927371031414</v>
      </c>
      <c r="BZ147" s="12">
        <f t="shared" si="151"/>
        <v>-323.44540345512041</v>
      </c>
      <c r="CA147" s="4">
        <f t="shared" si="186"/>
        <v>-1.0506966306854178E-4</v>
      </c>
      <c r="CB147" s="2">
        <f t="shared" si="187"/>
        <v>1.9105443873850292</v>
      </c>
      <c r="CC147" s="2">
        <f t="shared" si="152"/>
        <v>1.9105443873850292</v>
      </c>
      <c r="CD147" s="2">
        <f t="shared" si="153"/>
        <v>-0.10506966306854179</v>
      </c>
      <c r="CE147" s="34">
        <f t="shared" si="154"/>
        <v>-7.0533757766744767E-2</v>
      </c>
      <c r="CF147" s="34">
        <f t="shared" si="155"/>
        <v>-0.67130469163808337</v>
      </c>
      <c r="CG147" s="2">
        <f t="shared" si="156"/>
        <v>7.0294662422332381</v>
      </c>
      <c r="CH147" s="2">
        <f t="shared" si="188"/>
        <v>1.2392396957469458</v>
      </c>
      <c r="CI147" s="2">
        <f t="shared" si="157"/>
        <v>7.1705337577667274</v>
      </c>
      <c r="CJ147" s="2">
        <f t="shared" si="189"/>
        <v>2.5818490790231126</v>
      </c>
      <c r="CK147" s="33">
        <f t="shared" si="158"/>
        <v>-1.5348826657263633E-4</v>
      </c>
      <c r="CL147" s="2">
        <f t="shared" si="159"/>
        <v>2.4272076336645942</v>
      </c>
      <c r="CM147" s="2">
        <f t="shared" si="160"/>
        <v>2.4272076336645942</v>
      </c>
      <c r="CN147" s="2">
        <f t="shared" si="161"/>
        <v>-0.15348826657263631</v>
      </c>
      <c r="CO147" s="34">
        <f t="shared" si="162"/>
        <v>-0.10240533632481916</v>
      </c>
      <c r="CP147" s="34">
        <f t="shared" si="163"/>
        <v>-0.66718674079466</v>
      </c>
      <c r="CQ147" s="2">
        <f t="shared" si="164"/>
        <v>6.997594663675164</v>
      </c>
      <c r="CR147" s="2">
        <f t="shared" si="190"/>
        <v>1.7600208928699344</v>
      </c>
      <c r="CS147" s="2">
        <f t="shared" si="165"/>
        <v>7.2024053363248015</v>
      </c>
      <c r="CT147" s="2">
        <f t="shared" si="191"/>
        <v>3.0943943744592541</v>
      </c>
      <c r="CU147" s="12">
        <f t="shared" si="166"/>
        <v>1032.8281250000011</v>
      </c>
      <c r="CV147" s="4">
        <f t="shared" si="167"/>
        <v>3.4013606194159725E-4</v>
      </c>
      <c r="CW147" s="2">
        <f t="shared" si="168"/>
        <v>-4.5026383842563078</v>
      </c>
      <c r="CX147" s="2">
        <f t="shared" si="169"/>
        <v>-4.5026383842563078</v>
      </c>
      <c r="CY147" s="2">
        <f t="shared" si="170"/>
        <v>0.34013606194159723</v>
      </c>
      <c r="CZ147" s="34">
        <f t="shared" si="171"/>
        <v>0.21736228318831749</v>
      </c>
      <c r="DA147" s="34">
        <f t="shared" si="172"/>
        <v>-0.63904509844545532</v>
      </c>
      <c r="DB147" s="2">
        <f t="shared" si="173"/>
        <v>7.3173622831883005</v>
      </c>
      <c r="DC147" s="2">
        <f t="shared" si="192"/>
        <v>-5.1416834827017635</v>
      </c>
      <c r="DD147" s="2">
        <f t="shared" si="174"/>
        <v>6.882637716811665</v>
      </c>
      <c r="DE147" s="2">
        <f t="shared" si="193"/>
        <v>-3.8635932858108526</v>
      </c>
      <c r="DF147" s="12">
        <f t="shared" si="175"/>
        <v>563.41126568836717</v>
      </c>
      <c r="DG147" s="4">
        <f t="shared" si="194"/>
        <v>1.8664779536896092E-4</v>
      </c>
      <c r="DH147" s="2">
        <f t="shared" si="195"/>
        <v>-2.0754307505917136</v>
      </c>
      <c r="DI147" s="2">
        <f t="shared" si="176"/>
        <v>-2.0754307505917136</v>
      </c>
      <c r="DJ147" s="2">
        <f t="shared" si="177"/>
        <v>0.18664779536896092</v>
      </c>
      <c r="DK147" s="34">
        <f t="shared" si="178"/>
        <v>0.12384845107204082</v>
      </c>
      <c r="DL147" s="34">
        <f t="shared" si="179"/>
        <v>-0.66354092652002739</v>
      </c>
      <c r="DM147" s="2">
        <f t="shared" si="180"/>
        <v>7.2238484510720236</v>
      </c>
      <c r="DN147" s="2">
        <f t="shared" si="196"/>
        <v>-2.7389716771117412</v>
      </c>
      <c r="DO147" s="2">
        <f t="shared" si="181"/>
        <v>6.976151548927942</v>
      </c>
      <c r="DP147" s="2">
        <f t="shared" si="197"/>
        <v>-1.4118898240716862</v>
      </c>
    </row>
    <row r="148" spans="56:120" x14ac:dyDescent="0.25">
      <c r="BD148" s="2">
        <f t="shared" si="198"/>
        <v>7.1499999999999826</v>
      </c>
      <c r="BE148" s="33">
        <f t="shared" si="134"/>
        <v>-2.1090990826339519E-4</v>
      </c>
      <c r="BF148" s="2">
        <f t="shared" si="135"/>
        <v>3.1799253668713066</v>
      </c>
      <c r="BG148" s="2">
        <f t="shared" si="136"/>
        <v>3.1799253668713066</v>
      </c>
      <c r="BH148" s="2">
        <f t="shared" si="137"/>
        <v>-0.2109099082633952</v>
      </c>
      <c r="BI148" s="34">
        <f t="shared" si="138"/>
        <v>-0.13929966433510205</v>
      </c>
      <c r="BJ148" s="34">
        <f t="shared" si="139"/>
        <v>-0.66046998683977154</v>
      </c>
      <c r="BK148" s="2">
        <f t="shared" si="140"/>
        <v>7.0107003356648807</v>
      </c>
      <c r="BL148" s="2">
        <f t="shared" si="182"/>
        <v>2.5194553800315349</v>
      </c>
      <c r="BM148" s="2">
        <f t="shared" si="141"/>
        <v>7.2892996643350845</v>
      </c>
      <c r="BN148" s="2">
        <f t="shared" si="183"/>
        <v>3.8403953537110782</v>
      </c>
      <c r="BO148" s="12">
        <f t="shared" si="142"/>
        <v>292.59140625000026</v>
      </c>
      <c r="BP148" s="4">
        <f t="shared" si="143"/>
        <v>1.0095788321473445E-4</v>
      </c>
      <c r="BQ148" s="2">
        <f t="shared" si="144"/>
        <v>-1.2747564638260531</v>
      </c>
      <c r="BR148" s="2">
        <f t="shared" si="145"/>
        <v>-1.2747564638260531</v>
      </c>
      <c r="BS148" s="2">
        <f t="shared" si="146"/>
        <v>0.10095788321473445</v>
      </c>
      <c r="BT148" s="34">
        <f t="shared" si="147"/>
        <v>6.7801911881644431E-2</v>
      </c>
      <c r="BU148" s="34">
        <f t="shared" si="148"/>
        <v>-0.67158610821337994</v>
      </c>
      <c r="BV148" s="2">
        <f t="shared" si="149"/>
        <v>7.2178019118816268</v>
      </c>
      <c r="BW148" s="2">
        <f t="shared" si="184"/>
        <v>-1.9463425720394332</v>
      </c>
      <c r="BX148" s="2">
        <f t="shared" si="150"/>
        <v>7.0821980881183384</v>
      </c>
      <c r="BY148" s="2">
        <f t="shared" si="185"/>
        <v>-0.60317035561267318</v>
      </c>
      <c r="BZ148" s="12">
        <f t="shared" si="151"/>
        <v>-324.39462220512047</v>
      </c>
      <c r="CA148" s="4">
        <f t="shared" si="186"/>
        <v>-1.0995202504866074E-4</v>
      </c>
      <c r="CB148" s="2">
        <f t="shared" si="187"/>
        <v>1.9051689030452534</v>
      </c>
      <c r="CC148" s="2">
        <f t="shared" si="152"/>
        <v>1.9051689030452534</v>
      </c>
      <c r="CD148" s="2">
        <f t="shared" si="153"/>
        <v>-0.10995202504866074</v>
      </c>
      <c r="CE148" s="34">
        <f t="shared" si="154"/>
        <v>-7.3773019074503315E-2</v>
      </c>
      <c r="CF148" s="34">
        <f t="shared" si="155"/>
        <v>-0.67095643797241644</v>
      </c>
      <c r="CG148" s="2">
        <f t="shared" si="156"/>
        <v>7.0762269809254796</v>
      </c>
      <c r="CH148" s="2">
        <f t="shared" si="188"/>
        <v>1.234212465072837</v>
      </c>
      <c r="CI148" s="2">
        <f t="shared" si="157"/>
        <v>7.2237730190744855</v>
      </c>
      <c r="CJ148" s="2">
        <f t="shared" si="189"/>
        <v>2.5761253410176699</v>
      </c>
      <c r="CK148" s="33">
        <f t="shared" si="158"/>
        <v>-1.6046500596230171E-4</v>
      </c>
      <c r="CL148" s="2">
        <f t="shared" si="159"/>
        <v>2.4193588018512204</v>
      </c>
      <c r="CM148" s="2">
        <f t="shared" si="160"/>
        <v>2.4193588018512204</v>
      </c>
      <c r="CN148" s="2">
        <f t="shared" si="161"/>
        <v>-0.1604650059623017</v>
      </c>
      <c r="CO148" s="34">
        <f t="shared" si="162"/>
        <v>-0.10694575590276512</v>
      </c>
      <c r="CP148" s="34">
        <f t="shared" si="163"/>
        <v>-0.66647400946652546</v>
      </c>
      <c r="CQ148" s="2">
        <f t="shared" si="164"/>
        <v>7.0430542440972177</v>
      </c>
      <c r="CR148" s="2">
        <f t="shared" si="190"/>
        <v>1.7528847923846951</v>
      </c>
      <c r="CS148" s="2">
        <f t="shared" si="165"/>
        <v>7.2569457559027475</v>
      </c>
      <c r="CT148" s="2">
        <f t="shared" si="191"/>
        <v>3.0858328113177458</v>
      </c>
      <c r="CU148" s="12">
        <f t="shared" si="166"/>
        <v>1029.4882812500009</v>
      </c>
      <c r="CV148" s="4">
        <f t="shared" si="167"/>
        <v>3.5522218168147307E-4</v>
      </c>
      <c r="CW148" s="2">
        <f t="shared" si="168"/>
        <v>-4.4852542245731497</v>
      </c>
      <c r="CX148" s="2">
        <f t="shared" si="169"/>
        <v>-4.4852542245731497</v>
      </c>
      <c r="CY148" s="2">
        <f t="shared" si="170"/>
        <v>0.35522218168147307</v>
      </c>
      <c r="CZ148" s="34">
        <f t="shared" si="171"/>
        <v>0.22594326764796505</v>
      </c>
      <c r="DA148" s="34">
        <f t="shared" si="172"/>
        <v>-0.63606182074116047</v>
      </c>
      <c r="DB148" s="2">
        <f t="shared" si="173"/>
        <v>7.3759432676479477</v>
      </c>
      <c r="DC148" s="2">
        <f t="shared" si="192"/>
        <v>-5.1213160453143098</v>
      </c>
      <c r="DD148" s="2">
        <f t="shared" si="174"/>
        <v>6.9240567323520175</v>
      </c>
      <c r="DE148" s="2">
        <f t="shared" si="193"/>
        <v>-3.8491924038319891</v>
      </c>
      <c r="DF148" s="12">
        <f t="shared" si="175"/>
        <v>560.07142193836694</v>
      </c>
      <c r="DG148" s="4">
        <f t="shared" si="194"/>
        <v>1.9475717571917136E-4</v>
      </c>
      <c r="DH148" s="2">
        <f t="shared" si="195"/>
        <v>-2.0658954227219293</v>
      </c>
      <c r="DI148" s="2">
        <f t="shared" si="176"/>
        <v>-2.0658954227219293</v>
      </c>
      <c r="DJ148" s="2">
        <f t="shared" si="177"/>
        <v>0.19475717571917137</v>
      </c>
      <c r="DK148" s="34">
        <f t="shared" si="178"/>
        <v>0.12903666606028014</v>
      </c>
      <c r="DL148" s="34">
        <f t="shared" si="179"/>
        <v>-0.66255153672152012</v>
      </c>
      <c r="DM148" s="2">
        <f t="shared" si="180"/>
        <v>7.2790366660602626</v>
      </c>
      <c r="DN148" s="2">
        <f t="shared" si="196"/>
        <v>-2.7284469594434495</v>
      </c>
      <c r="DO148" s="2">
        <f t="shared" si="181"/>
        <v>7.0209633339397026</v>
      </c>
      <c r="DP148" s="2">
        <f t="shared" si="197"/>
        <v>-1.403343886000409</v>
      </c>
    </row>
    <row r="149" spans="56:120" x14ac:dyDescent="0.25">
      <c r="BD149" s="2">
        <f t="shared" si="198"/>
        <v>7.1999999999999824</v>
      </c>
      <c r="BE149" s="33">
        <f t="shared" si="134"/>
        <v>-2.2007990427484731E-4</v>
      </c>
      <c r="BF149" s="2">
        <f t="shared" si="135"/>
        <v>3.1691506215578489</v>
      </c>
      <c r="BG149" s="2">
        <f t="shared" si="136"/>
        <v>3.1691506215578489</v>
      </c>
      <c r="BH149" s="2">
        <f t="shared" si="137"/>
        <v>-0.2200799042748473</v>
      </c>
      <c r="BI149" s="34">
        <f t="shared" si="138"/>
        <v>-0.14508194593338106</v>
      </c>
      <c r="BJ149" s="34">
        <f t="shared" si="139"/>
        <v>-0.65922395964056368</v>
      </c>
      <c r="BK149" s="2">
        <f t="shared" si="140"/>
        <v>7.0549180540666017</v>
      </c>
      <c r="BL149" s="2">
        <f t="shared" si="182"/>
        <v>2.5099266619172851</v>
      </c>
      <c r="BM149" s="2">
        <f t="shared" si="141"/>
        <v>7.3450819459333632</v>
      </c>
      <c r="BN149" s="2">
        <f t="shared" si="183"/>
        <v>3.8283745811984127</v>
      </c>
      <c r="BO149" s="12">
        <f t="shared" si="142"/>
        <v>291.60000000000036</v>
      </c>
      <c r="BP149" s="4">
        <f t="shared" si="143"/>
        <v>1.0523132148549757E-4</v>
      </c>
      <c r="BQ149" s="2">
        <f t="shared" si="144"/>
        <v>-1.269601673273697</v>
      </c>
      <c r="BR149" s="2">
        <f t="shared" si="145"/>
        <v>-1.269601673273697</v>
      </c>
      <c r="BS149" s="2">
        <f t="shared" si="146"/>
        <v>0.10523132148549758</v>
      </c>
      <c r="BT149" s="34">
        <f t="shared" si="147"/>
        <v>7.0641092152079518E-2</v>
      </c>
      <c r="BU149" s="34">
        <f t="shared" si="148"/>
        <v>-0.67129340537470006</v>
      </c>
      <c r="BV149" s="2">
        <f t="shared" si="149"/>
        <v>7.2706410921520623</v>
      </c>
      <c r="BW149" s="2">
        <f t="shared" si="184"/>
        <v>-1.9408950786483969</v>
      </c>
      <c r="BX149" s="2">
        <f t="shared" si="150"/>
        <v>7.1293589078479025</v>
      </c>
      <c r="BY149" s="2">
        <f t="shared" si="185"/>
        <v>-0.59830826789899694</v>
      </c>
      <c r="BZ149" s="12">
        <f t="shared" si="151"/>
        <v>-325.38602845512037</v>
      </c>
      <c r="CA149" s="4">
        <f t="shared" si="186"/>
        <v>-1.1484858278934973E-4</v>
      </c>
      <c r="CB149" s="2">
        <f t="shared" si="187"/>
        <v>1.8995489482841519</v>
      </c>
      <c r="CC149" s="2">
        <f t="shared" si="152"/>
        <v>1.8995489482841519</v>
      </c>
      <c r="CD149" s="2">
        <f t="shared" si="153"/>
        <v>-0.11484858278934973</v>
      </c>
      <c r="CE149" s="34">
        <f t="shared" si="154"/>
        <v>-7.7016525783624348E-2</v>
      </c>
      <c r="CF149" s="34">
        <f t="shared" si="155"/>
        <v>-0.67059186899053613</v>
      </c>
      <c r="CG149" s="2">
        <f t="shared" si="156"/>
        <v>7.1229834742163582</v>
      </c>
      <c r="CH149" s="2">
        <f t="shared" si="188"/>
        <v>1.2289570792936158</v>
      </c>
      <c r="CI149" s="2">
        <f t="shared" si="157"/>
        <v>7.2770165257836066</v>
      </c>
      <c r="CJ149" s="2">
        <f t="shared" si="189"/>
        <v>2.5701408172746882</v>
      </c>
      <c r="CK149" s="33">
        <f t="shared" si="158"/>
        <v>-1.674417453519671E-4</v>
      </c>
      <c r="CL149" s="2">
        <f t="shared" si="159"/>
        <v>2.4111611330683624</v>
      </c>
      <c r="CM149" s="2">
        <f t="shared" si="160"/>
        <v>2.4111611330683624</v>
      </c>
      <c r="CN149" s="2">
        <f t="shared" si="161"/>
        <v>-0.1674417453519671</v>
      </c>
      <c r="CO149" s="34">
        <f t="shared" si="162"/>
        <v>-0.11147133379129341</v>
      </c>
      <c r="CP149" s="34">
        <f t="shared" si="163"/>
        <v>-0.66573203448744311</v>
      </c>
      <c r="CQ149" s="2">
        <f t="shared" si="164"/>
        <v>7.0885286662086893</v>
      </c>
      <c r="CR149" s="2">
        <f t="shared" si="190"/>
        <v>1.7454290985809193</v>
      </c>
      <c r="CS149" s="2">
        <f t="shared" si="165"/>
        <v>7.3114713337912756</v>
      </c>
      <c r="CT149" s="2">
        <f t="shared" si="191"/>
        <v>3.0768931675558058</v>
      </c>
      <c r="CU149" s="12">
        <f t="shared" si="166"/>
        <v>1026.0000000000014</v>
      </c>
      <c r="CV149" s="4">
        <f t="shared" si="167"/>
        <v>3.7025835337489889E-4</v>
      </c>
      <c r="CW149" s="2">
        <f t="shared" si="168"/>
        <v>-4.4671169985556007</v>
      </c>
      <c r="CX149" s="2">
        <f t="shared" si="169"/>
        <v>-4.4671169985556007</v>
      </c>
      <c r="CY149" s="2">
        <f t="shared" si="170"/>
        <v>0.37025835337489887</v>
      </c>
      <c r="CZ149" s="34">
        <f t="shared" si="171"/>
        <v>0.23437483522818889</v>
      </c>
      <c r="DA149" s="34">
        <f t="shared" si="172"/>
        <v>-0.63300350442296871</v>
      </c>
      <c r="DB149" s="2">
        <f t="shared" si="173"/>
        <v>7.4343748352281711</v>
      </c>
      <c r="DC149" s="2">
        <f t="shared" si="192"/>
        <v>-5.1001205029785694</v>
      </c>
      <c r="DD149" s="2">
        <f t="shared" si="174"/>
        <v>6.9656251647717937</v>
      </c>
      <c r="DE149" s="2">
        <f t="shared" si="193"/>
        <v>-3.834113494132632</v>
      </c>
      <c r="DF149" s="12">
        <f t="shared" si="175"/>
        <v>556.58314068836739</v>
      </c>
      <c r="DG149" s="4">
        <f t="shared" si="194"/>
        <v>2.0281660802293178E-4</v>
      </c>
      <c r="DH149" s="2">
        <f t="shared" si="195"/>
        <v>-2.0559558654872383</v>
      </c>
      <c r="DI149" s="2">
        <f t="shared" si="176"/>
        <v>-2.0559558654872383</v>
      </c>
      <c r="DJ149" s="2">
        <f t="shared" si="177"/>
        <v>0.20281660802293178</v>
      </c>
      <c r="DK149" s="34">
        <f t="shared" si="178"/>
        <v>0.13416951598714771</v>
      </c>
      <c r="DL149" s="34">
        <f t="shared" si="179"/>
        <v>-0.66153120937698362</v>
      </c>
      <c r="DM149" s="2">
        <f t="shared" si="180"/>
        <v>7.3341695159871305</v>
      </c>
      <c r="DN149" s="2">
        <f t="shared" si="196"/>
        <v>-2.7174870748642217</v>
      </c>
      <c r="DO149" s="2">
        <f t="shared" si="181"/>
        <v>7.0658304840128343</v>
      </c>
      <c r="DP149" s="2">
        <f t="shared" si="197"/>
        <v>-1.3944246561102547</v>
      </c>
    </row>
    <row r="150" spans="56:120" x14ac:dyDescent="0.25">
      <c r="BD150" s="2">
        <f t="shared" si="198"/>
        <v>7.2499999999999822</v>
      </c>
      <c r="BE150" s="33">
        <f t="shared" si="134"/>
        <v>-2.2924990028629923E-4</v>
      </c>
      <c r="BF150" s="2">
        <f t="shared" si="135"/>
        <v>3.1579173764438213</v>
      </c>
      <c r="BG150" s="2">
        <f t="shared" si="136"/>
        <v>3.1579173764438213</v>
      </c>
      <c r="BH150" s="2">
        <f t="shared" si="137"/>
        <v>-0.22924990028629924</v>
      </c>
      <c r="BI150" s="34">
        <f t="shared" si="138"/>
        <v>-0.15083093468600942</v>
      </c>
      <c r="BJ150" s="34">
        <f t="shared" si="139"/>
        <v>-0.65793238949130994</v>
      </c>
      <c r="BK150" s="2">
        <f t="shared" si="140"/>
        <v>7.0991690653139727</v>
      </c>
      <c r="BL150" s="2">
        <f t="shared" si="182"/>
        <v>2.4999849869525113</v>
      </c>
      <c r="BM150" s="2">
        <f t="shared" si="141"/>
        <v>7.4008309346859917</v>
      </c>
      <c r="BN150" s="2">
        <f t="shared" si="183"/>
        <v>3.8158497659351314</v>
      </c>
      <c r="BO150" s="12">
        <f t="shared" si="142"/>
        <v>290.56640625000034</v>
      </c>
      <c r="BP150" s="4">
        <f t="shared" si="143"/>
        <v>1.0948994678870895E-4</v>
      </c>
      <c r="BQ150" s="2">
        <f t="shared" si="144"/>
        <v>-1.2642335785602958</v>
      </c>
      <c r="BR150" s="2">
        <f t="shared" si="145"/>
        <v>-1.2642335785602958</v>
      </c>
      <c r="BS150" s="2">
        <f t="shared" si="146"/>
        <v>0.10948994678870895</v>
      </c>
      <c r="BT150" s="34">
        <f t="shared" si="147"/>
        <v>7.3466665027775324E-2</v>
      </c>
      <c r="BU150" s="34">
        <f t="shared" si="148"/>
        <v>-0.67099005143869062</v>
      </c>
      <c r="BV150" s="2">
        <f t="shared" si="149"/>
        <v>7.3234666650277571</v>
      </c>
      <c r="BW150" s="2">
        <f t="shared" si="184"/>
        <v>-1.9352236299989864</v>
      </c>
      <c r="BX150" s="2">
        <f t="shared" si="150"/>
        <v>7.1765333349722074</v>
      </c>
      <c r="BY150" s="2">
        <f t="shared" si="185"/>
        <v>-0.59324352712160522</v>
      </c>
      <c r="BZ150" s="12">
        <f t="shared" si="151"/>
        <v>-326.41962220512039</v>
      </c>
      <c r="CA150" s="4">
        <f t="shared" si="186"/>
        <v>-1.1975995349759028E-4</v>
      </c>
      <c r="CB150" s="2">
        <f t="shared" si="187"/>
        <v>1.8936837978835255</v>
      </c>
      <c r="CC150" s="2">
        <f t="shared" si="152"/>
        <v>1.8936837978835255</v>
      </c>
      <c r="CD150" s="2">
        <f t="shared" si="153"/>
        <v>-0.11975995349759028</v>
      </c>
      <c r="CE150" s="34">
        <f t="shared" si="154"/>
        <v>-8.026442369889622E-2</v>
      </c>
      <c r="CF150" s="34">
        <f t="shared" si="155"/>
        <v>-0.67021087896891385</v>
      </c>
      <c r="CG150" s="2">
        <f t="shared" si="156"/>
        <v>7.1697355763010862</v>
      </c>
      <c r="CH150" s="2">
        <f t="shared" si="188"/>
        <v>1.2234729189146116</v>
      </c>
      <c r="CI150" s="2">
        <f t="shared" si="157"/>
        <v>7.3302644236988783</v>
      </c>
      <c r="CJ150" s="2">
        <f t="shared" si="189"/>
        <v>2.5638946768524393</v>
      </c>
      <c r="CK150" s="33">
        <f t="shared" si="158"/>
        <v>-1.7441848474163238E-4</v>
      </c>
      <c r="CL150" s="2">
        <f t="shared" si="159"/>
        <v>2.4026146273160234</v>
      </c>
      <c r="CM150" s="2">
        <f t="shared" si="160"/>
        <v>2.4026146273160234</v>
      </c>
      <c r="CN150" s="2">
        <f t="shared" si="161"/>
        <v>-0.17441848474163238</v>
      </c>
      <c r="CO150" s="34">
        <f t="shared" si="162"/>
        <v>-0.11598151070835148</v>
      </c>
      <c r="CP150" s="34">
        <f t="shared" si="163"/>
        <v>-0.66496111854288786</v>
      </c>
      <c r="CQ150" s="2">
        <f t="shared" si="164"/>
        <v>7.1340184892916305</v>
      </c>
      <c r="CR150" s="2">
        <f t="shared" si="190"/>
        <v>1.7376535087731355</v>
      </c>
      <c r="CS150" s="2">
        <f t="shared" si="165"/>
        <v>7.365981510708334</v>
      </c>
      <c r="CT150" s="2">
        <f t="shared" si="191"/>
        <v>3.0675757458589112</v>
      </c>
      <c r="CU150" s="12">
        <f t="shared" si="166"/>
        <v>1022.3632812500013</v>
      </c>
      <c r="CV150" s="4">
        <f t="shared" si="167"/>
        <v>3.8524240536767969E-4</v>
      </c>
      <c r="CW150" s="2">
        <f t="shared" si="168"/>
        <v>-4.4482292578973368</v>
      </c>
      <c r="CX150" s="2">
        <f t="shared" si="169"/>
        <v>-4.4482292578973368</v>
      </c>
      <c r="CY150" s="2">
        <f t="shared" si="170"/>
        <v>0.38524240536767967</v>
      </c>
      <c r="CZ150" s="34">
        <f t="shared" si="171"/>
        <v>0.24265489263407677</v>
      </c>
      <c r="DA150" s="34">
        <f t="shared" si="172"/>
        <v>-0.62987586323079947</v>
      </c>
      <c r="DB150" s="2">
        <f t="shared" si="173"/>
        <v>7.492654892634059</v>
      </c>
      <c r="DC150" s="2">
        <f t="shared" si="192"/>
        <v>-5.0781051211281358</v>
      </c>
      <c r="DD150" s="2">
        <f t="shared" si="174"/>
        <v>7.0073451073659054</v>
      </c>
      <c r="DE150" s="2">
        <f t="shared" si="193"/>
        <v>-3.8183533946665373</v>
      </c>
      <c r="DF150" s="12">
        <f t="shared" si="175"/>
        <v>552.94642193836739</v>
      </c>
      <c r="DG150" s="4">
        <f t="shared" si="194"/>
        <v>2.108239206260473E-4</v>
      </c>
      <c r="DH150" s="2">
        <f t="shared" si="195"/>
        <v>-2.0456146305813134</v>
      </c>
      <c r="DI150" s="2">
        <f t="shared" si="176"/>
        <v>-2.0456146305813134</v>
      </c>
      <c r="DJ150" s="2">
        <f t="shared" si="177"/>
        <v>0.2108239206260473</v>
      </c>
      <c r="DK150" s="34">
        <f t="shared" si="178"/>
        <v>0.13924528936368102</v>
      </c>
      <c r="DL150" s="34">
        <f t="shared" si="179"/>
        <v>-0.66048145272219783</v>
      </c>
      <c r="DM150" s="2">
        <f t="shared" si="180"/>
        <v>7.3892452893636635</v>
      </c>
      <c r="DN150" s="2">
        <f t="shared" si="196"/>
        <v>-2.7060960833035113</v>
      </c>
      <c r="DO150" s="2">
        <f t="shared" si="181"/>
        <v>7.1107547106363009</v>
      </c>
      <c r="DP150" s="2">
        <f t="shared" si="197"/>
        <v>-1.3851331778591156</v>
      </c>
    </row>
    <row r="151" spans="56:120" x14ac:dyDescent="0.25">
      <c r="BD151" s="2">
        <f t="shared" si="198"/>
        <v>7.2999999999999821</v>
      </c>
      <c r="BE151" s="33">
        <f t="shared" si="134"/>
        <v>-2.3841989629775135E-4</v>
      </c>
      <c r="BF151" s="2">
        <f t="shared" si="135"/>
        <v>3.1462256315292207</v>
      </c>
      <c r="BG151" s="2">
        <f t="shared" si="136"/>
        <v>3.1462256315292207</v>
      </c>
      <c r="BH151" s="2">
        <f t="shared" si="137"/>
        <v>-0.23841989629775134</v>
      </c>
      <c r="BI151" s="34">
        <f t="shared" si="138"/>
        <v>-0.1565455817512027</v>
      </c>
      <c r="BJ151" s="34">
        <f t="shared" si="139"/>
        <v>-0.65659613221079638</v>
      </c>
      <c r="BK151" s="2">
        <f t="shared" si="140"/>
        <v>7.1434544182487798</v>
      </c>
      <c r="BL151" s="2">
        <f t="shared" si="182"/>
        <v>2.4896294993184243</v>
      </c>
      <c r="BM151" s="2">
        <f t="shared" si="141"/>
        <v>7.4565455817511843</v>
      </c>
      <c r="BN151" s="2">
        <f t="shared" si="183"/>
        <v>3.8028217637400172</v>
      </c>
      <c r="BO151" s="12">
        <f t="shared" si="142"/>
        <v>289.49062500000036</v>
      </c>
      <c r="BP151" s="4">
        <f t="shared" si="143"/>
        <v>1.1373314191738788E-4</v>
      </c>
      <c r="BQ151" s="2">
        <f t="shared" si="144"/>
        <v>-1.2586529357644018</v>
      </c>
      <c r="BR151" s="2">
        <f t="shared" si="145"/>
        <v>-1.2586529357644018</v>
      </c>
      <c r="BS151" s="2">
        <f t="shared" si="146"/>
        <v>0.11373314191738788</v>
      </c>
      <c r="BT151" s="34">
        <f t="shared" si="147"/>
        <v>7.6278118505908557E-2</v>
      </c>
      <c r="BU151" s="34">
        <f t="shared" si="148"/>
        <v>-0.6706762621691621</v>
      </c>
      <c r="BV151" s="2">
        <f t="shared" si="149"/>
        <v>7.3762781185058905</v>
      </c>
      <c r="BW151" s="2">
        <f t="shared" si="184"/>
        <v>-1.9293291979335638</v>
      </c>
      <c r="BX151" s="2">
        <f t="shared" si="150"/>
        <v>7.2237218814940736</v>
      </c>
      <c r="BY151" s="2">
        <f t="shared" si="185"/>
        <v>-0.58797667359523975</v>
      </c>
      <c r="BZ151" s="12">
        <f t="shared" si="151"/>
        <v>-327.49540345512037</v>
      </c>
      <c r="CA151" s="4">
        <f t="shared" si="186"/>
        <v>-1.2468675438036345E-4</v>
      </c>
      <c r="CB151" s="2">
        <f t="shared" si="187"/>
        <v>1.8875726957648189</v>
      </c>
      <c r="CC151" s="2">
        <f t="shared" si="152"/>
        <v>1.8875726957648189</v>
      </c>
      <c r="CD151" s="2">
        <f t="shared" si="153"/>
        <v>-0.12468675438036345</v>
      </c>
      <c r="CE151" s="34">
        <f t="shared" si="154"/>
        <v>-8.3516853704735675E-2</v>
      </c>
      <c r="CF151" s="34">
        <f t="shared" si="155"/>
        <v>-0.66981335844193335</v>
      </c>
      <c r="CG151" s="2">
        <f t="shared" si="156"/>
        <v>7.2164831462952463</v>
      </c>
      <c r="CH151" s="2">
        <f t="shared" si="188"/>
        <v>1.2177593373228857</v>
      </c>
      <c r="CI151" s="2">
        <f t="shared" si="157"/>
        <v>7.3835168537047178</v>
      </c>
      <c r="CJ151" s="2">
        <f t="shared" si="189"/>
        <v>2.5573860542067521</v>
      </c>
      <c r="CK151" s="33">
        <f t="shared" si="158"/>
        <v>-1.8139522413129777E-4</v>
      </c>
      <c r="CL151" s="2">
        <f t="shared" si="159"/>
        <v>2.3937192845942006</v>
      </c>
      <c r="CM151" s="2">
        <f t="shared" si="160"/>
        <v>2.3937192845942006</v>
      </c>
      <c r="CN151" s="2">
        <f t="shared" si="161"/>
        <v>-0.18139522413129777</v>
      </c>
      <c r="CO151" s="34">
        <f t="shared" si="162"/>
        <v>-0.12047573761182313</v>
      </c>
      <c r="CP151" s="34">
        <f t="shared" si="163"/>
        <v>-0.66416157420230748</v>
      </c>
      <c r="CQ151" s="2">
        <f t="shared" si="164"/>
        <v>7.179524262388159</v>
      </c>
      <c r="CR151" s="2">
        <f t="shared" si="190"/>
        <v>1.7295577103918931</v>
      </c>
      <c r="CS151" s="2">
        <f t="shared" si="165"/>
        <v>7.4204757376118051</v>
      </c>
      <c r="CT151" s="2">
        <f t="shared" si="191"/>
        <v>3.0578808587965081</v>
      </c>
      <c r="CU151" s="12">
        <f t="shared" si="166"/>
        <v>1018.5781250000014</v>
      </c>
      <c r="CV151" s="4">
        <f t="shared" si="167"/>
        <v>4.0017216600562403E-4</v>
      </c>
      <c r="CW151" s="2">
        <f t="shared" si="168"/>
        <v>-4.4285936628747473</v>
      </c>
      <c r="CX151" s="2">
        <f t="shared" si="169"/>
        <v>-4.4285936628747473</v>
      </c>
      <c r="CY151" s="2">
        <f t="shared" si="170"/>
        <v>0.40017216600562405</v>
      </c>
      <c r="CZ151" s="34">
        <f t="shared" si="171"/>
        <v>0.2507817156545904</v>
      </c>
      <c r="DA151" s="34">
        <f t="shared" si="172"/>
        <v>-0.62668455469505568</v>
      </c>
      <c r="DB151" s="2">
        <f t="shared" si="173"/>
        <v>7.5507817156545727</v>
      </c>
      <c r="DC151" s="2">
        <f t="shared" si="192"/>
        <v>-5.0552782175698034</v>
      </c>
      <c r="DD151" s="2">
        <f t="shared" si="174"/>
        <v>7.0492182843453914</v>
      </c>
      <c r="DE151" s="2">
        <f t="shared" si="193"/>
        <v>-3.8019091081796916</v>
      </c>
      <c r="DF151" s="12">
        <f t="shared" si="175"/>
        <v>549.16126568836739</v>
      </c>
      <c r="DG151" s="4">
        <f t="shared" si="194"/>
        <v>2.1877694187432626E-4</v>
      </c>
      <c r="DH151" s="2">
        <f t="shared" si="195"/>
        <v>-2.0348743782805467</v>
      </c>
      <c r="DI151" s="2">
        <f t="shared" si="176"/>
        <v>-2.0348743782805467</v>
      </c>
      <c r="DJ151" s="2">
        <f t="shared" si="177"/>
        <v>0.21877694187432625</v>
      </c>
      <c r="DK151" s="34">
        <f t="shared" si="178"/>
        <v>0.14426234743132821</v>
      </c>
      <c r="DL151" s="34">
        <f t="shared" si="179"/>
        <v>-0.65940380277459942</v>
      </c>
      <c r="DM151" s="2">
        <f t="shared" si="180"/>
        <v>7.4442623474313105</v>
      </c>
      <c r="DN151" s="2">
        <f t="shared" si="196"/>
        <v>-2.6942781810551462</v>
      </c>
      <c r="DO151" s="2">
        <f t="shared" si="181"/>
        <v>7.1557376525686536</v>
      </c>
      <c r="DP151" s="2">
        <f t="shared" si="197"/>
        <v>-1.3754705755059473</v>
      </c>
    </row>
    <row r="152" spans="56:120" x14ac:dyDescent="0.25">
      <c r="BD152" s="2">
        <f t="shared" si="198"/>
        <v>7.3499999999999819</v>
      </c>
      <c r="BE152" s="33">
        <f t="shared" si="134"/>
        <v>-2.4758989230920346E-4</v>
      </c>
      <c r="BF152" s="2">
        <f t="shared" si="135"/>
        <v>3.1340753868140467</v>
      </c>
      <c r="BG152" s="2">
        <f t="shared" si="136"/>
        <v>3.1340753868140467</v>
      </c>
      <c r="BH152" s="2">
        <f t="shared" si="137"/>
        <v>-0.24758989230920345</v>
      </c>
      <c r="BI152" s="34">
        <f t="shared" si="138"/>
        <v>-0.16222487463543811</v>
      </c>
      <c r="BJ152" s="34">
        <f t="shared" si="139"/>
        <v>-0.65521606363818374</v>
      </c>
      <c r="BK152" s="2">
        <f t="shared" si="140"/>
        <v>7.1877751253645439</v>
      </c>
      <c r="BL152" s="2">
        <f t="shared" si="182"/>
        <v>2.4788593231758629</v>
      </c>
      <c r="BM152" s="2">
        <f t="shared" si="141"/>
        <v>7.5122248746354199</v>
      </c>
      <c r="BN152" s="2">
        <f t="shared" si="183"/>
        <v>3.7892914504522306</v>
      </c>
      <c r="BO152" s="12">
        <f t="shared" si="142"/>
        <v>288.37265625000049</v>
      </c>
      <c r="BP152" s="4">
        <f t="shared" si="143"/>
        <v>1.1796028966455257E-4</v>
      </c>
      <c r="BQ152" s="2">
        <f t="shared" si="144"/>
        <v>-1.2528605318249155</v>
      </c>
      <c r="BR152" s="2">
        <f t="shared" si="145"/>
        <v>-1.2528605318249155</v>
      </c>
      <c r="BS152" s="2">
        <f t="shared" si="146"/>
        <v>0.11796028966455258</v>
      </c>
      <c r="BT152" s="34">
        <f t="shared" si="147"/>
        <v>7.9074946793502313E-2</v>
      </c>
      <c r="BU152" s="34">
        <f t="shared" si="148"/>
        <v>-0.67035226022562555</v>
      </c>
      <c r="BV152" s="2">
        <f t="shared" si="149"/>
        <v>7.4290749467934845</v>
      </c>
      <c r="BW152" s="2">
        <f t="shared" si="184"/>
        <v>-1.9232127920505411</v>
      </c>
      <c r="BX152" s="2">
        <f t="shared" si="150"/>
        <v>7.2709250532064793</v>
      </c>
      <c r="BY152" s="2">
        <f t="shared" si="185"/>
        <v>-0.58250827159928997</v>
      </c>
      <c r="BZ152" s="12">
        <f t="shared" si="151"/>
        <v>-328.61337220512024</v>
      </c>
      <c r="CA152" s="4">
        <f t="shared" si="186"/>
        <v>-1.296296026446509E-4</v>
      </c>
      <c r="CB152" s="2">
        <f t="shared" si="187"/>
        <v>1.8812148549891312</v>
      </c>
      <c r="CC152" s="2">
        <f t="shared" si="152"/>
        <v>1.8812148549891312</v>
      </c>
      <c r="CD152" s="2">
        <f t="shared" si="153"/>
        <v>-0.1296296026446509</v>
      </c>
      <c r="CE152" s="34">
        <f t="shared" si="154"/>
        <v>-8.6773951567742008E-2</v>
      </c>
      <c r="CF152" s="34">
        <f t="shared" si="155"/>
        <v>-0.66939919429987305</v>
      </c>
      <c r="CG152" s="2">
        <f t="shared" si="156"/>
        <v>7.26322604843224</v>
      </c>
      <c r="CH152" s="2">
        <f t="shared" si="188"/>
        <v>1.2118156606892581</v>
      </c>
      <c r="CI152" s="2">
        <f t="shared" si="157"/>
        <v>7.4367739515677238</v>
      </c>
      <c r="CJ152" s="2">
        <f t="shared" si="189"/>
        <v>2.5506140492890044</v>
      </c>
      <c r="CK152" s="33">
        <f t="shared" si="158"/>
        <v>-1.8837196352096316E-4</v>
      </c>
      <c r="CL152" s="2">
        <f t="shared" si="159"/>
        <v>2.384475104902894</v>
      </c>
      <c r="CM152" s="2">
        <f t="shared" si="160"/>
        <v>2.384475104902894</v>
      </c>
      <c r="CN152" s="2">
        <f t="shared" si="161"/>
        <v>-0.18837196352096316</v>
      </c>
      <c r="CO152" s="34">
        <f t="shared" si="162"/>
        <v>-0.12495347598069678</v>
      </c>
      <c r="CP152" s="34">
        <f t="shared" si="163"/>
        <v>-0.66333372358138221</v>
      </c>
      <c r="CQ152" s="2">
        <f t="shared" si="164"/>
        <v>7.2250465240192847</v>
      </c>
      <c r="CR152" s="2">
        <f t="shared" si="190"/>
        <v>1.721141381321512</v>
      </c>
      <c r="CS152" s="2">
        <f t="shared" si="165"/>
        <v>7.4749534759806791</v>
      </c>
      <c r="CT152" s="2">
        <f t="shared" si="191"/>
        <v>3.0478088284842761</v>
      </c>
      <c r="CU152" s="12">
        <f t="shared" si="166"/>
        <v>1014.6445312500017</v>
      </c>
      <c r="CV152" s="4">
        <f t="shared" si="167"/>
        <v>4.1504546363453686E-4</v>
      </c>
      <c r="CW152" s="2">
        <f t="shared" si="168"/>
        <v>-4.4082129823469254</v>
      </c>
      <c r="CX152" s="2">
        <f t="shared" si="169"/>
        <v>-4.4082129823469254</v>
      </c>
      <c r="CY152" s="2">
        <f t="shared" si="170"/>
        <v>0.41504546363453687</v>
      </c>
      <c r="CZ152" s="34">
        <f t="shared" si="171"/>
        <v>0.25875393570498156</v>
      </c>
      <c r="DA152" s="34">
        <f t="shared" si="172"/>
        <v>-0.62343516163044765</v>
      </c>
      <c r="DB152" s="2">
        <f t="shared" si="173"/>
        <v>7.6087539357049634</v>
      </c>
      <c r="DC152" s="2">
        <f t="shared" si="192"/>
        <v>-5.0316481439773728</v>
      </c>
      <c r="DD152" s="2">
        <f t="shared" si="174"/>
        <v>7.0912460642950004</v>
      </c>
      <c r="DE152" s="2">
        <f t="shared" si="193"/>
        <v>-3.7847778207164779</v>
      </c>
      <c r="DF152" s="12">
        <f t="shared" si="175"/>
        <v>545.22767193836785</v>
      </c>
      <c r="DG152" s="4">
        <f t="shared" si="194"/>
        <v>2.266735001135737E-4</v>
      </c>
      <c r="DH152" s="2">
        <f t="shared" si="195"/>
        <v>-2.0237378774440313</v>
      </c>
      <c r="DI152" s="2">
        <f t="shared" si="176"/>
        <v>-2.0237378774440313</v>
      </c>
      <c r="DJ152" s="2">
        <f t="shared" si="177"/>
        <v>0.22667350011357371</v>
      </c>
      <c r="DK152" s="34">
        <f t="shared" si="178"/>
        <v>0.14921912431110429</v>
      </c>
      <c r="DL152" s="34">
        <f t="shared" si="179"/>
        <v>-0.65829981994515785</v>
      </c>
      <c r="DM152" s="2">
        <f t="shared" si="180"/>
        <v>7.4992191243110859</v>
      </c>
      <c r="DN152" s="2">
        <f t="shared" si="196"/>
        <v>-2.6820376973891893</v>
      </c>
      <c r="DO152" s="2">
        <f t="shared" si="181"/>
        <v>7.2007808756888778</v>
      </c>
      <c r="DP152" s="2">
        <f t="shared" si="197"/>
        <v>-1.3654380574988734</v>
      </c>
    </row>
    <row r="153" spans="56:120" x14ac:dyDescent="0.25">
      <c r="BD153" s="2">
        <f t="shared" si="198"/>
        <v>7.3999999999999817</v>
      </c>
      <c r="BE153" s="33">
        <f t="shared" si="134"/>
        <v>-2.5675988832065555E-4</v>
      </c>
      <c r="BF153" s="2">
        <f t="shared" si="135"/>
        <v>3.1214666422983002</v>
      </c>
      <c r="BG153" s="2">
        <f t="shared" si="136"/>
        <v>3.1214666422983002</v>
      </c>
      <c r="BH153" s="2">
        <f t="shared" si="137"/>
        <v>-0.25675988832065555</v>
      </c>
      <c r="BI153" s="34">
        <f t="shared" si="138"/>
        <v>-0.16786783773407438</v>
      </c>
      <c r="BJ153" s="34">
        <f t="shared" si="139"/>
        <v>-0.65379307816348631</v>
      </c>
      <c r="BK153" s="2">
        <f t="shared" si="140"/>
        <v>7.2321321622659074</v>
      </c>
      <c r="BL153" s="2">
        <f t="shared" si="182"/>
        <v>2.467673564134814</v>
      </c>
      <c r="BM153" s="2">
        <f t="shared" si="141"/>
        <v>7.567867837734056</v>
      </c>
      <c r="BN153" s="2">
        <f t="shared" si="183"/>
        <v>3.7752597204617864</v>
      </c>
      <c r="BO153" s="12">
        <f t="shared" si="142"/>
        <v>287.21250000000049</v>
      </c>
      <c r="BP153" s="4">
        <f t="shared" si="143"/>
        <v>1.2217077282322206E-4</v>
      </c>
      <c r="BQ153" s="2">
        <f t="shared" si="144"/>
        <v>-1.2468571845410881</v>
      </c>
      <c r="BR153" s="2">
        <f t="shared" si="145"/>
        <v>-1.2468571845410881</v>
      </c>
      <c r="BS153" s="2">
        <f t="shared" si="146"/>
        <v>0.12217077282322206</v>
      </c>
      <c r="BT153" s="34">
        <f t="shared" si="147"/>
        <v>8.18566504571408E-2</v>
      </c>
      <c r="BU153" s="34">
        <f t="shared" si="148"/>
        <v>-0.6700182749566892</v>
      </c>
      <c r="BV153" s="2">
        <f t="shared" si="149"/>
        <v>7.4818566504571224</v>
      </c>
      <c r="BW153" s="2">
        <f t="shared" si="184"/>
        <v>-1.9168754594977773</v>
      </c>
      <c r="BX153" s="2">
        <f t="shared" si="150"/>
        <v>7.318143349542841</v>
      </c>
      <c r="BY153" s="2">
        <f t="shared" si="185"/>
        <v>-0.57683890958439887</v>
      </c>
      <c r="BZ153" s="12">
        <f t="shared" si="151"/>
        <v>-329.77352845512024</v>
      </c>
      <c r="CA153" s="4">
        <f t="shared" si="186"/>
        <v>-1.3458911549743348E-4</v>
      </c>
      <c r="CB153" s="2">
        <f t="shared" si="187"/>
        <v>1.8746094577572121</v>
      </c>
      <c r="CC153" s="2">
        <f t="shared" si="152"/>
        <v>1.8746094577572121</v>
      </c>
      <c r="CD153" s="2">
        <f t="shared" si="153"/>
        <v>-0.13458911549743349</v>
      </c>
      <c r="CE153" s="34">
        <f t="shared" si="154"/>
        <v>-9.0035847740546807E-2</v>
      </c>
      <c r="CF153" s="34">
        <f t="shared" si="155"/>
        <v>-0.6689682698915107</v>
      </c>
      <c r="CG153" s="2">
        <f t="shared" si="156"/>
        <v>7.3099641522594352</v>
      </c>
      <c r="CH153" s="2">
        <f t="shared" si="188"/>
        <v>1.2056411878657014</v>
      </c>
      <c r="CI153" s="2">
        <f t="shared" si="157"/>
        <v>7.4900358477405282</v>
      </c>
      <c r="CJ153" s="2">
        <f t="shared" si="189"/>
        <v>2.5435777276487226</v>
      </c>
      <c r="CK153" s="33">
        <f t="shared" si="158"/>
        <v>-1.9534870291062857E-4</v>
      </c>
      <c r="CL153" s="2">
        <f t="shared" si="159"/>
        <v>2.3748820882421042</v>
      </c>
      <c r="CM153" s="2">
        <f t="shared" si="160"/>
        <v>2.3748820882421042</v>
      </c>
      <c r="CN153" s="2">
        <f t="shared" si="161"/>
        <v>-0.19534870291062859</v>
      </c>
      <c r="CO153" s="34">
        <f t="shared" si="162"/>
        <v>-0.12941419808076066</v>
      </c>
      <c r="CP153" s="34">
        <f t="shared" si="163"/>
        <v>-0.66247789799744539</v>
      </c>
      <c r="CQ153" s="2">
        <f t="shared" si="164"/>
        <v>7.2705858019192213</v>
      </c>
      <c r="CR153" s="2">
        <f t="shared" si="190"/>
        <v>1.712404190244659</v>
      </c>
      <c r="CS153" s="2">
        <f t="shared" si="165"/>
        <v>7.5294141980807421</v>
      </c>
      <c r="CT153" s="2">
        <f t="shared" si="191"/>
        <v>3.0373599862395495</v>
      </c>
      <c r="CU153" s="12">
        <f t="shared" si="166"/>
        <v>1010.5625000000017</v>
      </c>
      <c r="CV153" s="4">
        <f t="shared" si="167"/>
        <v>4.298601266002257E-4</v>
      </c>
      <c r="CW153" s="2">
        <f t="shared" si="168"/>
        <v>-4.3870900937556803</v>
      </c>
      <c r="CX153" s="2">
        <f t="shared" si="169"/>
        <v>-4.3870900937556803</v>
      </c>
      <c r="CY153" s="2">
        <f t="shared" si="170"/>
        <v>0.42986012660022571</v>
      </c>
      <c r="CZ153" s="34">
        <f t="shared" si="171"/>
        <v>0.26657052523285846</v>
      </c>
      <c r="DA153" s="34">
        <f t="shared" si="172"/>
        <v>-0.62013317527534195</v>
      </c>
      <c r="DB153" s="2">
        <f t="shared" si="173"/>
        <v>7.6665705252328404</v>
      </c>
      <c r="DC153" s="2">
        <f t="shared" si="192"/>
        <v>-5.0072232690310221</v>
      </c>
      <c r="DD153" s="2">
        <f t="shared" si="174"/>
        <v>7.133429474767123</v>
      </c>
      <c r="DE153" s="2">
        <f t="shared" si="193"/>
        <v>-3.7669569184803384</v>
      </c>
      <c r="DF153" s="12">
        <f t="shared" si="175"/>
        <v>541.14564068836785</v>
      </c>
      <c r="DG153" s="4">
        <f t="shared" si="194"/>
        <v>2.3451142368959712E-4</v>
      </c>
      <c r="DH153" s="2">
        <f t="shared" si="195"/>
        <v>-2.012208005513576</v>
      </c>
      <c r="DI153" s="2">
        <f t="shared" si="176"/>
        <v>-2.012208005513576</v>
      </c>
      <c r="DJ153" s="2">
        <f t="shared" si="177"/>
        <v>0.23451142368959713</v>
      </c>
      <c r="DK153" s="34">
        <f t="shared" si="178"/>
        <v>0.15411412691600199</v>
      </c>
      <c r="DL153" s="34">
        <f t="shared" si="179"/>
        <v>-0.65717108570365335</v>
      </c>
      <c r="DM153" s="2">
        <f t="shared" si="180"/>
        <v>7.5541141269159837</v>
      </c>
      <c r="DN153" s="2">
        <f t="shared" si="196"/>
        <v>-2.6693790912172295</v>
      </c>
      <c r="DO153" s="2">
        <f t="shared" si="181"/>
        <v>7.2458858730839797</v>
      </c>
      <c r="DP153" s="2">
        <f t="shared" si="197"/>
        <v>-1.3550369198099226</v>
      </c>
    </row>
    <row r="154" spans="56:120" x14ac:dyDescent="0.25">
      <c r="BD154" s="2">
        <f t="shared" si="198"/>
        <v>7.4499999999999815</v>
      </c>
      <c r="BE154" s="33">
        <f t="shared" si="134"/>
        <v>-2.6592988433210763E-4</v>
      </c>
      <c r="BF154" s="2">
        <f t="shared" si="135"/>
        <v>3.1083993979819806</v>
      </c>
      <c r="BG154" s="2">
        <f t="shared" si="136"/>
        <v>3.1083993979819806</v>
      </c>
      <c r="BH154" s="2">
        <f t="shared" si="137"/>
        <v>-0.26592988433210762</v>
      </c>
      <c r="BI154" s="34">
        <f t="shared" si="138"/>
        <v>-0.17347353279020883</v>
      </c>
      <c r="BJ154" s="34">
        <f t="shared" si="139"/>
        <v>-0.65232808725463021</v>
      </c>
      <c r="BK154" s="2">
        <f t="shared" si="140"/>
        <v>7.2765264672097727</v>
      </c>
      <c r="BL154" s="2">
        <f t="shared" si="182"/>
        <v>2.4560713107273502</v>
      </c>
      <c r="BM154" s="2">
        <f t="shared" si="141"/>
        <v>7.6234735327901904</v>
      </c>
      <c r="BN154" s="2">
        <f t="shared" si="183"/>
        <v>3.760727485236611</v>
      </c>
      <c r="BO154" s="12">
        <f t="shared" si="142"/>
        <v>286.01015625000042</v>
      </c>
      <c r="BP154" s="4">
        <f t="shared" si="143"/>
        <v>1.2636397418641467E-4</v>
      </c>
      <c r="BQ154" s="2">
        <f t="shared" si="144"/>
        <v>-1.2406437425725181</v>
      </c>
      <c r="BR154" s="2">
        <f t="shared" si="145"/>
        <v>-1.2406437425725181</v>
      </c>
      <c r="BS154" s="2">
        <f t="shared" si="146"/>
        <v>0.12636397418641468</v>
      </c>
      <c r="BT154" s="34">
        <f t="shared" si="147"/>
        <v>8.4622736562528569E-2</v>
      </c>
      <c r="BU154" s="34">
        <f t="shared" si="148"/>
        <v>-0.66967454218946454</v>
      </c>
      <c r="BV154" s="2">
        <f t="shared" si="149"/>
        <v>7.5346227365625102</v>
      </c>
      <c r="BW154" s="2">
        <f t="shared" si="184"/>
        <v>-1.9103182847619826</v>
      </c>
      <c r="BX154" s="2">
        <f t="shared" si="150"/>
        <v>7.3653772634374528</v>
      </c>
      <c r="BY154" s="2">
        <f t="shared" si="185"/>
        <v>-0.57096920038305354</v>
      </c>
      <c r="BZ154" s="12">
        <f t="shared" si="151"/>
        <v>-330.97587220512031</v>
      </c>
      <c r="CA154" s="4">
        <f t="shared" si="186"/>
        <v>-1.3956591014569297E-4</v>
      </c>
      <c r="CB154" s="2">
        <f t="shared" si="187"/>
        <v>1.8677556554094625</v>
      </c>
      <c r="CC154" s="2">
        <f t="shared" si="152"/>
        <v>1.8677556554094625</v>
      </c>
      <c r="CD154" s="2">
        <f t="shared" si="153"/>
        <v>-0.13956591014569297</v>
      </c>
      <c r="CE154" s="34">
        <f t="shared" si="154"/>
        <v>-9.3302667167086323E-2</v>
      </c>
      <c r="CF154" s="34">
        <f t="shared" si="155"/>
        <v>-0.6685204651314034</v>
      </c>
      <c r="CG154" s="2">
        <f t="shared" si="156"/>
        <v>7.3566973328328951</v>
      </c>
      <c r="CH154" s="2">
        <f t="shared" si="188"/>
        <v>1.1992351902780591</v>
      </c>
      <c r="CI154" s="2">
        <f t="shared" si="157"/>
        <v>7.543302667167068</v>
      </c>
      <c r="CJ154" s="2">
        <f t="shared" si="189"/>
        <v>2.5362761205408662</v>
      </c>
      <c r="CK154" s="33">
        <f t="shared" si="158"/>
        <v>-2.0232544230029396E-4</v>
      </c>
      <c r="CL154" s="2">
        <f t="shared" si="159"/>
        <v>2.3649402346118311</v>
      </c>
      <c r="CM154" s="2">
        <f t="shared" si="160"/>
        <v>2.3649402346118311</v>
      </c>
      <c r="CN154" s="2">
        <f t="shared" si="161"/>
        <v>-0.20232544230029395</v>
      </c>
      <c r="CO154" s="34">
        <f t="shared" si="162"/>
        <v>-0.13385738721462831</v>
      </c>
      <c r="CP154" s="34">
        <f t="shared" si="163"/>
        <v>-0.66159443761875236</v>
      </c>
      <c r="CQ154" s="2">
        <f t="shared" si="164"/>
        <v>7.3161426127853533</v>
      </c>
      <c r="CR154" s="2">
        <f t="shared" si="190"/>
        <v>1.7033457969930788</v>
      </c>
      <c r="CS154" s="2">
        <f t="shared" si="165"/>
        <v>7.5838573872146098</v>
      </c>
      <c r="CT154" s="2">
        <f t="shared" si="191"/>
        <v>3.0265346722305835</v>
      </c>
      <c r="CU154" s="12">
        <f t="shared" si="166"/>
        <v>1006.3320312500015</v>
      </c>
      <c r="CV154" s="4">
        <f t="shared" si="167"/>
        <v>4.4461398324849608E-4</v>
      </c>
      <c r="CW154" s="2">
        <f t="shared" si="168"/>
        <v>-4.3652279831255267</v>
      </c>
      <c r="CX154" s="2">
        <f t="shared" si="169"/>
        <v>-4.3652279831255267</v>
      </c>
      <c r="CY154" s="2">
        <f t="shared" si="170"/>
        <v>0.4446139832484961</v>
      </c>
      <c r="CZ154" s="34">
        <f t="shared" si="171"/>
        <v>0.27423078219254277</v>
      </c>
      <c r="DA154" s="34">
        <f t="shared" si="172"/>
        <v>-0.61678398009194946</v>
      </c>
      <c r="DB154" s="2">
        <f t="shared" si="173"/>
        <v>7.7242307821925245</v>
      </c>
      <c r="DC154" s="2">
        <f t="shared" si="192"/>
        <v>-4.9820119632174764</v>
      </c>
      <c r="DD154" s="2">
        <f t="shared" si="174"/>
        <v>7.1757692178074386</v>
      </c>
      <c r="DE154" s="2">
        <f t="shared" si="193"/>
        <v>-3.7484440030335771</v>
      </c>
      <c r="DF154" s="12">
        <f t="shared" si="175"/>
        <v>536.91517193836762</v>
      </c>
      <c r="DG154" s="4">
        <f t="shared" si="194"/>
        <v>2.4228854094820212E-4</v>
      </c>
      <c r="DH154" s="2">
        <f t="shared" si="195"/>
        <v>-2.0002877485136956</v>
      </c>
      <c r="DI154" s="2">
        <f t="shared" si="176"/>
        <v>-2.0002877485136956</v>
      </c>
      <c r="DJ154" s="2">
        <f t="shared" si="177"/>
        <v>0.24228854094820212</v>
      </c>
      <c r="DK154" s="34">
        <f t="shared" si="178"/>
        <v>0.15894593463478021</v>
      </c>
      <c r="DL154" s="34">
        <f t="shared" si="179"/>
        <v>-0.6560191993098039</v>
      </c>
      <c r="DM154" s="2">
        <f t="shared" si="180"/>
        <v>7.6089459346347619</v>
      </c>
      <c r="DN154" s="2">
        <f t="shared" si="196"/>
        <v>-2.6563069478234995</v>
      </c>
      <c r="DO154" s="2">
        <f t="shared" si="181"/>
        <v>7.2910540653652012</v>
      </c>
      <c r="DP154" s="2">
        <f t="shared" si="197"/>
        <v>-1.3442685492038917</v>
      </c>
    </row>
    <row r="155" spans="56:120" x14ac:dyDescent="0.25">
      <c r="BD155" s="2">
        <f t="shared" si="198"/>
        <v>7.4999999999999813</v>
      </c>
      <c r="BE155" s="33">
        <f t="shared" si="134"/>
        <v>-2.7509988034355961E-4</v>
      </c>
      <c r="BF155" s="2">
        <f t="shared" si="135"/>
        <v>3.0948736538650903</v>
      </c>
      <c r="BG155" s="2">
        <f t="shared" si="136"/>
        <v>3.0948736538650903</v>
      </c>
      <c r="BH155" s="2">
        <f t="shared" si="137"/>
        <v>-0.27509988034355959</v>
      </c>
      <c r="BI155" s="34">
        <f t="shared" si="138"/>
        <v>-0.17904105927271943</v>
      </c>
      <c r="BJ155" s="34">
        <f t="shared" si="139"/>
        <v>-0.65082201798533412</v>
      </c>
      <c r="BK155" s="2">
        <f t="shared" si="140"/>
        <v>7.3209589407272615</v>
      </c>
      <c r="BL155" s="2">
        <f t="shared" si="182"/>
        <v>2.4440516358797559</v>
      </c>
      <c r="BM155" s="2">
        <f t="shared" si="141"/>
        <v>7.6790410592727012</v>
      </c>
      <c r="BN155" s="2">
        <f t="shared" si="183"/>
        <v>3.7456956718504246</v>
      </c>
      <c r="BO155" s="12">
        <f t="shared" si="142"/>
        <v>284.7656250000004</v>
      </c>
      <c r="BP155" s="4">
        <f t="shared" si="143"/>
        <v>1.3053927654714924E-4</v>
      </c>
      <c r="BQ155" s="2">
        <f t="shared" si="144"/>
        <v>-1.2342210854391542</v>
      </c>
      <c r="BR155" s="2">
        <f t="shared" si="145"/>
        <v>-1.2342210854391542</v>
      </c>
      <c r="BS155" s="2">
        <f t="shared" si="146"/>
        <v>0.13053927654714925</v>
      </c>
      <c r="BT155" s="34">
        <f t="shared" si="147"/>
        <v>8.7372718803761296E-2</v>
      </c>
      <c r="BU155" s="34">
        <f t="shared" si="148"/>
        <v>-0.66932130401537271</v>
      </c>
      <c r="BV155" s="2">
        <f t="shared" si="149"/>
        <v>7.587372718803743</v>
      </c>
      <c r="BW155" s="2">
        <f t="shared" si="184"/>
        <v>-1.9035423894545269</v>
      </c>
      <c r="BX155" s="2">
        <f t="shared" si="150"/>
        <v>7.4126272811962197</v>
      </c>
      <c r="BY155" s="2">
        <f t="shared" si="185"/>
        <v>-0.5648997814237815</v>
      </c>
      <c r="BZ155" s="12">
        <f t="shared" si="151"/>
        <v>-332.22040345512033</v>
      </c>
      <c r="CA155" s="4">
        <f t="shared" si="186"/>
        <v>-1.4456060379641037E-4</v>
      </c>
      <c r="CB155" s="2">
        <f t="shared" si="187"/>
        <v>1.8606525684259361</v>
      </c>
      <c r="CC155" s="2">
        <f t="shared" si="152"/>
        <v>1.8606525684259361</v>
      </c>
      <c r="CD155" s="2">
        <f t="shared" si="153"/>
        <v>-0.14456060379641036</v>
      </c>
      <c r="CE155" s="34">
        <f t="shared" si="154"/>
        <v>-9.6574529089423572E-2</v>
      </c>
      <c r="CF155" s="34">
        <f t="shared" si="155"/>
        <v>-0.66805565661189947</v>
      </c>
      <c r="CG155" s="2">
        <f t="shared" si="156"/>
        <v>7.403425470910558</v>
      </c>
      <c r="CH155" s="2">
        <f t="shared" si="188"/>
        <v>1.1925969118140367</v>
      </c>
      <c r="CI155" s="2">
        <f t="shared" si="157"/>
        <v>7.5965745290894047</v>
      </c>
      <c r="CJ155" s="2">
        <f t="shared" si="189"/>
        <v>2.5287082250378354</v>
      </c>
      <c r="CK155" s="33">
        <f t="shared" si="158"/>
        <v>-2.0930218168995924E-4</v>
      </c>
      <c r="CL155" s="2">
        <f t="shared" si="159"/>
        <v>2.3546495440120756</v>
      </c>
      <c r="CM155" s="2">
        <f t="shared" si="160"/>
        <v>2.3546495440120756</v>
      </c>
      <c r="CN155" s="2">
        <f t="shared" si="161"/>
        <v>-0.20930218168995923</v>
      </c>
      <c r="CO155" s="34">
        <f t="shared" si="162"/>
        <v>-0.13828253795593864</v>
      </c>
      <c r="CP155" s="34">
        <f t="shared" si="163"/>
        <v>-0.66068369110828251</v>
      </c>
      <c r="CQ155" s="2">
        <f t="shared" si="164"/>
        <v>7.3617174620440426</v>
      </c>
      <c r="CR155" s="2">
        <f t="shared" si="190"/>
        <v>1.6939658529037931</v>
      </c>
      <c r="CS155" s="2">
        <f t="shared" si="165"/>
        <v>7.63828253795592</v>
      </c>
      <c r="CT155" s="2">
        <f t="shared" si="191"/>
        <v>3.0153332351203579</v>
      </c>
      <c r="CU155" s="12">
        <f t="shared" si="166"/>
        <v>1001.9531250000015</v>
      </c>
      <c r="CV155" s="4">
        <f t="shared" si="167"/>
        <v>4.5930486192515468E-4</v>
      </c>
      <c r="CW155" s="2">
        <f t="shared" si="168"/>
        <v>-4.3426297450636904</v>
      </c>
      <c r="CX155" s="2">
        <f t="shared" si="169"/>
        <v>-4.3426297450636904</v>
      </c>
      <c r="CY155" s="2">
        <f t="shared" si="170"/>
        <v>0.45930486192515468</v>
      </c>
      <c r="CZ155" s="34">
        <f t="shared" si="171"/>
        <v>0.28173431378436004</v>
      </c>
      <c r="DA155" s="34">
        <f t="shared" si="172"/>
        <v>-0.61339284022268781</v>
      </c>
      <c r="DB155" s="2">
        <f t="shared" si="173"/>
        <v>7.7817343137843418</v>
      </c>
      <c r="DC155" s="2">
        <f t="shared" si="192"/>
        <v>-4.9560225852863784</v>
      </c>
      <c r="DD155" s="2">
        <f t="shared" si="174"/>
        <v>7.2182656862156209</v>
      </c>
      <c r="DE155" s="2">
        <f t="shared" si="193"/>
        <v>-3.7292369048410023</v>
      </c>
      <c r="DF155" s="12">
        <f t="shared" si="175"/>
        <v>532.53626568836762</v>
      </c>
      <c r="DG155" s="4">
        <f t="shared" si="194"/>
        <v>2.5000268023519547E-4</v>
      </c>
      <c r="DH155" s="2">
        <f t="shared" si="195"/>
        <v>-1.9879802010516148</v>
      </c>
      <c r="DI155" s="2">
        <f t="shared" si="176"/>
        <v>-1.987980201051615</v>
      </c>
      <c r="DJ155" s="2">
        <f t="shared" si="177"/>
        <v>0.25000268023519545</v>
      </c>
      <c r="DK155" s="34">
        <f t="shared" si="178"/>
        <v>0.16371319879612647</v>
      </c>
      <c r="DL155" s="34">
        <f t="shared" si="179"/>
        <v>-0.65484577462173488</v>
      </c>
      <c r="DM155" s="2">
        <f t="shared" si="180"/>
        <v>7.663713198796108</v>
      </c>
      <c r="DN155" s="2">
        <f t="shared" si="196"/>
        <v>-2.6428259756733499</v>
      </c>
      <c r="DO155" s="2">
        <f t="shared" si="181"/>
        <v>7.3362868012038547</v>
      </c>
      <c r="DP155" s="2">
        <f t="shared" si="197"/>
        <v>-1.3331344264298801</v>
      </c>
    </row>
    <row r="156" spans="56:120" x14ac:dyDescent="0.25">
      <c r="BD156" s="2">
        <f t="shared" si="198"/>
        <v>7.5499999999999812</v>
      </c>
      <c r="BE156" s="33">
        <f t="shared" si="134"/>
        <v>-2.842698763550117E-4</v>
      </c>
      <c r="BF156" s="2">
        <f t="shared" si="135"/>
        <v>3.0808894099476252</v>
      </c>
      <c r="BG156" s="2">
        <f t="shared" si="136"/>
        <v>3.0808894099476252</v>
      </c>
      <c r="BH156" s="2">
        <f t="shared" si="137"/>
        <v>-0.28426987635501172</v>
      </c>
      <c r="BI156" s="34">
        <f t="shared" si="138"/>
        <v>-0.18456955467471192</v>
      </c>
      <c r="BJ156" s="34">
        <f t="shared" si="139"/>
        <v>-0.64927581156791803</v>
      </c>
      <c r="BK156" s="2">
        <f t="shared" si="140"/>
        <v>7.365430445325269</v>
      </c>
      <c r="BL156" s="2">
        <f t="shared" si="182"/>
        <v>2.4316135983797071</v>
      </c>
      <c r="BM156" s="2">
        <f t="shared" si="141"/>
        <v>7.7345695546746933</v>
      </c>
      <c r="BN156" s="2">
        <f t="shared" si="183"/>
        <v>3.7301652215155432</v>
      </c>
      <c r="BO156" s="12">
        <f t="shared" si="142"/>
        <v>283.47890625000048</v>
      </c>
      <c r="BP156" s="4">
        <f t="shared" si="143"/>
        <v>1.3469606269844454E-4</v>
      </c>
      <c r="BQ156" s="2">
        <f t="shared" si="144"/>
        <v>-1.2275901235212943</v>
      </c>
      <c r="BR156" s="2">
        <f t="shared" si="145"/>
        <v>-1.2275901235212943</v>
      </c>
      <c r="BS156" s="2">
        <f t="shared" si="146"/>
        <v>0.13469606269844453</v>
      </c>
      <c r="BT156" s="34">
        <f t="shared" si="147"/>
        <v>9.010611762219016E-2</v>
      </c>
      <c r="BU156" s="34">
        <f t="shared" si="148"/>
        <v>-0.66895880857273715</v>
      </c>
      <c r="BV156" s="2">
        <f t="shared" si="149"/>
        <v>7.640106117622171</v>
      </c>
      <c r="BW156" s="2">
        <f t="shared" si="184"/>
        <v>-1.8965489320940314</v>
      </c>
      <c r="BX156" s="2">
        <f t="shared" si="150"/>
        <v>7.4598938823777914</v>
      </c>
      <c r="BY156" s="2">
        <f t="shared" si="185"/>
        <v>-0.55863131494855711</v>
      </c>
      <c r="BZ156" s="12">
        <f t="shared" si="151"/>
        <v>-333.50712220512025</v>
      </c>
      <c r="CA156" s="4">
        <f t="shared" si="186"/>
        <v>-1.4957381365656716E-4</v>
      </c>
      <c r="CB156" s="2">
        <f t="shared" si="187"/>
        <v>1.8532992864263309</v>
      </c>
      <c r="CC156" s="2">
        <f t="shared" si="152"/>
        <v>1.8532992864263309</v>
      </c>
      <c r="CD156" s="2">
        <f t="shared" si="153"/>
        <v>-0.14957381365656716</v>
      </c>
      <c r="CE156" s="34">
        <f t="shared" si="154"/>
        <v>-9.9851546856262893E-2</v>
      </c>
      <c r="CF156" s="34">
        <f t="shared" si="155"/>
        <v>-0.66757371771993212</v>
      </c>
      <c r="CG156" s="2">
        <f t="shared" si="156"/>
        <v>7.4501484531437185</v>
      </c>
      <c r="CH156" s="2">
        <f t="shared" si="188"/>
        <v>1.1857255687063988</v>
      </c>
      <c r="CI156" s="2">
        <f t="shared" si="157"/>
        <v>7.6498515468562438</v>
      </c>
      <c r="CJ156" s="2">
        <f t="shared" si="189"/>
        <v>2.5208730041462628</v>
      </c>
      <c r="CK156" s="33">
        <f t="shared" si="158"/>
        <v>-2.1627892107962463E-4</v>
      </c>
      <c r="CL156" s="2">
        <f t="shared" si="159"/>
        <v>2.344010016442835</v>
      </c>
      <c r="CM156" s="2">
        <f t="shared" si="160"/>
        <v>2.344010016442835</v>
      </c>
      <c r="CN156" s="2">
        <f t="shared" si="161"/>
        <v>-0.21627892107962463</v>
      </c>
      <c r="CO156" s="34">
        <f t="shared" si="162"/>
        <v>-0.14268915636761276</v>
      </c>
      <c r="CP156" s="34">
        <f t="shared" si="163"/>
        <v>-0.65974601526276688</v>
      </c>
      <c r="CQ156" s="2">
        <f t="shared" si="164"/>
        <v>7.4073108436323682</v>
      </c>
      <c r="CR156" s="2">
        <f t="shared" si="190"/>
        <v>1.6842640011800682</v>
      </c>
      <c r="CS156" s="2">
        <f t="shared" si="165"/>
        <v>7.6926891563675941</v>
      </c>
      <c r="CT156" s="2">
        <f t="shared" si="191"/>
        <v>3.0037560317056018</v>
      </c>
      <c r="CU156" s="12">
        <f t="shared" si="166"/>
        <v>997.42578125000159</v>
      </c>
      <c r="CV156" s="4">
        <f t="shared" si="167"/>
        <v>4.7393059097600854E-4</v>
      </c>
      <c r="CW156" s="2">
        <f t="shared" si="168"/>
        <v>-4.3192985827601094</v>
      </c>
      <c r="CX156" s="2">
        <f t="shared" si="169"/>
        <v>-4.3192985827601094</v>
      </c>
      <c r="CY156" s="2">
        <f t="shared" si="170"/>
        <v>0.47393059097600854</v>
      </c>
      <c r="CZ156" s="34">
        <f t="shared" si="171"/>
        <v>0.28908101964549648</v>
      </c>
      <c r="DA156" s="34">
        <f t="shared" si="172"/>
        <v>-0.60996488758019518</v>
      </c>
      <c r="DB156" s="2">
        <f t="shared" si="173"/>
        <v>7.8390810196454774</v>
      </c>
      <c r="DC156" s="2">
        <f t="shared" si="192"/>
        <v>-4.9292634703403042</v>
      </c>
      <c r="DD156" s="2">
        <f t="shared" si="174"/>
        <v>7.2609189803544849</v>
      </c>
      <c r="DE156" s="2">
        <f t="shared" si="193"/>
        <v>-3.7093336951799141</v>
      </c>
      <c r="DF156" s="12">
        <f t="shared" si="175"/>
        <v>528.00892193836762</v>
      </c>
      <c r="DG156" s="4">
        <f t="shared" si="194"/>
        <v>2.5765166989638393E-4</v>
      </c>
      <c r="DH156" s="2">
        <f t="shared" si="195"/>
        <v>-1.9752885663172743</v>
      </c>
      <c r="DI156" s="2">
        <f t="shared" si="176"/>
        <v>-1.9752885663172743</v>
      </c>
      <c r="DJ156" s="2">
        <f t="shared" si="177"/>
        <v>0.25765166989638394</v>
      </c>
      <c r="DK156" s="34">
        <f t="shared" si="178"/>
        <v>0.16841464192290817</v>
      </c>
      <c r="DL156" s="34">
        <f t="shared" si="179"/>
        <v>-0.65365243699230458</v>
      </c>
      <c r="DM156" s="2">
        <f t="shared" si="180"/>
        <v>7.7184146419228892</v>
      </c>
      <c r="DN156" s="2">
        <f t="shared" si="196"/>
        <v>-2.628941003309579</v>
      </c>
      <c r="DO156" s="2">
        <f t="shared" si="181"/>
        <v>7.3815853580770732</v>
      </c>
      <c r="DP156" s="2">
        <f t="shared" si="197"/>
        <v>-1.3216361293249697</v>
      </c>
    </row>
    <row r="157" spans="56:120" x14ac:dyDescent="0.25">
      <c r="BD157" s="2">
        <f t="shared" si="198"/>
        <v>7.599999999999981</v>
      </c>
      <c r="BE157" s="33">
        <f t="shared" si="134"/>
        <v>-2.9343987236646378E-4</v>
      </c>
      <c r="BF157" s="2">
        <f t="shared" si="135"/>
        <v>3.0664466662295879</v>
      </c>
      <c r="BG157" s="2">
        <f t="shared" si="136"/>
        <v>3.0664466662295879</v>
      </c>
      <c r="BH157" s="2">
        <f t="shared" si="137"/>
        <v>-0.29343987236646379</v>
      </c>
      <c r="BI157" s="34">
        <f t="shared" si="138"/>
        <v>-0.19005819473384716</v>
      </c>
      <c r="BJ157" s="34">
        <f t="shared" si="139"/>
        <v>-0.64769042189499071</v>
      </c>
      <c r="BK157" s="2">
        <f t="shared" si="140"/>
        <v>7.4099418052661337</v>
      </c>
      <c r="BL157" s="2">
        <f t="shared" si="182"/>
        <v>2.4187562443345971</v>
      </c>
      <c r="BM157" s="2">
        <f t="shared" si="141"/>
        <v>7.7900581947338283</v>
      </c>
      <c r="BN157" s="2">
        <f t="shared" si="183"/>
        <v>3.7141370881245788</v>
      </c>
      <c r="BO157" s="12">
        <f t="shared" si="142"/>
        <v>282.15000000000055</v>
      </c>
      <c r="BP157" s="4">
        <f t="shared" si="143"/>
        <v>1.3883371543331924E-4</v>
      </c>
      <c r="BQ157" s="2">
        <f t="shared" si="144"/>
        <v>-1.2207517980595837</v>
      </c>
      <c r="BR157" s="2">
        <f t="shared" si="145"/>
        <v>-1.2207517980595837</v>
      </c>
      <c r="BS157" s="2">
        <f t="shared" si="146"/>
        <v>0.13883371543331924</v>
      </c>
      <c r="BT157" s="34">
        <f t="shared" si="147"/>
        <v>9.2822460314788344E-2</v>
      </c>
      <c r="BU157" s="34">
        <f t="shared" si="148"/>
        <v>-0.66858730982655479</v>
      </c>
      <c r="BV157" s="2">
        <f t="shared" si="149"/>
        <v>7.692822460314769</v>
      </c>
      <c r="BW157" s="2">
        <f t="shared" si="184"/>
        <v>-1.8893391078861383</v>
      </c>
      <c r="BX157" s="2">
        <f t="shared" si="150"/>
        <v>7.507177539685193</v>
      </c>
      <c r="BY157" s="2">
        <f t="shared" si="185"/>
        <v>-0.55216448823302888</v>
      </c>
      <c r="BZ157" s="12">
        <f t="shared" si="151"/>
        <v>-334.83602845512019</v>
      </c>
      <c r="CA157" s="4">
        <f t="shared" si="186"/>
        <v>-1.5460615693314454E-4</v>
      </c>
      <c r="CB157" s="2">
        <f t="shared" si="187"/>
        <v>1.8456948681700043</v>
      </c>
      <c r="CC157" s="2">
        <f t="shared" si="152"/>
        <v>1.8456948681700043</v>
      </c>
      <c r="CD157" s="2">
        <f t="shared" si="153"/>
        <v>-0.15460615693314456</v>
      </c>
      <c r="CE157" s="34">
        <f t="shared" si="154"/>
        <v>-0.10313382773330095</v>
      </c>
      <c r="CF157" s="34">
        <f t="shared" si="155"/>
        <v>-0.6670745187586451</v>
      </c>
      <c r="CG157" s="2">
        <f t="shared" si="156"/>
        <v>7.4968661722666798</v>
      </c>
      <c r="CH157" s="2">
        <f t="shared" si="188"/>
        <v>1.1786203494113592</v>
      </c>
      <c r="CI157" s="2">
        <f t="shared" si="157"/>
        <v>7.7031338277332821</v>
      </c>
      <c r="CJ157" s="2">
        <f t="shared" si="189"/>
        <v>2.5127693869286496</v>
      </c>
      <c r="CK157" s="33">
        <f t="shared" si="158"/>
        <v>-2.2325566046929002E-4</v>
      </c>
      <c r="CL157" s="2">
        <f t="shared" si="159"/>
        <v>2.333021651904112</v>
      </c>
      <c r="CM157" s="2">
        <f t="shared" si="160"/>
        <v>2.333021651904112</v>
      </c>
      <c r="CN157" s="2">
        <f t="shared" si="161"/>
        <v>-0.22325566046929002</v>
      </c>
      <c r="CO157" s="34">
        <f t="shared" si="162"/>
        <v>-0.14707676020408578</v>
      </c>
      <c r="CP157" s="34">
        <f t="shared" si="163"/>
        <v>-0.65878177464762178</v>
      </c>
      <c r="CQ157" s="2">
        <f t="shared" si="164"/>
        <v>7.4529232397958953</v>
      </c>
      <c r="CR157" s="2">
        <f t="shared" si="190"/>
        <v>1.6742398772564901</v>
      </c>
      <c r="CS157" s="2">
        <f t="shared" si="165"/>
        <v>7.7470767602040667</v>
      </c>
      <c r="CT157" s="2">
        <f t="shared" si="191"/>
        <v>2.9918034265517339</v>
      </c>
      <c r="CU157" s="12">
        <f t="shared" si="166"/>
        <v>992.75000000000182</v>
      </c>
      <c r="CV157" s="4">
        <f t="shared" si="167"/>
        <v>4.88488998746864E-4</v>
      </c>
      <c r="CW157" s="2">
        <f t="shared" si="168"/>
        <v>-4.2952378079874238</v>
      </c>
      <c r="CX157" s="2">
        <f t="shared" si="169"/>
        <v>-4.2952378079874238</v>
      </c>
      <c r="CY157" s="2">
        <f t="shared" si="170"/>
        <v>0.48848899874686402</v>
      </c>
      <c r="CZ157" s="34">
        <f t="shared" si="171"/>
        <v>0.29627107466749403</v>
      </c>
      <c r="DA157" s="34">
        <f t="shared" si="172"/>
        <v>-0.6065051115327621</v>
      </c>
      <c r="DB157" s="2">
        <f t="shared" si="173"/>
        <v>7.8962710746674754</v>
      </c>
      <c r="DC157" s="2">
        <f t="shared" si="192"/>
        <v>-4.9017429195201858</v>
      </c>
      <c r="DD157" s="2">
        <f t="shared" si="174"/>
        <v>7.3037289253324866</v>
      </c>
      <c r="DE157" s="2">
        <f t="shared" si="193"/>
        <v>-3.6887326964546618</v>
      </c>
      <c r="DF157" s="12">
        <f t="shared" si="175"/>
        <v>523.33314068836785</v>
      </c>
      <c r="DG157" s="4">
        <f t="shared" si="194"/>
        <v>2.6523333827757395E-4</v>
      </c>
      <c r="DH157" s="2">
        <f t="shared" si="195"/>
        <v>-1.9622161560833118</v>
      </c>
      <c r="DI157" s="2">
        <f t="shared" si="176"/>
        <v>-1.9622161560833118</v>
      </c>
      <c r="DJ157" s="2">
        <f t="shared" si="177"/>
        <v>0.26523333827757395</v>
      </c>
      <c r="DK157" s="34">
        <f t="shared" si="178"/>
        <v>0.17304905678685775</v>
      </c>
      <c r="DL157" s="34">
        <f t="shared" si="179"/>
        <v>-0.65244082026278749</v>
      </c>
      <c r="DM157" s="2">
        <f t="shared" si="180"/>
        <v>7.7730490567868387</v>
      </c>
      <c r="DN157" s="2">
        <f t="shared" si="196"/>
        <v>-2.6146569763460992</v>
      </c>
      <c r="DO157" s="2">
        <f t="shared" si="181"/>
        <v>7.4269509432131233</v>
      </c>
      <c r="DP157" s="2">
        <f t="shared" si="197"/>
        <v>-1.3097753358205244</v>
      </c>
    </row>
    <row r="158" spans="56:120" x14ac:dyDescent="0.25">
      <c r="BD158" s="2">
        <f t="shared" si="198"/>
        <v>7.6499999999999808</v>
      </c>
      <c r="BE158" s="33">
        <f t="shared" si="134"/>
        <v>-3.0260986837791592E-4</v>
      </c>
      <c r="BF158" s="2">
        <f t="shared" si="135"/>
        <v>3.0515454227109786</v>
      </c>
      <c r="BG158" s="2">
        <f t="shared" si="136"/>
        <v>3.0515454227109786</v>
      </c>
      <c r="BH158" s="2">
        <f t="shared" si="137"/>
        <v>-0.30260986837791592</v>
      </c>
      <c r="BI158" s="34">
        <f t="shared" si="138"/>
        <v>-0.19550619357626592</v>
      </c>
      <c r="BJ158" s="34">
        <f t="shared" si="139"/>
        <v>-0.6460668140938054</v>
      </c>
      <c r="BK158" s="2">
        <f t="shared" si="140"/>
        <v>7.4544938064237147</v>
      </c>
      <c r="BL158" s="2">
        <f t="shared" si="182"/>
        <v>2.4054786086171731</v>
      </c>
      <c r="BM158" s="2">
        <f t="shared" si="141"/>
        <v>7.8455061935762469</v>
      </c>
      <c r="BN158" s="2">
        <f t="shared" si="183"/>
        <v>3.6976122368047841</v>
      </c>
      <c r="BO158" s="12">
        <f t="shared" si="142"/>
        <v>280.77890625000049</v>
      </c>
      <c r="BP158" s="4">
        <f t="shared" si="143"/>
        <v>1.4295161754479215E-4</v>
      </c>
      <c r="BQ158" s="2">
        <f t="shared" si="144"/>
        <v>-1.2137070811550188</v>
      </c>
      <c r="BR158" s="2">
        <f t="shared" si="145"/>
        <v>-1.2137070811550188</v>
      </c>
      <c r="BS158" s="2">
        <f t="shared" si="146"/>
        <v>0.14295161754479216</v>
      </c>
      <c r="BT158" s="34">
        <f t="shared" si="147"/>
        <v>9.5521281131947924E-2</v>
      </c>
      <c r="BU158" s="34">
        <f t="shared" si="148"/>
        <v>-0.66820706734582769</v>
      </c>
      <c r="BV158" s="2">
        <f t="shared" si="149"/>
        <v>7.7455212811319285</v>
      </c>
      <c r="BW158" s="2">
        <f t="shared" si="184"/>
        <v>-1.8819141485008464</v>
      </c>
      <c r="BX158" s="2">
        <f t="shared" si="150"/>
        <v>7.5544787188680331</v>
      </c>
      <c r="BY158" s="2">
        <f t="shared" si="185"/>
        <v>-0.54550001380919111</v>
      </c>
      <c r="BZ158" s="12">
        <f t="shared" si="151"/>
        <v>-336.20712220512024</v>
      </c>
      <c r="CA158" s="4">
        <f t="shared" si="186"/>
        <v>-1.5965825083312377E-4</v>
      </c>
      <c r="CB158" s="2">
        <f t="shared" si="187"/>
        <v>1.8378383415559598</v>
      </c>
      <c r="CC158" s="2">
        <f t="shared" si="152"/>
        <v>1.8378383415559598</v>
      </c>
      <c r="CD158" s="2">
        <f t="shared" si="153"/>
        <v>-0.15965825083312377</v>
      </c>
      <c r="CE158" s="34">
        <f t="shared" si="154"/>
        <v>-0.10642147271557108</v>
      </c>
      <c r="CF158" s="34">
        <f t="shared" si="155"/>
        <v>-0.66655792707389583</v>
      </c>
      <c r="CG158" s="2">
        <f t="shared" si="156"/>
        <v>7.54357852728441</v>
      </c>
      <c r="CH158" s="2">
        <f t="shared" si="188"/>
        <v>1.1712804144820641</v>
      </c>
      <c r="CI158" s="2">
        <f t="shared" si="157"/>
        <v>7.7564214727155516</v>
      </c>
      <c r="CJ158" s="2">
        <f t="shared" si="189"/>
        <v>2.5043962686298555</v>
      </c>
      <c r="CK158" s="33">
        <f t="shared" si="158"/>
        <v>-2.3023239985895541E-4</v>
      </c>
      <c r="CL158" s="2">
        <f t="shared" si="159"/>
        <v>2.3216844503959058</v>
      </c>
      <c r="CM158" s="2">
        <f t="shared" si="160"/>
        <v>2.3216844503959058</v>
      </c>
      <c r="CN158" s="2">
        <f t="shared" si="161"/>
        <v>-0.23023239985895541</v>
      </c>
      <c r="CO158" s="34">
        <f t="shared" si="162"/>
        <v>-0.15144487909747215</v>
      </c>
      <c r="CP158" s="34">
        <f t="shared" si="163"/>
        <v>-0.65779134122847205</v>
      </c>
      <c r="CQ158" s="2">
        <f t="shared" si="164"/>
        <v>7.498555120902509</v>
      </c>
      <c r="CR158" s="2">
        <f t="shared" si="190"/>
        <v>1.6638931091674336</v>
      </c>
      <c r="CS158" s="2">
        <f t="shared" si="165"/>
        <v>7.8014448790974527</v>
      </c>
      <c r="CT158" s="2">
        <f t="shared" si="191"/>
        <v>2.9794757916243779</v>
      </c>
      <c r="CU158" s="12">
        <f t="shared" si="166"/>
        <v>987.92578125000182</v>
      </c>
      <c r="CV158" s="4">
        <f t="shared" si="167"/>
        <v>5.0297791358352789E-4</v>
      </c>
      <c r="CW158" s="2">
        <f t="shared" si="168"/>
        <v>-4.2704508411009918</v>
      </c>
      <c r="CX158" s="2">
        <f t="shared" si="169"/>
        <v>-4.2704508411009918</v>
      </c>
      <c r="CY158" s="2">
        <f t="shared" si="170"/>
        <v>0.50297791358352784</v>
      </c>
      <c r="CZ158" s="34">
        <f t="shared" si="171"/>
        <v>0.30330491160270656</v>
      </c>
      <c r="DA158" s="34">
        <f t="shared" si="172"/>
        <v>-0.60301835013345517</v>
      </c>
      <c r="DB158" s="2">
        <f t="shared" si="173"/>
        <v>7.9533049116026877</v>
      </c>
      <c r="DC158" s="2">
        <f t="shared" si="192"/>
        <v>-4.873469191234447</v>
      </c>
      <c r="DD158" s="2">
        <f t="shared" si="174"/>
        <v>7.3466950883972739</v>
      </c>
      <c r="DE158" s="2">
        <f t="shared" si="193"/>
        <v>-3.6674324909675367</v>
      </c>
      <c r="DF158" s="12">
        <f t="shared" si="175"/>
        <v>518.50892193836785</v>
      </c>
      <c r="DG158" s="4">
        <f t="shared" si="194"/>
        <v>2.7274551372457245E-4</v>
      </c>
      <c r="DH158" s="2">
        <f t="shared" si="195"/>
        <v>-1.9487663907050861</v>
      </c>
      <c r="DI158" s="2">
        <f t="shared" si="176"/>
        <v>-1.9487663907050861</v>
      </c>
      <c r="DJ158" s="2">
        <f t="shared" si="177"/>
        <v>0.27274551372457245</v>
      </c>
      <c r="DK158" s="34">
        <f t="shared" si="178"/>
        <v>0.17761530527454419</v>
      </c>
      <c r="DL158" s="34">
        <f t="shared" si="179"/>
        <v>-0.65121256386239246</v>
      </c>
      <c r="DM158" s="2">
        <f t="shared" si="180"/>
        <v>7.8276153052745254</v>
      </c>
      <c r="DN158" s="2">
        <f t="shared" si="196"/>
        <v>-2.5999789545674785</v>
      </c>
      <c r="DO158" s="2">
        <f t="shared" si="181"/>
        <v>7.4723846947254362</v>
      </c>
      <c r="DP158" s="2">
        <f t="shared" si="197"/>
        <v>-1.2975538268426936</v>
      </c>
    </row>
    <row r="159" spans="56:120" x14ac:dyDescent="0.25">
      <c r="BD159" s="2">
        <f t="shared" si="198"/>
        <v>7.6999999999999806</v>
      </c>
      <c r="BE159" s="33">
        <f t="shared" si="134"/>
        <v>-3.1177986438936801E-4</v>
      </c>
      <c r="BF159" s="2">
        <f t="shared" si="135"/>
        <v>3.0361856793917963</v>
      </c>
      <c r="BG159" s="2">
        <f t="shared" si="136"/>
        <v>3.0361856793917963</v>
      </c>
      <c r="BH159" s="2">
        <f t="shared" si="137"/>
        <v>-0.311779864389368</v>
      </c>
      <c r="BI159" s="34">
        <f t="shared" si="138"/>
        <v>-0.20091280378604809</v>
      </c>
      <c r="BJ159" s="34">
        <f t="shared" si="139"/>
        <v>-0.64440596309688891</v>
      </c>
      <c r="BK159" s="2">
        <f t="shared" si="140"/>
        <v>7.4990871962139325</v>
      </c>
      <c r="BL159" s="2">
        <f t="shared" si="182"/>
        <v>2.3917797162949075</v>
      </c>
      <c r="BM159" s="2">
        <f t="shared" si="141"/>
        <v>7.9009128037860288</v>
      </c>
      <c r="BN159" s="2">
        <f t="shared" si="183"/>
        <v>3.6805916424886851</v>
      </c>
      <c r="BO159" s="12">
        <f t="shared" si="142"/>
        <v>279.36562500000053</v>
      </c>
      <c r="BP159" s="4">
        <f t="shared" si="143"/>
        <v>1.4704915182588165E-4</v>
      </c>
      <c r="BQ159" s="2">
        <f t="shared" si="144"/>
        <v>-1.2064569757689441</v>
      </c>
      <c r="BR159" s="2">
        <f t="shared" si="145"/>
        <v>-1.2064569757689441</v>
      </c>
      <c r="BS159" s="2">
        <f t="shared" si="146"/>
        <v>0.14704915182588166</v>
      </c>
      <c r="BT159" s="34">
        <f t="shared" si="147"/>
        <v>9.8202121364656947E-2</v>
      </c>
      <c r="BU159" s="34">
        <f t="shared" si="148"/>
        <v>-0.66781834607884294</v>
      </c>
      <c r="BV159" s="2">
        <f t="shared" si="149"/>
        <v>7.7982021213646373</v>
      </c>
      <c r="BW159" s="2">
        <f t="shared" si="184"/>
        <v>-1.874275321847787</v>
      </c>
      <c r="BX159" s="2">
        <f t="shared" si="150"/>
        <v>7.601797878635324</v>
      </c>
      <c r="BY159" s="2">
        <f t="shared" si="185"/>
        <v>-0.53863862969010112</v>
      </c>
      <c r="BZ159" s="12">
        <f t="shared" si="151"/>
        <v>-337.6204034551202</v>
      </c>
      <c r="CA159" s="4">
        <f t="shared" si="186"/>
        <v>-1.6473071256348636E-4</v>
      </c>
      <c r="CB159" s="2">
        <f t="shared" si="187"/>
        <v>1.8297287036228522</v>
      </c>
      <c r="CC159" s="2">
        <f t="shared" si="152"/>
        <v>1.8297287036228522</v>
      </c>
      <c r="CD159" s="2">
        <f t="shared" si="153"/>
        <v>-0.16473071256348634</v>
      </c>
      <c r="CE159" s="34">
        <f t="shared" si="154"/>
        <v>-0.10971457634194312</v>
      </c>
      <c r="CF159" s="34">
        <f t="shared" si="155"/>
        <v>-0.66602380718568011</v>
      </c>
      <c r="CG159" s="2">
        <f t="shared" si="156"/>
        <v>7.5902854236580373</v>
      </c>
      <c r="CH159" s="2">
        <f t="shared" si="188"/>
        <v>1.1637048964371721</v>
      </c>
      <c r="CI159" s="2">
        <f t="shared" si="157"/>
        <v>7.809714576341924</v>
      </c>
      <c r="CJ159" s="2">
        <f t="shared" si="189"/>
        <v>2.4957525108085323</v>
      </c>
      <c r="CK159" s="33">
        <f t="shared" si="158"/>
        <v>-2.3720913924862082E-4</v>
      </c>
      <c r="CL159" s="2">
        <f t="shared" si="159"/>
        <v>2.3099984119182166</v>
      </c>
      <c r="CM159" s="2">
        <f t="shared" si="160"/>
        <v>2.3099984119182166</v>
      </c>
      <c r="CN159" s="2">
        <f t="shared" si="161"/>
        <v>-0.23720913924862083</v>
      </c>
      <c r="CO159" s="34">
        <f t="shared" si="162"/>
        <v>-0.15579305472765698</v>
      </c>
      <c r="CP159" s="34">
        <f t="shared" si="163"/>
        <v>-0.6567750939999365</v>
      </c>
      <c r="CQ159" s="2">
        <f t="shared" si="164"/>
        <v>7.5442069452723235</v>
      </c>
      <c r="CR159" s="2">
        <f t="shared" si="190"/>
        <v>1.6532233179182803</v>
      </c>
      <c r="CS159" s="2">
        <f t="shared" si="165"/>
        <v>7.8557930547276378</v>
      </c>
      <c r="CT159" s="2">
        <f t="shared" si="191"/>
        <v>2.966773505918153</v>
      </c>
      <c r="CU159" s="12">
        <f t="shared" si="166"/>
        <v>982.95312500000193</v>
      </c>
      <c r="CV159" s="4">
        <f t="shared" si="167"/>
        <v>5.1739516383180579E-4</v>
      </c>
      <c r="CW159" s="2">
        <f t="shared" si="168"/>
        <v>-4.2449412110388769</v>
      </c>
      <c r="CX159" s="2">
        <f t="shared" si="169"/>
        <v>-4.2449412110388769</v>
      </c>
      <c r="CY159" s="2">
        <f t="shared" si="170"/>
        <v>0.51739516383180584</v>
      </c>
      <c r="CZ159" s="34">
        <f t="shared" si="171"/>
        <v>0.31018320360845397</v>
      </c>
      <c r="DA159" s="34">
        <f t="shared" si="172"/>
        <v>-0.59950928282987948</v>
      </c>
      <c r="DB159" s="2">
        <f t="shared" si="173"/>
        <v>8.0101832036084346</v>
      </c>
      <c r="DC159" s="2">
        <f t="shared" si="192"/>
        <v>-4.8444504938687567</v>
      </c>
      <c r="DD159" s="2">
        <f t="shared" si="174"/>
        <v>7.3898167963915267</v>
      </c>
      <c r="DE159" s="2">
        <f t="shared" si="193"/>
        <v>-3.6454319282089975</v>
      </c>
      <c r="DF159" s="12">
        <f t="shared" si="175"/>
        <v>513.53626568836808</v>
      </c>
      <c r="DG159" s="4">
        <f t="shared" si="194"/>
        <v>2.8018602458318497E-4</v>
      </c>
      <c r="DH159" s="2">
        <f t="shared" si="195"/>
        <v>-1.9349427991206603</v>
      </c>
      <c r="DI159" s="2">
        <f t="shared" si="176"/>
        <v>-1.9349427991206603</v>
      </c>
      <c r="DJ159" s="2">
        <f t="shared" si="177"/>
        <v>0.28018602458318498</v>
      </c>
      <c r="DK159" s="34">
        <f t="shared" si="178"/>
        <v>0.18211231707587705</v>
      </c>
      <c r="DL159" s="34">
        <f t="shared" si="179"/>
        <v>-0.64996931002106184</v>
      </c>
      <c r="DM159" s="2">
        <f t="shared" si="180"/>
        <v>7.8821123170758574</v>
      </c>
      <c r="DN159" s="2">
        <f t="shared" si="196"/>
        <v>-2.584912109141722</v>
      </c>
      <c r="DO159" s="2">
        <f t="shared" si="181"/>
        <v>7.5178876829241039</v>
      </c>
      <c r="DP159" s="2">
        <f t="shared" si="197"/>
        <v>-1.2849734890995985</v>
      </c>
    </row>
    <row r="160" spans="56:120" x14ac:dyDescent="0.25">
      <c r="BD160" s="2">
        <f t="shared" si="198"/>
        <v>7.7499999999999805</v>
      </c>
      <c r="BE160" s="33">
        <f t="shared" si="134"/>
        <v>-3.209498604008201E-4</v>
      </c>
      <c r="BF160" s="2">
        <f t="shared" si="135"/>
        <v>3.0203674362720419</v>
      </c>
      <c r="BG160" s="2">
        <f t="shared" si="136"/>
        <v>3.0203674362720419</v>
      </c>
      <c r="BH160" s="2">
        <f t="shared" si="137"/>
        <v>-0.32094986040082008</v>
      </c>
      <c r="BI160" s="34">
        <f t="shared" si="138"/>
        <v>-0.20627731640234914</v>
      </c>
      <c r="BJ160" s="34">
        <f t="shared" si="139"/>
        <v>-0.64270885223236596</v>
      </c>
      <c r="BK160" s="2">
        <f t="shared" si="140"/>
        <v>7.5437226835976317</v>
      </c>
      <c r="BL160" s="2">
        <f t="shared" si="182"/>
        <v>2.377658584039676</v>
      </c>
      <c r="BM160" s="2">
        <f t="shared" si="141"/>
        <v>7.9562773164023293</v>
      </c>
      <c r="BN160" s="2">
        <f t="shared" si="183"/>
        <v>3.6630762885044077</v>
      </c>
      <c r="BO160" s="12">
        <f t="shared" si="142"/>
        <v>277.91015625000068</v>
      </c>
      <c r="BP160" s="4">
        <f t="shared" si="143"/>
        <v>1.5112570106960677E-4</v>
      </c>
      <c r="BQ160" s="2">
        <f t="shared" si="144"/>
        <v>-1.1990025157230535</v>
      </c>
      <c r="BR160" s="2">
        <f t="shared" si="145"/>
        <v>-1.1990025157230535</v>
      </c>
      <c r="BS160" s="2">
        <f t="shared" si="146"/>
        <v>0.15112570106960677</v>
      </c>
      <c r="BT160" s="34">
        <f t="shared" si="147"/>
        <v>0.10086452942102915</v>
      </c>
      <c r="BU160" s="34">
        <f t="shared" si="148"/>
        <v>-0.66742141612677852</v>
      </c>
      <c r="BV160" s="2">
        <f t="shared" si="149"/>
        <v>7.8508645294210098</v>
      </c>
      <c r="BW160" s="2">
        <f t="shared" si="184"/>
        <v>-1.8664239318498321</v>
      </c>
      <c r="BX160" s="2">
        <f t="shared" si="150"/>
        <v>7.6491354705789512</v>
      </c>
      <c r="BY160" s="2">
        <f t="shared" si="185"/>
        <v>-0.53158109959627498</v>
      </c>
      <c r="BZ160" s="12">
        <f t="shared" si="151"/>
        <v>-339.07587220512005</v>
      </c>
      <c r="CA160" s="4">
        <f t="shared" si="186"/>
        <v>-1.6982415933121332E-4</v>
      </c>
      <c r="CB160" s="2">
        <f t="shared" si="187"/>
        <v>1.8213649205489884</v>
      </c>
      <c r="CC160" s="2">
        <f t="shared" si="152"/>
        <v>1.8213649205489884</v>
      </c>
      <c r="CD160" s="2">
        <f t="shared" si="153"/>
        <v>-0.16982415933121331</v>
      </c>
      <c r="CE160" s="34">
        <f t="shared" si="154"/>
        <v>-0.11301322651194945</v>
      </c>
      <c r="CF160" s="34">
        <f t="shared" si="155"/>
        <v>-0.66547202092451552</v>
      </c>
      <c r="CG160" s="2">
        <f t="shared" si="156"/>
        <v>7.6369867734880312</v>
      </c>
      <c r="CH160" s="2">
        <f t="shared" si="188"/>
        <v>1.1558928996244728</v>
      </c>
      <c r="CI160" s="2">
        <f t="shared" si="157"/>
        <v>7.8630132265119297</v>
      </c>
      <c r="CJ160" s="2">
        <f t="shared" si="189"/>
        <v>2.4868369414735039</v>
      </c>
      <c r="CK160" s="33">
        <f t="shared" si="158"/>
        <v>-2.4418587863828621E-4</v>
      </c>
      <c r="CL160" s="2">
        <f t="shared" si="159"/>
        <v>2.2979635364710442</v>
      </c>
      <c r="CM160" s="2">
        <f t="shared" si="160"/>
        <v>2.2979635364710442</v>
      </c>
      <c r="CN160" s="2">
        <f t="shared" si="161"/>
        <v>-0.24418587863828622</v>
      </c>
      <c r="CO160" s="34">
        <f t="shared" si="162"/>
        <v>-0.16012084097634191</v>
      </c>
      <c r="CP160" s="34">
        <f t="shared" si="163"/>
        <v>-0.65573341861234213</v>
      </c>
      <c r="CQ160" s="2">
        <f t="shared" si="164"/>
        <v>7.5898791590236385</v>
      </c>
      <c r="CR160" s="2">
        <f t="shared" si="190"/>
        <v>1.642230117858702</v>
      </c>
      <c r="CS160" s="2">
        <f t="shared" si="165"/>
        <v>7.9101208409763224</v>
      </c>
      <c r="CT160" s="2">
        <f t="shared" si="191"/>
        <v>2.9536969550833865</v>
      </c>
      <c r="CU160" s="12">
        <f t="shared" si="166"/>
        <v>977.83203125000227</v>
      </c>
      <c r="CV160" s="4">
        <f t="shared" si="167"/>
        <v>5.317385778375053E-4</v>
      </c>
      <c r="CW160" s="2">
        <f t="shared" si="168"/>
        <v>-4.2187125553218552</v>
      </c>
      <c r="CX160" s="2">
        <f t="shared" si="169"/>
        <v>-4.2187125553218552</v>
      </c>
      <c r="CY160" s="2">
        <f t="shared" si="170"/>
        <v>0.53173857783750533</v>
      </c>
      <c r="CZ160" s="34">
        <f t="shared" si="171"/>
        <v>0.31690684686354453</v>
      </c>
      <c r="DA160" s="34">
        <f t="shared" si="172"/>
        <v>-0.59598242458230755</v>
      </c>
      <c r="DB160" s="2">
        <f t="shared" si="173"/>
        <v>8.0669068468635245</v>
      </c>
      <c r="DC160" s="2">
        <f t="shared" si="192"/>
        <v>-4.8146949799041625</v>
      </c>
      <c r="DD160" s="2">
        <f t="shared" si="174"/>
        <v>7.4330931531364364</v>
      </c>
      <c r="DE160" s="2">
        <f t="shared" si="193"/>
        <v>-3.6227301307395479</v>
      </c>
      <c r="DF160" s="12">
        <f t="shared" si="175"/>
        <v>508.41517193836836</v>
      </c>
      <c r="DG160" s="4">
        <f t="shared" si="194"/>
        <v>2.8755269919921909E-4</v>
      </c>
      <c r="DH160" s="2">
        <f t="shared" si="195"/>
        <v>-1.920749018850811</v>
      </c>
      <c r="DI160" s="2">
        <f t="shared" si="176"/>
        <v>-1.920749018850811</v>
      </c>
      <c r="DJ160" s="2">
        <f t="shared" si="177"/>
        <v>0.28755269919921911</v>
      </c>
      <c r="DK160" s="34">
        <f t="shared" si="178"/>
        <v>0.18653908820668849</v>
      </c>
      <c r="DL160" s="34">
        <f t="shared" si="179"/>
        <v>-0.64871270110197266</v>
      </c>
      <c r="DM160" s="2">
        <f t="shared" si="180"/>
        <v>7.9365390882066693</v>
      </c>
      <c r="DN160" s="2">
        <f t="shared" si="196"/>
        <v>-2.5694617199527836</v>
      </c>
      <c r="DO160" s="2">
        <f t="shared" si="181"/>
        <v>7.5634609117932916</v>
      </c>
      <c r="DP160" s="2">
        <f t="shared" si="197"/>
        <v>-1.2720363177488383</v>
      </c>
    </row>
    <row r="161" spans="56:120" x14ac:dyDescent="0.25">
      <c r="BD161" s="2">
        <f t="shared" si="198"/>
        <v>7.7999999999999803</v>
      </c>
      <c r="BE161" s="33">
        <f t="shared" si="134"/>
        <v>-3.3011985641227207E-4</v>
      </c>
      <c r="BF161" s="2">
        <f t="shared" si="135"/>
        <v>3.0040906933517157</v>
      </c>
      <c r="BG161" s="2">
        <f t="shared" si="136"/>
        <v>3.0040906933517157</v>
      </c>
      <c r="BH161" s="2">
        <f t="shared" si="137"/>
        <v>-0.33011985641227209</v>
      </c>
      <c r="BI161" s="34">
        <f t="shared" si="138"/>
        <v>-0.21159906084654057</v>
      </c>
      <c r="BJ161" s="34">
        <f t="shared" si="139"/>
        <v>-0.64097647183719786</v>
      </c>
      <c r="BK161" s="2">
        <f t="shared" si="140"/>
        <v>7.5884009391534395</v>
      </c>
      <c r="BL161" s="2">
        <f t="shared" si="182"/>
        <v>2.3631142215145178</v>
      </c>
      <c r="BM161" s="2">
        <f t="shared" si="141"/>
        <v>8.0115990608465211</v>
      </c>
      <c r="BN161" s="2">
        <f t="shared" si="183"/>
        <v>3.6450671651889137</v>
      </c>
      <c r="BO161" s="12">
        <f t="shared" si="142"/>
        <v>276.41250000000065</v>
      </c>
      <c r="BP161" s="4">
        <f t="shared" si="143"/>
        <v>1.5518064806898578E-4</v>
      </c>
      <c r="BQ161" s="2">
        <f t="shared" si="144"/>
        <v>-1.1913447656993896</v>
      </c>
      <c r="BR161" s="2">
        <f t="shared" si="145"/>
        <v>-1.1913447656993896</v>
      </c>
      <c r="BS161" s="2">
        <f t="shared" si="146"/>
        <v>0.15518064806898577</v>
      </c>
      <c r="BT161" s="34">
        <f t="shared" si="147"/>
        <v>0.10350806089217497</v>
      </c>
      <c r="BU161" s="34">
        <f t="shared" si="148"/>
        <v>-0.667016552516009</v>
      </c>
      <c r="BV161" s="2">
        <f t="shared" si="149"/>
        <v>7.9035080608921549</v>
      </c>
      <c r="BW161" s="2">
        <f t="shared" si="184"/>
        <v>-1.8583613182153986</v>
      </c>
      <c r="BX161" s="2">
        <f t="shared" si="150"/>
        <v>7.6964919391078057</v>
      </c>
      <c r="BY161" s="2">
        <f t="shared" si="185"/>
        <v>-0.52432821318338063</v>
      </c>
      <c r="BZ161" s="12">
        <f t="shared" si="151"/>
        <v>-340.57352845512008</v>
      </c>
      <c r="CA161" s="4">
        <f t="shared" si="186"/>
        <v>-1.7493920834328629E-4</v>
      </c>
      <c r="CB161" s="2">
        <f t="shared" si="187"/>
        <v>1.8127459276523261</v>
      </c>
      <c r="CC161" s="2">
        <f t="shared" si="152"/>
        <v>1.8127459276523261</v>
      </c>
      <c r="CD161" s="2">
        <f t="shared" si="153"/>
        <v>-0.1749392083432863</v>
      </c>
      <c r="CE161" s="34">
        <f t="shared" si="154"/>
        <v>-0.11631750430511834</v>
      </c>
      <c r="CF161" s="34">
        <f t="shared" si="155"/>
        <v>-0.66490242757281981</v>
      </c>
      <c r="CG161" s="2">
        <f t="shared" si="156"/>
        <v>7.6836824956948622</v>
      </c>
      <c r="CH161" s="2">
        <f t="shared" si="188"/>
        <v>1.1478435000795062</v>
      </c>
      <c r="CI161" s="2">
        <f t="shared" si="157"/>
        <v>7.9163175043050984</v>
      </c>
      <c r="CJ161" s="2">
        <f t="shared" si="189"/>
        <v>2.477648355225146</v>
      </c>
      <c r="CK161" s="33">
        <f t="shared" si="158"/>
        <v>-2.5116261802795149E-4</v>
      </c>
      <c r="CL161" s="2">
        <f t="shared" si="159"/>
        <v>2.285579824054389</v>
      </c>
      <c r="CM161" s="2">
        <f t="shared" si="160"/>
        <v>2.285579824054389</v>
      </c>
      <c r="CN161" s="2">
        <f t="shared" si="161"/>
        <v>-0.25116261802795148</v>
      </c>
      <c r="CO161" s="34">
        <f t="shared" si="162"/>
        <v>-0.16442780406511009</v>
      </c>
      <c r="CP161" s="34">
        <f t="shared" si="163"/>
        <v>-0.6546667069970229</v>
      </c>
      <c r="CQ161" s="2">
        <f t="shared" si="164"/>
        <v>7.6355721959348699</v>
      </c>
      <c r="CR161" s="2">
        <f t="shared" si="190"/>
        <v>1.6309131170573661</v>
      </c>
      <c r="CS161" s="2">
        <f t="shared" si="165"/>
        <v>7.9644278040650907</v>
      </c>
      <c r="CT161" s="2">
        <f t="shared" si="191"/>
        <v>2.9402465310514119</v>
      </c>
      <c r="CU161" s="12">
        <f t="shared" si="166"/>
        <v>972.56250000000227</v>
      </c>
      <c r="CV161" s="4">
        <f t="shared" si="167"/>
        <v>5.4600598394643151E-4</v>
      </c>
      <c r="CW161" s="2">
        <f t="shared" si="168"/>
        <v>-4.1917686200534083</v>
      </c>
      <c r="CX161" s="2">
        <f t="shared" si="169"/>
        <v>-4.1917686200534083</v>
      </c>
      <c r="CY161" s="2">
        <f t="shared" si="170"/>
        <v>0.54600598394643152</v>
      </c>
      <c r="CZ161" s="34">
        <f t="shared" si="171"/>
        <v>0.32347694337755595</v>
      </c>
      <c r="DA161" s="34">
        <f t="shared" si="172"/>
        <v>-0.59244212131069274</v>
      </c>
      <c r="DB161" s="2">
        <f t="shared" si="173"/>
        <v>8.1234769433775362</v>
      </c>
      <c r="DC161" s="2">
        <f t="shared" si="192"/>
        <v>-4.7842107413641006</v>
      </c>
      <c r="DD161" s="2">
        <f t="shared" si="174"/>
        <v>7.4765230566224243</v>
      </c>
      <c r="DE161" s="2">
        <f t="shared" si="193"/>
        <v>-3.5993264987427156</v>
      </c>
      <c r="DF161" s="12">
        <f t="shared" si="175"/>
        <v>503.14564068836836</v>
      </c>
      <c r="DG161" s="4">
        <f t="shared" si="194"/>
        <v>2.9484336591848001E-4</v>
      </c>
      <c r="DH161" s="2">
        <f t="shared" si="195"/>
        <v>-1.9061887959990194</v>
      </c>
      <c r="DI161" s="2">
        <f t="shared" si="176"/>
        <v>-1.9061887959990194</v>
      </c>
      <c r="DJ161" s="2">
        <f t="shared" si="177"/>
        <v>0.29484336591848004</v>
      </c>
      <c r="DK161" s="34">
        <f t="shared" si="178"/>
        <v>0.19089467937711299</v>
      </c>
      <c r="DL161" s="34">
        <f t="shared" si="179"/>
        <v>-0.64744437705914881</v>
      </c>
      <c r="DM161" s="2">
        <f t="shared" si="180"/>
        <v>7.9908946793770932</v>
      </c>
      <c r="DN161" s="2">
        <f t="shared" si="196"/>
        <v>-2.5536331730581683</v>
      </c>
      <c r="DO161" s="2">
        <f t="shared" si="181"/>
        <v>7.6091053206228674</v>
      </c>
      <c r="DP161" s="2">
        <f t="shared" si="197"/>
        <v>-1.2587444189398704</v>
      </c>
    </row>
    <row r="162" spans="56:120" x14ac:dyDescent="0.25">
      <c r="BD162" s="2">
        <f t="shared" si="198"/>
        <v>7.8499999999999801</v>
      </c>
      <c r="BE162" s="33">
        <f t="shared" si="134"/>
        <v>-3.3928985242372416E-4</v>
      </c>
      <c r="BF162" s="2">
        <f t="shared" si="135"/>
        <v>2.9873554506308158</v>
      </c>
      <c r="BG162" s="2">
        <f t="shared" si="136"/>
        <v>2.9873554506308158</v>
      </c>
      <c r="BH162" s="2">
        <f t="shared" si="137"/>
        <v>-0.33928985242372417</v>
      </c>
      <c r="BI162" s="34">
        <f t="shared" si="138"/>
        <v>-0.2168774047818495</v>
      </c>
      <c r="BJ162" s="34">
        <f t="shared" si="139"/>
        <v>-0.63920981789635389</v>
      </c>
      <c r="BK162" s="2">
        <f t="shared" si="140"/>
        <v>7.633122595218131</v>
      </c>
      <c r="BL162" s="2">
        <f t="shared" si="182"/>
        <v>2.3481456327344619</v>
      </c>
      <c r="BM162" s="2">
        <f t="shared" si="141"/>
        <v>8.0668774047818292</v>
      </c>
      <c r="BN162" s="2">
        <f t="shared" si="183"/>
        <v>3.6265652685271696</v>
      </c>
      <c r="BO162" s="12">
        <f t="shared" si="142"/>
        <v>274.8726562500006</v>
      </c>
      <c r="BP162" s="4">
        <f t="shared" si="143"/>
        <v>1.5921337561703778E-4</v>
      </c>
      <c r="BQ162" s="2">
        <f t="shared" si="144"/>
        <v>-1.1834848212403439</v>
      </c>
      <c r="BR162" s="2">
        <f t="shared" si="145"/>
        <v>-1.1834848212403439</v>
      </c>
      <c r="BS162" s="2">
        <f t="shared" si="146"/>
        <v>0.15921337561703777</v>
      </c>
      <c r="BT162" s="34">
        <f t="shared" si="147"/>
        <v>0.1061322786074292</v>
      </c>
      <c r="BU162" s="34">
        <f t="shared" si="148"/>
        <v>-0.66660403496948251</v>
      </c>
      <c r="BV162" s="2">
        <f t="shared" si="149"/>
        <v>7.9561322786074093</v>
      </c>
      <c r="BW162" s="2">
        <f t="shared" si="184"/>
        <v>-1.8500888562098265</v>
      </c>
      <c r="BX162" s="2">
        <f t="shared" si="150"/>
        <v>7.7438677213925509</v>
      </c>
      <c r="BY162" s="2">
        <f t="shared" si="185"/>
        <v>-0.51688078627086143</v>
      </c>
      <c r="BZ162" s="12">
        <f t="shared" si="151"/>
        <v>-342.11337220512013</v>
      </c>
      <c r="CA162" s="4">
        <f t="shared" si="186"/>
        <v>-1.8007647680668638E-4</v>
      </c>
      <c r="CB162" s="2">
        <f t="shared" si="187"/>
        <v>1.8038706293904718</v>
      </c>
      <c r="CC162" s="2">
        <f t="shared" si="152"/>
        <v>1.8038706293904718</v>
      </c>
      <c r="CD162" s="2">
        <f t="shared" si="153"/>
        <v>-0.18007647680668637</v>
      </c>
      <c r="CE162" s="34">
        <f t="shared" si="154"/>
        <v>-0.1196274838029996</v>
      </c>
      <c r="CF162" s="34">
        <f t="shared" si="155"/>
        <v>-0.66431488401131211</v>
      </c>
      <c r="CG162" s="2">
        <f t="shared" si="156"/>
        <v>7.7303725161969803</v>
      </c>
      <c r="CH162" s="2">
        <f t="shared" si="188"/>
        <v>1.1395557453791598</v>
      </c>
      <c r="CI162" s="2">
        <f t="shared" si="157"/>
        <v>7.9696274838029799</v>
      </c>
      <c r="CJ162" s="2">
        <f t="shared" si="189"/>
        <v>2.4681855134017838</v>
      </c>
      <c r="CK162" s="33">
        <f t="shared" si="158"/>
        <v>-2.5813935741761688E-4</v>
      </c>
      <c r="CL162" s="2">
        <f t="shared" si="159"/>
        <v>2.2728472746682495</v>
      </c>
      <c r="CM162" s="2">
        <f t="shared" si="160"/>
        <v>2.2728472746682495</v>
      </c>
      <c r="CN162" s="2">
        <f t="shared" si="161"/>
        <v>-0.2581393574176169</v>
      </c>
      <c r="CO162" s="34">
        <f t="shared" si="162"/>
        <v>-0.16871352267760675</v>
      </c>
      <c r="CP162" s="34">
        <f t="shared" si="163"/>
        <v>-0.65357535699084668</v>
      </c>
      <c r="CQ162" s="2">
        <f t="shared" si="164"/>
        <v>7.6812864773223737</v>
      </c>
      <c r="CR162" s="2">
        <f t="shared" si="190"/>
        <v>1.6192719176774029</v>
      </c>
      <c r="CS162" s="2">
        <f t="shared" si="165"/>
        <v>8.0187135226775865</v>
      </c>
      <c r="CT162" s="2">
        <f t="shared" si="191"/>
        <v>2.9264226316590962</v>
      </c>
      <c r="CU162" s="12">
        <f t="shared" si="166"/>
        <v>967.14453125000216</v>
      </c>
      <c r="CV162" s="4">
        <f t="shared" si="167"/>
        <v>5.6019521050439222E-4</v>
      </c>
      <c r="CW162" s="2">
        <f t="shared" si="168"/>
        <v>-4.1641132599197288</v>
      </c>
      <c r="CX162" s="2">
        <f t="shared" si="169"/>
        <v>-4.1641132599197288</v>
      </c>
      <c r="CY162" s="2">
        <f t="shared" si="170"/>
        <v>0.56019521050439225</v>
      </c>
      <c r="CZ162" s="34">
        <f t="shared" si="171"/>
        <v>0.32989478409906353</v>
      </c>
      <c r="DA162" s="34">
        <f t="shared" si="172"/>
        <v>-0.5888925465857352</v>
      </c>
      <c r="DB162" s="2">
        <f t="shared" si="173"/>
        <v>8.1798947840990444</v>
      </c>
      <c r="DC162" s="2">
        <f t="shared" si="192"/>
        <v>-4.7530058065054641</v>
      </c>
      <c r="DD162" s="2">
        <f t="shared" si="174"/>
        <v>7.5201052159009167</v>
      </c>
      <c r="DE162" s="2">
        <f t="shared" si="193"/>
        <v>-3.5752207133339935</v>
      </c>
      <c r="DF162" s="12">
        <f t="shared" si="175"/>
        <v>497.72767193836825</v>
      </c>
      <c r="DG162" s="4">
        <f t="shared" si="194"/>
        <v>3.0205585308677534E-4</v>
      </c>
      <c r="DH162" s="2">
        <f t="shared" si="195"/>
        <v>-1.8912659852514793</v>
      </c>
      <c r="DI162" s="2">
        <f t="shared" si="176"/>
        <v>-1.8912659852514793</v>
      </c>
      <c r="DJ162" s="2">
        <f t="shared" si="177"/>
        <v>0.30205585308677535</v>
      </c>
      <c r="DK162" s="34">
        <f t="shared" si="178"/>
        <v>0.19517821421759263</v>
      </c>
      <c r="DL162" s="34">
        <f t="shared" si="179"/>
        <v>-0.64616597302460266</v>
      </c>
      <c r="DM162" s="2">
        <f t="shared" si="180"/>
        <v>8.0451782142175734</v>
      </c>
      <c r="DN162" s="2">
        <f t="shared" si="196"/>
        <v>-2.5374319582760818</v>
      </c>
      <c r="DO162" s="2">
        <f t="shared" si="181"/>
        <v>7.6548217857823877</v>
      </c>
      <c r="DP162" s="2">
        <f t="shared" si="197"/>
        <v>-1.2451000122268767</v>
      </c>
    </row>
    <row r="163" spans="56:120" x14ac:dyDescent="0.25">
      <c r="BD163" s="2">
        <f t="shared" si="198"/>
        <v>7.8999999999999799</v>
      </c>
      <c r="BE163" s="33">
        <f t="shared" si="134"/>
        <v>-3.4845984843517625E-4</v>
      </c>
      <c r="BF163" s="2">
        <f t="shared" si="135"/>
        <v>2.9701617081093419</v>
      </c>
      <c r="BG163" s="2">
        <f t="shared" si="136"/>
        <v>2.9701617081093419</v>
      </c>
      <c r="BH163" s="2">
        <f t="shared" si="137"/>
        <v>-0.34845984843517624</v>
      </c>
      <c r="BI163" s="34">
        <f t="shared" si="138"/>
        <v>-0.22211175390813925</v>
      </c>
      <c r="BJ163" s="34">
        <f t="shared" si="139"/>
        <v>-0.63740989071071863</v>
      </c>
      <c r="BK163" s="2">
        <f t="shared" si="140"/>
        <v>7.6778882460918405</v>
      </c>
      <c r="BL163" s="2">
        <f t="shared" si="182"/>
        <v>2.3327518173986235</v>
      </c>
      <c r="BM163" s="2">
        <f t="shared" si="141"/>
        <v>8.1221117539081185</v>
      </c>
      <c r="BN163" s="2">
        <f t="shared" si="183"/>
        <v>3.6075715988200603</v>
      </c>
      <c r="BO163" s="12">
        <f t="shared" si="142"/>
        <v>273.2906250000006</v>
      </c>
      <c r="BP163" s="4">
        <f t="shared" si="143"/>
        <v>1.6322326650678129E-4</v>
      </c>
      <c r="BQ163" s="2">
        <f t="shared" si="144"/>
        <v>-1.1754238087486577</v>
      </c>
      <c r="BR163" s="2">
        <f t="shared" si="145"/>
        <v>-1.1754238087486577</v>
      </c>
      <c r="BS163" s="2">
        <f t="shared" si="146"/>
        <v>0.16322326650678129</v>
      </c>
      <c r="BT163" s="34">
        <f t="shared" si="147"/>
        <v>0.10873675267896207</v>
      </c>
      <c r="BU163" s="34">
        <f t="shared" si="148"/>
        <v>-0.66618414767752787</v>
      </c>
      <c r="BV163" s="2">
        <f t="shared" si="149"/>
        <v>8.0087367526789421</v>
      </c>
      <c r="BW163" s="2">
        <f t="shared" si="184"/>
        <v>-1.8416079564261856</v>
      </c>
      <c r="BX163" s="2">
        <f t="shared" si="150"/>
        <v>7.7912632473210177</v>
      </c>
      <c r="BY163" s="2">
        <f t="shared" si="185"/>
        <v>-0.50923966107112983</v>
      </c>
      <c r="BZ163" s="12">
        <f t="shared" si="151"/>
        <v>-343.69540345512013</v>
      </c>
      <c r="CA163" s="4">
        <f t="shared" si="186"/>
        <v>-1.8523658192839496E-4</v>
      </c>
      <c r="CB163" s="2">
        <f t="shared" si="187"/>
        <v>1.7947378993606842</v>
      </c>
      <c r="CC163" s="2">
        <f t="shared" si="152"/>
        <v>1.7947378993606842</v>
      </c>
      <c r="CD163" s="2">
        <f t="shared" si="153"/>
        <v>-0.18523658192839496</v>
      </c>
      <c r="CE163" s="34">
        <f t="shared" si="154"/>
        <v>-0.12294323191408071</v>
      </c>
      <c r="CF163" s="34">
        <f t="shared" si="155"/>
        <v>-0.66370924487046323</v>
      </c>
      <c r="CG163" s="2">
        <f t="shared" si="156"/>
        <v>7.7770567680858989</v>
      </c>
      <c r="CH163" s="2">
        <f t="shared" si="188"/>
        <v>1.1310286544902208</v>
      </c>
      <c r="CI163" s="2">
        <f t="shared" si="157"/>
        <v>8.022943231914061</v>
      </c>
      <c r="CJ163" s="2">
        <f t="shared" si="189"/>
        <v>2.4584471442311475</v>
      </c>
      <c r="CK163" s="33">
        <f t="shared" si="158"/>
        <v>-2.6511609680728227E-4</v>
      </c>
      <c r="CL163" s="2">
        <f t="shared" si="159"/>
        <v>2.2597658883126259</v>
      </c>
      <c r="CM163" s="2">
        <f t="shared" si="160"/>
        <v>2.2597658883126259</v>
      </c>
      <c r="CN163" s="2">
        <f t="shared" si="161"/>
        <v>-0.26511609680728226</v>
      </c>
      <c r="CO163" s="34">
        <f t="shared" si="162"/>
        <v>-0.17297758806596444</v>
      </c>
      <c r="CP163" s="34">
        <f t="shared" si="163"/>
        <v>-0.65245977196060267</v>
      </c>
      <c r="CQ163" s="2">
        <f t="shared" si="164"/>
        <v>7.7270224119340156</v>
      </c>
      <c r="CR163" s="2">
        <f t="shared" si="190"/>
        <v>1.6073061163520233</v>
      </c>
      <c r="CS163" s="2">
        <f t="shared" si="165"/>
        <v>8.0729775880659442</v>
      </c>
      <c r="CT163" s="2">
        <f t="shared" si="191"/>
        <v>2.9122256602732284</v>
      </c>
      <c r="CU163" s="12">
        <f t="shared" si="166"/>
        <v>961.57812500000216</v>
      </c>
      <c r="CV163" s="4">
        <f t="shared" si="167"/>
        <v>5.7430408585719341E-4</v>
      </c>
      <c r="CW163" s="2">
        <f t="shared" si="168"/>
        <v>-4.1357504381897217</v>
      </c>
      <c r="CX163" s="2">
        <f t="shared" si="169"/>
        <v>-4.1357504381897217</v>
      </c>
      <c r="CY163" s="2">
        <f t="shared" si="170"/>
        <v>0.57430408585719339</v>
      </c>
      <c r="CZ163" s="34">
        <f t="shared" si="171"/>
        <v>0.33616183241506609</v>
      </c>
      <c r="DA163" s="34">
        <f t="shared" si="172"/>
        <v>-0.58533769947556347</v>
      </c>
      <c r="DB163" s="2">
        <f t="shared" si="173"/>
        <v>8.2361618324150463</v>
      </c>
      <c r="DC163" s="2">
        <f t="shared" si="192"/>
        <v>-4.7210881376652853</v>
      </c>
      <c r="DD163" s="2">
        <f t="shared" si="174"/>
        <v>7.5638381675849136</v>
      </c>
      <c r="DE163" s="2">
        <f t="shared" si="193"/>
        <v>-3.550412738714158</v>
      </c>
      <c r="DF163" s="12">
        <f t="shared" si="175"/>
        <v>492.16126568836825</v>
      </c>
      <c r="DG163" s="4">
        <f t="shared" si="194"/>
        <v>3.0918798904991114E-4</v>
      </c>
      <c r="DH163" s="2">
        <f t="shared" si="195"/>
        <v>-1.8759845498770957</v>
      </c>
      <c r="DI163" s="2">
        <f t="shared" si="176"/>
        <v>-1.8759845498770957</v>
      </c>
      <c r="DJ163" s="2">
        <f t="shared" si="177"/>
        <v>0.30918798904991113</v>
      </c>
      <c r="DK163" s="34">
        <f t="shared" si="178"/>
        <v>0.19938887737431304</v>
      </c>
      <c r="DL163" s="34">
        <f t="shared" si="179"/>
        <v>-0.6448791170284639</v>
      </c>
      <c r="DM163" s="2">
        <f t="shared" si="180"/>
        <v>8.0993888773742935</v>
      </c>
      <c r="DN163" s="2">
        <f t="shared" si="196"/>
        <v>-2.5208636669055595</v>
      </c>
      <c r="DO163" s="2">
        <f t="shared" si="181"/>
        <v>7.7006111226256673</v>
      </c>
      <c r="DP163" s="2">
        <f t="shared" si="197"/>
        <v>-1.2311054328486319</v>
      </c>
    </row>
    <row r="164" spans="56:120" x14ac:dyDescent="0.25">
      <c r="BD164" s="2">
        <f t="shared" si="198"/>
        <v>7.9499999999999797</v>
      </c>
      <c r="BE164" s="33">
        <f t="shared" si="134"/>
        <v>-3.5762984444662833E-4</v>
      </c>
      <c r="BF164" s="2">
        <f t="shared" si="135"/>
        <v>2.9525094657872972</v>
      </c>
      <c r="BG164" s="2">
        <f t="shared" si="136"/>
        <v>2.9525094657872972</v>
      </c>
      <c r="BH164" s="2">
        <f t="shared" si="137"/>
        <v>-0.35762984444662832</v>
      </c>
      <c r="BI164" s="34">
        <f t="shared" si="138"/>
        <v>-0.22730155169460126</v>
      </c>
      <c r="BJ164" s="34">
        <f t="shared" si="139"/>
        <v>-0.63557769359632699</v>
      </c>
      <c r="BK164" s="2">
        <f t="shared" si="140"/>
        <v>7.7226984483053789</v>
      </c>
      <c r="BL164" s="2">
        <f t="shared" si="182"/>
        <v>2.3169317721909701</v>
      </c>
      <c r="BM164" s="2">
        <f t="shared" si="141"/>
        <v>8.1773015516945815</v>
      </c>
      <c r="BN164" s="2">
        <f t="shared" si="183"/>
        <v>3.5880871593836243</v>
      </c>
      <c r="BO164" s="12">
        <f t="shared" si="142"/>
        <v>271.66640625000059</v>
      </c>
      <c r="BP164" s="4">
        <f t="shared" si="143"/>
        <v>1.6720970353123501E-4</v>
      </c>
      <c r="BQ164" s="2">
        <f t="shared" si="144"/>
        <v>-1.1671628854874205</v>
      </c>
      <c r="BR164" s="2">
        <f t="shared" si="145"/>
        <v>-1.1671628854874205</v>
      </c>
      <c r="BS164" s="2">
        <f t="shared" si="146"/>
        <v>0.16720970353123502</v>
      </c>
      <c r="BT164" s="34">
        <f t="shared" si="147"/>
        <v>0.11132106053582669</v>
      </c>
      <c r="BU164" s="34">
        <f t="shared" si="148"/>
        <v>-0.665757179068449</v>
      </c>
      <c r="BV164" s="2">
        <f t="shared" si="149"/>
        <v>8.061321060535807</v>
      </c>
      <c r="BW164" s="2">
        <f t="shared" si="184"/>
        <v>-1.8329200645558696</v>
      </c>
      <c r="BX164" s="2">
        <f t="shared" si="150"/>
        <v>7.8386789394641534</v>
      </c>
      <c r="BY164" s="2">
        <f t="shared" si="185"/>
        <v>-0.50140570641897153</v>
      </c>
      <c r="BZ164" s="12">
        <f t="shared" si="151"/>
        <v>-345.31962220512014</v>
      </c>
      <c r="CA164" s="4">
        <f t="shared" si="186"/>
        <v>-1.9042014091539332E-4</v>
      </c>
      <c r="CB164" s="2">
        <f t="shared" si="187"/>
        <v>1.7853465802998767</v>
      </c>
      <c r="CC164" s="2">
        <f t="shared" si="152"/>
        <v>1.7853465802998767</v>
      </c>
      <c r="CD164" s="2">
        <f t="shared" si="153"/>
        <v>-0.19042014091539333</v>
      </c>
      <c r="CE164" s="34">
        <f t="shared" si="154"/>
        <v>-0.12626480820179517</v>
      </c>
      <c r="CF164" s="34">
        <f t="shared" si="155"/>
        <v>-0.66308536268701024</v>
      </c>
      <c r="CG164" s="2">
        <f t="shared" si="156"/>
        <v>7.8237351917981846</v>
      </c>
      <c r="CH164" s="2">
        <f t="shared" si="188"/>
        <v>1.1222612176128663</v>
      </c>
      <c r="CI164" s="2">
        <f t="shared" si="157"/>
        <v>8.0762648082017741</v>
      </c>
      <c r="CJ164" s="2">
        <f t="shared" si="189"/>
        <v>2.448431942986887</v>
      </c>
      <c r="CK164" s="33">
        <f t="shared" si="158"/>
        <v>-2.7209283619694766E-4</v>
      </c>
      <c r="CL164" s="2">
        <f t="shared" si="159"/>
        <v>2.2463356649875208</v>
      </c>
      <c r="CM164" s="2">
        <f t="shared" si="160"/>
        <v>2.2463356649875208</v>
      </c>
      <c r="CN164" s="2">
        <f t="shared" si="161"/>
        <v>-0.27209283619694768</v>
      </c>
      <c r="CO164" s="34">
        <f t="shared" si="162"/>
        <v>-0.17721960414163559</v>
      </c>
      <c r="CP164" s="34">
        <f t="shared" si="163"/>
        <v>-0.65132036042786345</v>
      </c>
      <c r="CQ164" s="2">
        <f t="shared" si="164"/>
        <v>7.7727803958583443</v>
      </c>
      <c r="CR164" s="2">
        <f t="shared" si="190"/>
        <v>1.5950153045596573</v>
      </c>
      <c r="CS164" s="2">
        <f t="shared" si="165"/>
        <v>8.1272196041416152</v>
      </c>
      <c r="CT164" s="2">
        <f t="shared" si="191"/>
        <v>2.897656025415384</v>
      </c>
      <c r="CU164" s="12">
        <f t="shared" si="166"/>
        <v>955.86328125000205</v>
      </c>
      <c r="CV164" s="4">
        <f t="shared" si="167"/>
        <v>5.8833043835064167E-4</v>
      </c>
      <c r="CW164" s="2">
        <f t="shared" si="168"/>
        <v>-4.1066842267149974</v>
      </c>
      <c r="CX164" s="2">
        <f t="shared" si="169"/>
        <v>-4.1066842267149974</v>
      </c>
      <c r="CY164" s="2">
        <f t="shared" si="170"/>
        <v>0.58833043835064169</v>
      </c>
      <c r="CZ164" s="34">
        <f t="shared" si="171"/>
        <v>0.34227970812041514</v>
      </c>
      <c r="DA164" s="34">
        <f t="shared" si="172"/>
        <v>-0.58178140345752161</v>
      </c>
      <c r="DB164" s="2">
        <f t="shared" si="173"/>
        <v>8.2922797081203949</v>
      </c>
      <c r="DC164" s="2">
        <f t="shared" si="192"/>
        <v>-4.6884656301725194</v>
      </c>
      <c r="DD164" s="2">
        <f t="shared" si="174"/>
        <v>7.6077202918795646</v>
      </c>
      <c r="DE164" s="2">
        <f t="shared" si="193"/>
        <v>-3.5249028232574759</v>
      </c>
      <c r="DF164" s="12">
        <f t="shared" si="175"/>
        <v>486.44642193836813</v>
      </c>
      <c r="DG164" s="4">
        <f t="shared" si="194"/>
        <v>3.1623760215369401E-4</v>
      </c>
      <c r="DH164" s="2">
        <f t="shared" si="195"/>
        <v>-1.8603485617274766</v>
      </c>
      <c r="DI164" s="2">
        <f t="shared" si="176"/>
        <v>-1.8603485617274766</v>
      </c>
      <c r="DJ164" s="2">
        <f t="shared" si="177"/>
        <v>0.31623760215369401</v>
      </c>
      <c r="DK164" s="34">
        <f t="shared" si="178"/>
        <v>0.20352591248580573</v>
      </c>
      <c r="DL164" s="34">
        <f t="shared" si="179"/>
        <v>-0.64358542785462458</v>
      </c>
      <c r="DM164" s="2">
        <f t="shared" si="180"/>
        <v>8.1535259124857848</v>
      </c>
      <c r="DN164" s="2">
        <f t="shared" si="196"/>
        <v>-2.5039339895821011</v>
      </c>
      <c r="DO164" s="2">
        <f t="shared" si="181"/>
        <v>7.7464740875141738</v>
      </c>
      <c r="DP164" s="2">
        <f t="shared" si="197"/>
        <v>-1.2167631338728522</v>
      </c>
    </row>
    <row r="165" spans="56:120" x14ac:dyDescent="0.25">
      <c r="BD165" s="2">
        <f t="shared" si="198"/>
        <v>7.9999999999999796</v>
      </c>
      <c r="BE165" s="33">
        <f t="shared" si="134"/>
        <v>-3.6679984045808047E-4</v>
      </c>
      <c r="BF165" s="2">
        <f t="shared" si="135"/>
        <v>2.9343987236646791</v>
      </c>
      <c r="BG165" s="2">
        <f t="shared" si="136"/>
        <v>2.9343987236646791</v>
      </c>
      <c r="BH165" s="2">
        <f t="shared" si="137"/>
        <v>-0.36679984045808045</v>
      </c>
      <c r="BI165" s="34">
        <f t="shared" si="138"/>
        <v>-0.2324462790532402</v>
      </c>
      <c r="BJ165" s="34">
        <f t="shared" si="139"/>
        <v>-0.63371423161729867</v>
      </c>
      <c r="BK165" s="2">
        <f t="shared" si="140"/>
        <v>7.7675537209467391</v>
      </c>
      <c r="BL165" s="2">
        <f t="shared" si="182"/>
        <v>2.3006844920473806</v>
      </c>
      <c r="BM165" s="2">
        <f t="shared" si="141"/>
        <v>8.2324462790532191</v>
      </c>
      <c r="BN165" s="2">
        <f t="shared" si="183"/>
        <v>3.5681129552819777</v>
      </c>
      <c r="BO165" s="12">
        <f t="shared" si="142"/>
        <v>270.00000000000074</v>
      </c>
      <c r="BP165" s="4">
        <f t="shared" si="143"/>
        <v>1.711720694834177E-4</v>
      </c>
      <c r="BQ165" s="2">
        <f t="shared" si="144"/>
        <v>-1.158703239580072</v>
      </c>
      <c r="BR165" s="2">
        <f t="shared" si="145"/>
        <v>-1.158703239580072</v>
      </c>
      <c r="BS165" s="2">
        <f t="shared" si="146"/>
        <v>0.1711720694834177</v>
      </c>
      <c r="BT165" s="34">
        <f t="shared" si="147"/>
        <v>0.1138847869475086</v>
      </c>
      <c r="BU165" s="34">
        <f t="shared" si="148"/>
        <v>-0.66532342157925017</v>
      </c>
      <c r="BV165" s="2">
        <f t="shared" si="149"/>
        <v>8.113884786947489</v>
      </c>
      <c r="BW165" s="2">
        <f t="shared" si="184"/>
        <v>-1.8240266611593223</v>
      </c>
      <c r="BX165" s="2">
        <f t="shared" si="150"/>
        <v>7.886115213052471</v>
      </c>
      <c r="BY165" s="2">
        <f t="shared" si="185"/>
        <v>-0.49337981800082187</v>
      </c>
      <c r="BZ165" s="12">
        <f t="shared" si="151"/>
        <v>-346.98602845511999</v>
      </c>
      <c r="CA165" s="4">
        <f t="shared" si="186"/>
        <v>-1.9562777097466278E-4</v>
      </c>
      <c r="CB165" s="2">
        <f t="shared" si="187"/>
        <v>1.7756954840846071</v>
      </c>
      <c r="CC165" s="2">
        <f t="shared" si="152"/>
        <v>1.7756954840846071</v>
      </c>
      <c r="CD165" s="2">
        <f t="shared" si="153"/>
        <v>-0.19562777097466277</v>
      </c>
      <c r="CE165" s="34">
        <f t="shared" si="154"/>
        <v>-0.1295922647158356</v>
      </c>
      <c r="CF165" s="34">
        <f t="shared" si="155"/>
        <v>-0.66244308806554908</v>
      </c>
      <c r="CG165" s="2">
        <f t="shared" si="156"/>
        <v>7.8704077352841439</v>
      </c>
      <c r="CH165" s="2">
        <f t="shared" si="188"/>
        <v>1.1132523960190581</v>
      </c>
      <c r="CI165" s="2">
        <f t="shared" si="157"/>
        <v>8.1295922647158143</v>
      </c>
      <c r="CJ165" s="2">
        <f t="shared" si="189"/>
        <v>2.4381385721501561</v>
      </c>
      <c r="CK165" s="33">
        <f t="shared" si="158"/>
        <v>-2.7906957558661305E-4</v>
      </c>
      <c r="CL165" s="2">
        <f t="shared" si="159"/>
        <v>2.2325566046929315</v>
      </c>
      <c r="CM165" s="2">
        <f t="shared" si="160"/>
        <v>2.2325566046929315</v>
      </c>
      <c r="CN165" s="2">
        <f t="shared" si="161"/>
        <v>-0.27906957558661305</v>
      </c>
      <c r="CO165" s="34">
        <f t="shared" si="162"/>
        <v>-0.18143918755082103</v>
      </c>
      <c r="CP165" s="34">
        <f t="shared" si="163"/>
        <v>-0.65015753569492529</v>
      </c>
      <c r="CQ165" s="2">
        <f t="shared" si="164"/>
        <v>7.8185608124491583</v>
      </c>
      <c r="CR165" s="2">
        <f t="shared" si="190"/>
        <v>1.5823990689980061</v>
      </c>
      <c r="CS165" s="2">
        <f t="shared" si="165"/>
        <v>8.1814391875508008</v>
      </c>
      <c r="CT165" s="2">
        <f t="shared" si="191"/>
        <v>2.8827141403878569</v>
      </c>
      <c r="CU165" s="12">
        <f t="shared" si="166"/>
        <v>950.0000000000025</v>
      </c>
      <c r="CV165" s="4">
        <f t="shared" si="167"/>
        <v>6.0227209633054374E-4</v>
      </c>
      <c r="CW165" s="2">
        <f t="shared" si="168"/>
        <v>-4.0769188059298829</v>
      </c>
      <c r="CX165" s="2">
        <f t="shared" si="169"/>
        <v>-4.0769188059298829</v>
      </c>
      <c r="CY165" s="2">
        <f t="shared" si="170"/>
        <v>0.60227209633054379</v>
      </c>
      <c r="CZ165" s="34">
        <f t="shared" si="171"/>
        <v>0.34825017192320884</v>
      </c>
      <c r="DA165" s="34">
        <f t="shared" si="172"/>
        <v>-0.57822730630389252</v>
      </c>
      <c r="DB165" s="2">
        <f t="shared" si="173"/>
        <v>8.3482501719231887</v>
      </c>
      <c r="DC165" s="2">
        <f t="shared" si="192"/>
        <v>-4.6551461122337754</v>
      </c>
      <c r="DD165" s="2">
        <f t="shared" si="174"/>
        <v>7.6517498280767704</v>
      </c>
      <c r="DE165" s="2">
        <f t="shared" si="193"/>
        <v>-3.4986914996259904</v>
      </c>
      <c r="DF165" s="12">
        <f t="shared" si="175"/>
        <v>480.58314068836859</v>
      </c>
      <c r="DG165" s="4">
        <f t="shared" si="194"/>
        <v>3.232025207439307E-4</v>
      </c>
      <c r="DH165" s="2">
        <f t="shared" si="195"/>
        <v>-1.8443622012369514</v>
      </c>
      <c r="DI165" s="2">
        <f t="shared" si="176"/>
        <v>-1.8443622012369514</v>
      </c>
      <c r="DJ165" s="2">
        <f t="shared" si="177"/>
        <v>0.32320252074393069</v>
      </c>
      <c r="DK165" s="34">
        <f t="shared" si="178"/>
        <v>0.20758862005227208</v>
      </c>
      <c r="DL165" s="34">
        <f t="shared" si="179"/>
        <v>-0.64228651303354756</v>
      </c>
      <c r="DM165" s="2">
        <f t="shared" si="180"/>
        <v>8.2075886200522525</v>
      </c>
      <c r="DN165" s="2">
        <f t="shared" si="196"/>
        <v>-2.4866487142704989</v>
      </c>
      <c r="DO165" s="2">
        <f t="shared" si="181"/>
        <v>7.7924113799477075</v>
      </c>
      <c r="DP165" s="2">
        <f t="shared" si="197"/>
        <v>-1.2020756882034038</v>
      </c>
    </row>
    <row r="166" spans="56:120" x14ac:dyDescent="0.25">
      <c r="BD166" s="2">
        <f t="shared" si="198"/>
        <v>8.0499999999999794</v>
      </c>
      <c r="BE166" s="33">
        <f t="shared" si="134"/>
        <v>-3.759698364695324E-4</v>
      </c>
      <c r="BF166" s="2">
        <f t="shared" si="135"/>
        <v>2.9158294817414903</v>
      </c>
      <c r="BG166" s="2">
        <f t="shared" si="136"/>
        <v>2.9158294817414903</v>
      </c>
      <c r="BH166" s="2">
        <f t="shared" si="137"/>
        <v>-0.37596983646953241</v>
      </c>
      <c r="BI166" s="34">
        <f t="shared" si="138"/>
        <v>-0.23754545395612484</v>
      </c>
      <c r="BJ166" s="34">
        <f t="shared" si="139"/>
        <v>-0.63182051035462483</v>
      </c>
      <c r="BK166" s="2">
        <f t="shared" si="140"/>
        <v>7.8124545460438544</v>
      </c>
      <c r="BL166" s="2">
        <f t="shared" si="182"/>
        <v>2.2840089713868652</v>
      </c>
      <c r="BM166" s="2">
        <f t="shared" si="141"/>
        <v>8.2875454539561044</v>
      </c>
      <c r="BN166" s="2">
        <f t="shared" si="183"/>
        <v>3.5476499920961153</v>
      </c>
      <c r="BO166" s="12">
        <f t="shared" si="142"/>
        <v>268.2914062500007</v>
      </c>
      <c r="BP166" s="4">
        <f t="shared" si="143"/>
        <v>1.7510974715634768E-4</v>
      </c>
      <c r="BQ166" s="2">
        <f t="shared" si="144"/>
        <v>-1.1500460900103995</v>
      </c>
      <c r="BR166" s="2">
        <f t="shared" si="145"/>
        <v>-1.1500460900103995</v>
      </c>
      <c r="BS166" s="2">
        <f t="shared" si="146"/>
        <v>0.17510974715634767</v>
      </c>
      <c r="BT166" s="34">
        <f t="shared" si="147"/>
        <v>0.11642752403706273</v>
      </c>
      <c r="BU166" s="34">
        <f t="shared" si="148"/>
        <v>-0.66488317142682984</v>
      </c>
      <c r="BV166" s="2">
        <f t="shared" si="149"/>
        <v>8.1664275240370419</v>
      </c>
      <c r="BW166" s="2">
        <f t="shared" si="184"/>
        <v>-1.8149292614372294</v>
      </c>
      <c r="BX166" s="2">
        <f t="shared" si="150"/>
        <v>7.9335724759629169</v>
      </c>
      <c r="BY166" s="2">
        <f t="shared" si="185"/>
        <v>-0.48516291858356964</v>
      </c>
      <c r="BZ166" s="12">
        <f t="shared" si="151"/>
        <v>-348.69462220512003</v>
      </c>
      <c r="CA166" s="4">
        <f t="shared" si="186"/>
        <v>-2.0086008931318472E-4</v>
      </c>
      <c r="CB166" s="2">
        <f t="shared" si="187"/>
        <v>1.7657833917310908</v>
      </c>
      <c r="CC166" s="2">
        <f t="shared" si="152"/>
        <v>1.7657833917310908</v>
      </c>
      <c r="CD166" s="2">
        <f t="shared" si="153"/>
        <v>-0.20086008931318472</v>
      </c>
      <c r="CE166" s="34">
        <f t="shared" si="154"/>
        <v>-0.13292564582699087</v>
      </c>
      <c r="CF166" s="34">
        <f t="shared" si="155"/>
        <v>-0.66178226984520927</v>
      </c>
      <c r="CG166" s="2">
        <f t="shared" si="156"/>
        <v>7.9170743541729882</v>
      </c>
      <c r="CH166" s="2">
        <f t="shared" si="188"/>
        <v>1.1040011218858816</v>
      </c>
      <c r="CI166" s="2">
        <f t="shared" si="157"/>
        <v>8.1829256458269697</v>
      </c>
      <c r="CJ166" s="2">
        <f t="shared" si="189"/>
        <v>2.4275656615762999</v>
      </c>
      <c r="CK166" s="33">
        <f t="shared" si="158"/>
        <v>-2.8604631497627833E-4</v>
      </c>
      <c r="CL166" s="2">
        <f t="shared" si="159"/>
        <v>2.2184287074288602</v>
      </c>
      <c r="CM166" s="2">
        <f t="shared" si="160"/>
        <v>2.2184287074288602</v>
      </c>
      <c r="CN166" s="2">
        <f t="shared" si="161"/>
        <v>-0.2860463149762783</v>
      </c>
      <c r="CO166" s="34">
        <f t="shared" si="162"/>
        <v>-0.18563596773471516</v>
      </c>
      <c r="CP166" s="34">
        <f t="shared" si="163"/>
        <v>-0.64897171547240473</v>
      </c>
      <c r="CQ166" s="2">
        <f t="shared" si="164"/>
        <v>7.8643640322652644</v>
      </c>
      <c r="CR166" s="2">
        <f t="shared" si="190"/>
        <v>1.5694569919564554</v>
      </c>
      <c r="CS166" s="2">
        <f t="shared" si="165"/>
        <v>8.2356359677346944</v>
      </c>
      <c r="CT166" s="2">
        <f t="shared" si="191"/>
        <v>2.8674004229012651</v>
      </c>
      <c r="CU166" s="12">
        <f t="shared" si="166"/>
        <v>943.9882812500025</v>
      </c>
      <c r="CV166" s="4">
        <f t="shared" si="167"/>
        <v>6.1612688814270471E-4</v>
      </c>
      <c r="CW166" s="2">
        <f t="shared" si="168"/>
        <v>-4.0464584648514057</v>
      </c>
      <c r="CX166" s="2">
        <f t="shared" si="169"/>
        <v>-4.0464584648514057</v>
      </c>
      <c r="CY166" s="2">
        <f t="shared" si="170"/>
        <v>0.61612688814270467</v>
      </c>
      <c r="CZ166" s="34">
        <f t="shared" si="171"/>
        <v>0.354075110540015</v>
      </c>
      <c r="DA166" s="34">
        <f t="shared" si="172"/>
        <v>-0.574678880850929</v>
      </c>
      <c r="DB166" s="2">
        <f t="shared" si="173"/>
        <v>8.4040751105399938</v>
      </c>
      <c r="DC166" s="2">
        <f t="shared" si="192"/>
        <v>-4.6211373457023344</v>
      </c>
      <c r="DD166" s="2">
        <f t="shared" si="174"/>
        <v>7.6959248894599641</v>
      </c>
      <c r="DE166" s="2">
        <f t="shared" si="193"/>
        <v>-3.4717795840004766</v>
      </c>
      <c r="DF166" s="12">
        <f t="shared" si="175"/>
        <v>474.57142193836859</v>
      </c>
      <c r="DG166" s="4">
        <f t="shared" si="194"/>
        <v>3.3008057316642639E-4</v>
      </c>
      <c r="DH166" s="2">
        <f t="shared" si="195"/>
        <v>-1.8280297574225455</v>
      </c>
      <c r="DI166" s="2">
        <f t="shared" si="176"/>
        <v>-1.8280297574225455</v>
      </c>
      <c r="DJ166" s="2">
        <f t="shared" si="177"/>
        <v>0.33008057316642636</v>
      </c>
      <c r="DK166" s="34">
        <f t="shared" si="178"/>
        <v>0.21157635520895088</v>
      </c>
      <c r="DL166" s="34">
        <f t="shared" si="179"/>
        <v>-0.6409839669730405</v>
      </c>
      <c r="DM166" s="2">
        <f t="shared" si="180"/>
        <v>8.2615763552089305</v>
      </c>
      <c r="DN166" s="2">
        <f t="shared" si="196"/>
        <v>-2.4690137243955861</v>
      </c>
      <c r="DO166" s="2">
        <f t="shared" si="181"/>
        <v>7.8384236447910283</v>
      </c>
      <c r="DP166" s="2">
        <f t="shared" si="197"/>
        <v>-1.1870457904495049</v>
      </c>
    </row>
    <row r="167" spans="56:120" x14ac:dyDescent="0.25">
      <c r="BD167" s="2">
        <f t="shared" si="198"/>
        <v>8.0999999999999801</v>
      </c>
      <c r="BE167" s="33">
        <f t="shared" si="134"/>
        <v>-3.8513983248098465E-4</v>
      </c>
      <c r="BF167" s="2">
        <f t="shared" si="135"/>
        <v>2.8968017400177275</v>
      </c>
      <c r="BG167" s="2">
        <f t="shared" si="136"/>
        <v>2.8968017400177275</v>
      </c>
      <c r="BH167" s="2">
        <f t="shared" si="137"/>
        <v>-0.38513983248098466</v>
      </c>
      <c r="BI167" s="34">
        <f t="shared" si="138"/>
        <v>-0.24259863099945134</v>
      </c>
      <c r="BJ167" s="34">
        <f t="shared" si="139"/>
        <v>-0.62989753471274368</v>
      </c>
      <c r="BK167" s="2">
        <f t="shared" si="140"/>
        <v>7.8574013690005291</v>
      </c>
      <c r="BL167" s="2">
        <f t="shared" si="182"/>
        <v>2.2669042053049839</v>
      </c>
      <c r="BM167" s="2">
        <f t="shared" si="141"/>
        <v>8.3425986309994311</v>
      </c>
      <c r="BN167" s="2">
        <f t="shared" si="183"/>
        <v>3.5266992747304711</v>
      </c>
      <c r="BO167" s="12">
        <f t="shared" si="142"/>
        <v>266.54062500000077</v>
      </c>
      <c r="BP167" s="4">
        <f t="shared" si="143"/>
        <v>1.7902211934304422E-4</v>
      </c>
      <c r="BQ167" s="2">
        <f t="shared" si="144"/>
        <v>-1.1411926866225413</v>
      </c>
      <c r="BR167" s="2">
        <f t="shared" si="145"/>
        <v>-1.1411926866225413</v>
      </c>
      <c r="BS167" s="2">
        <f t="shared" si="146"/>
        <v>0.17902211934304421</v>
      </c>
      <c r="BT167" s="34">
        <f t="shared" si="147"/>
        <v>0.11894887128394065</v>
      </c>
      <c r="BU167" s="34">
        <f t="shared" si="148"/>
        <v>-0.66443672837996892</v>
      </c>
      <c r="BV167" s="2">
        <f t="shared" si="149"/>
        <v>8.2189488712839207</v>
      </c>
      <c r="BW167" s="2">
        <f t="shared" si="184"/>
        <v>-1.8056294150025103</v>
      </c>
      <c r="BX167" s="2">
        <f t="shared" si="150"/>
        <v>7.9810511287160395</v>
      </c>
      <c r="BY167" s="2">
        <f t="shared" si="185"/>
        <v>-0.47675595824257233</v>
      </c>
      <c r="BZ167" s="12">
        <f t="shared" si="151"/>
        <v>-350.44540345511996</v>
      </c>
      <c r="CA167" s="4">
        <f t="shared" si="186"/>
        <v>-2.0611771313794043E-4</v>
      </c>
      <c r="CB167" s="2">
        <f t="shared" si="187"/>
        <v>1.7556090533951862</v>
      </c>
      <c r="CC167" s="2">
        <f t="shared" si="152"/>
        <v>1.7556090533951862</v>
      </c>
      <c r="CD167" s="2">
        <f t="shared" si="153"/>
        <v>-0.20611771313794042</v>
      </c>
      <c r="CE167" s="34">
        <f t="shared" si="154"/>
        <v>-0.13626498806573384</v>
      </c>
      <c r="CF167" s="34">
        <f t="shared" si="155"/>
        <v>-0.66110275527140672</v>
      </c>
      <c r="CG167" s="2">
        <f t="shared" si="156"/>
        <v>7.9637350119342463</v>
      </c>
      <c r="CH167" s="2">
        <f t="shared" si="188"/>
        <v>1.0945062981237794</v>
      </c>
      <c r="CI167" s="2">
        <f t="shared" si="157"/>
        <v>8.2362649880657131</v>
      </c>
      <c r="CJ167" s="2">
        <f t="shared" si="189"/>
        <v>2.4167118086665931</v>
      </c>
      <c r="CK167" s="33">
        <f t="shared" si="158"/>
        <v>-2.9302305436594388E-4</v>
      </c>
      <c r="CL167" s="2">
        <f t="shared" si="159"/>
        <v>2.2039519731953048</v>
      </c>
      <c r="CM167" s="2">
        <f t="shared" si="160"/>
        <v>2.2039519731953048</v>
      </c>
      <c r="CN167" s="2">
        <f t="shared" si="161"/>
        <v>-0.29302305436594389</v>
      </c>
      <c r="CO167" s="34">
        <f t="shared" si="162"/>
        <v>-0.18980958697481387</v>
      </c>
      <c r="CP167" s="34">
        <f t="shared" si="163"/>
        <v>-0.64776332150906057</v>
      </c>
      <c r="CQ167" s="2">
        <f t="shared" si="164"/>
        <v>7.9101904130251661</v>
      </c>
      <c r="CR167" s="2">
        <f t="shared" si="190"/>
        <v>1.5561886516862442</v>
      </c>
      <c r="CS167" s="2">
        <f t="shared" si="165"/>
        <v>8.2898095869747941</v>
      </c>
      <c r="CT167" s="2">
        <f t="shared" si="191"/>
        <v>2.8517152947043654</v>
      </c>
      <c r="CU167" s="12">
        <f t="shared" si="166"/>
        <v>937.82812500000261</v>
      </c>
      <c r="CV167" s="4">
        <f t="shared" si="167"/>
        <v>6.2989264213293337E-4</v>
      </c>
      <c r="CW167" s="2">
        <f t="shared" si="168"/>
        <v>-4.0153076010793116</v>
      </c>
      <c r="CX167" s="2">
        <f t="shared" si="169"/>
        <v>-4.0153076010793116</v>
      </c>
      <c r="CY167" s="2">
        <f t="shared" si="170"/>
        <v>0.62989264213293339</v>
      </c>
      <c r="CZ167" s="34">
        <f t="shared" si="171"/>
        <v>0.35975652242351841</v>
      </c>
      <c r="DA167" s="34">
        <f t="shared" si="172"/>
        <v>-0.57113942656214556</v>
      </c>
      <c r="DB167" s="2">
        <f t="shared" si="173"/>
        <v>8.4597565224234987</v>
      </c>
      <c r="DC167" s="2">
        <f t="shared" si="192"/>
        <v>-4.5864470276414568</v>
      </c>
      <c r="DD167" s="2">
        <f t="shared" si="174"/>
        <v>7.7402434775764615</v>
      </c>
      <c r="DE167" s="2">
        <f t="shared" si="193"/>
        <v>-3.4441681745171659</v>
      </c>
      <c r="DF167" s="12">
        <f t="shared" si="175"/>
        <v>468.4112656883687</v>
      </c>
      <c r="DG167" s="4">
        <f t="shared" si="194"/>
        <v>3.3686958776698949E-4</v>
      </c>
      <c r="DH167" s="2">
        <f t="shared" si="195"/>
        <v>-1.8113556278840068</v>
      </c>
      <c r="DI167" s="2">
        <f t="shared" si="176"/>
        <v>-1.8113556278840068</v>
      </c>
      <c r="DJ167" s="2">
        <f t="shared" si="177"/>
        <v>0.3368695877669895</v>
      </c>
      <c r="DK167" s="34">
        <f t="shared" si="178"/>
        <v>0.21548852541455008</v>
      </c>
      <c r="DL167" s="34">
        <f t="shared" si="179"/>
        <v>-0.63967936922700808</v>
      </c>
      <c r="DM167" s="2">
        <f t="shared" si="180"/>
        <v>8.3154885254145299</v>
      </c>
      <c r="DN167" s="2">
        <f t="shared" si="196"/>
        <v>-2.451034997111015</v>
      </c>
      <c r="DO167" s="2">
        <f t="shared" si="181"/>
        <v>7.8845114745854303</v>
      </c>
      <c r="DP167" s="2">
        <f t="shared" si="197"/>
        <v>-1.1716762586569986</v>
      </c>
    </row>
    <row r="168" spans="56:120" x14ac:dyDescent="0.25">
      <c r="BD168" s="2">
        <f t="shared" si="198"/>
        <v>8.1499999999999808</v>
      </c>
      <c r="BE168" s="33">
        <f t="shared" si="134"/>
        <v>-3.9430982849243695E-4</v>
      </c>
      <c r="BF168" s="2">
        <f t="shared" si="135"/>
        <v>2.8773154984933904</v>
      </c>
      <c r="BG168" s="2">
        <f t="shared" si="136"/>
        <v>2.8773154984933904</v>
      </c>
      <c r="BH168" s="2">
        <f t="shared" si="137"/>
        <v>-0.39430982849243695</v>
      </c>
      <c r="BI168" s="34">
        <f t="shared" si="138"/>
        <v>-0.2476054009175204</v>
      </c>
      <c r="BJ168" s="34">
        <f t="shared" si="139"/>
        <v>-0.62794630776561944</v>
      </c>
      <c r="BK168" s="2">
        <f t="shared" si="140"/>
        <v>7.9023945990824602</v>
      </c>
      <c r="BL168" s="2">
        <f t="shared" si="182"/>
        <v>2.2493691907277711</v>
      </c>
      <c r="BM168" s="2">
        <f t="shared" si="141"/>
        <v>8.3976054009175005</v>
      </c>
      <c r="BN168" s="2">
        <f t="shared" si="183"/>
        <v>3.5052618062590097</v>
      </c>
      <c r="BO168" s="12">
        <f t="shared" si="142"/>
        <v>264.74765625000072</v>
      </c>
      <c r="BP168" s="4">
        <f t="shared" si="143"/>
        <v>1.8290856883652573E-4</v>
      </c>
      <c r="BQ168" s="2">
        <f t="shared" si="144"/>
        <v>-1.1321443101209818</v>
      </c>
      <c r="BR168" s="2">
        <f t="shared" si="145"/>
        <v>-1.1321443101209818</v>
      </c>
      <c r="BS168" s="2">
        <f t="shared" si="146"/>
        <v>0.18290856883652573</v>
      </c>
      <c r="BT168" s="34">
        <f t="shared" si="147"/>
        <v>0.1214484355166222</v>
      </c>
      <c r="BU168" s="34">
        <f t="shared" si="148"/>
        <v>-0.66398439553242883</v>
      </c>
      <c r="BV168" s="2">
        <f t="shared" si="149"/>
        <v>8.2714484355166036</v>
      </c>
      <c r="BW168" s="2">
        <f t="shared" si="184"/>
        <v>-1.7961287056534108</v>
      </c>
      <c r="BX168" s="2">
        <f t="shared" si="150"/>
        <v>8.028551564483358</v>
      </c>
      <c r="BY168" s="2">
        <f t="shared" si="185"/>
        <v>-0.46815991458855299</v>
      </c>
      <c r="BZ168" s="12">
        <f t="shared" si="151"/>
        <v>-352.23837220512002</v>
      </c>
      <c r="CA168" s="4">
        <f t="shared" si="186"/>
        <v>-2.1140125965591122E-4</v>
      </c>
      <c r="CB168" s="2">
        <f t="shared" si="187"/>
        <v>1.7451711883724086</v>
      </c>
      <c r="CC168" s="2">
        <f t="shared" si="152"/>
        <v>1.7451711883724086</v>
      </c>
      <c r="CD168" s="2">
        <f t="shared" si="153"/>
        <v>-0.21140125965591122</v>
      </c>
      <c r="CE168" s="34">
        <f t="shared" si="154"/>
        <v>-0.13961031996479495</v>
      </c>
      <c r="CF168" s="34">
        <f t="shared" si="155"/>
        <v>-0.6604043901726635</v>
      </c>
      <c r="CG168" s="2">
        <f t="shared" si="156"/>
        <v>8.0103896800351855</v>
      </c>
      <c r="CH168" s="2">
        <f t="shared" si="188"/>
        <v>1.0847667981997451</v>
      </c>
      <c r="CI168" s="2">
        <f t="shared" si="157"/>
        <v>8.2896103199647762</v>
      </c>
      <c r="CJ168" s="2">
        <f t="shared" si="189"/>
        <v>2.4055755785450721</v>
      </c>
      <c r="CK168" s="33">
        <f t="shared" si="158"/>
        <v>-2.9999979375560938E-4</v>
      </c>
      <c r="CL168" s="2">
        <f t="shared" si="159"/>
        <v>2.1891264019922652</v>
      </c>
      <c r="CM168" s="2">
        <f t="shared" si="160"/>
        <v>2.1891264019922652</v>
      </c>
      <c r="CN168" s="2">
        <f t="shared" si="161"/>
        <v>-0.29999979375560937</v>
      </c>
      <c r="CO168" s="34">
        <f t="shared" si="162"/>
        <v>-0.19395970042355579</v>
      </c>
      <c r="CP168" s="34">
        <f t="shared" si="163"/>
        <v>-0.64653277922438279</v>
      </c>
      <c r="CQ168" s="2">
        <f t="shared" si="164"/>
        <v>7.9560402995764248</v>
      </c>
      <c r="CR168" s="2">
        <f t="shared" si="190"/>
        <v>1.5425936227678823</v>
      </c>
      <c r="CS168" s="2">
        <f t="shared" si="165"/>
        <v>8.343959700423536</v>
      </c>
      <c r="CT168" s="2">
        <f t="shared" si="191"/>
        <v>2.8356591812166481</v>
      </c>
      <c r="CU168" s="12">
        <f t="shared" si="166"/>
        <v>931.5195312500025</v>
      </c>
      <c r="CV168" s="4">
        <f t="shared" si="167"/>
        <v>6.435671866470349E-4</v>
      </c>
      <c r="CW168" s="2">
        <f t="shared" si="168"/>
        <v>-3.9834707207960469</v>
      </c>
      <c r="CX168" s="2">
        <f t="shared" si="169"/>
        <v>-3.9834707207960474</v>
      </c>
      <c r="CY168" s="2">
        <f t="shared" si="170"/>
        <v>0.64356718664703494</v>
      </c>
      <c r="CZ168" s="34">
        <f t="shared" si="171"/>
        <v>0.36529650415477444</v>
      </c>
      <c r="DA168" s="34">
        <f t="shared" si="172"/>
        <v>-0.56761207179930639</v>
      </c>
      <c r="DB168" s="2">
        <f t="shared" si="173"/>
        <v>8.5152965041547546</v>
      </c>
      <c r="DC168" s="2">
        <f t="shared" si="192"/>
        <v>-4.5510827925953539</v>
      </c>
      <c r="DD168" s="2">
        <f t="shared" si="174"/>
        <v>7.7847034958452062</v>
      </c>
      <c r="DE168" s="2">
        <f t="shared" si="193"/>
        <v>-3.4158586489967409</v>
      </c>
      <c r="DF168" s="12">
        <f t="shared" si="175"/>
        <v>462.10267193836859</v>
      </c>
      <c r="DG168" s="4">
        <f t="shared" si="194"/>
        <v>3.4356739289142553E-4</v>
      </c>
      <c r="DH168" s="2">
        <f t="shared" si="195"/>
        <v>-1.7943443188037818</v>
      </c>
      <c r="DI168" s="2">
        <f t="shared" si="176"/>
        <v>-1.7943443188037818</v>
      </c>
      <c r="DJ168" s="2">
        <f t="shared" si="177"/>
        <v>0.34356739289142552</v>
      </c>
      <c r="DK168" s="34">
        <f t="shared" si="178"/>
        <v>0.21932458806538663</v>
      </c>
      <c r="DL168" s="34">
        <f t="shared" si="179"/>
        <v>-0.63837428290145626</v>
      </c>
      <c r="DM168" s="2">
        <f t="shared" si="180"/>
        <v>8.3693245880653677</v>
      </c>
      <c r="DN168" s="2">
        <f t="shared" si="196"/>
        <v>-2.432718601705238</v>
      </c>
      <c r="DO168" s="2">
        <f t="shared" si="181"/>
        <v>7.9306754119345939</v>
      </c>
      <c r="DP168" s="2">
        <f t="shared" si="197"/>
        <v>-1.1559700359023255</v>
      </c>
    </row>
    <row r="169" spans="56:120" x14ac:dyDescent="0.25">
      <c r="BD169" s="2">
        <f t="shared" si="198"/>
        <v>8.1999999999999815</v>
      </c>
      <c r="BE169" s="33">
        <f t="shared" si="134"/>
        <v>-4.034798245038892E-4</v>
      </c>
      <c r="BF169" s="2">
        <f t="shared" si="135"/>
        <v>2.8573707571684821</v>
      </c>
      <c r="BG169" s="2">
        <f t="shared" si="136"/>
        <v>2.8573707571684821</v>
      </c>
      <c r="BH169" s="2">
        <f t="shared" si="137"/>
        <v>-0.4034798245038892</v>
      </c>
      <c r="BI169" s="34">
        <f t="shared" si="138"/>
        <v>-0.25256539004977269</v>
      </c>
      <c r="BJ169" s="34">
        <f t="shared" si="139"/>
        <v>-0.62596782964382947</v>
      </c>
      <c r="BK169" s="2">
        <f t="shared" si="140"/>
        <v>7.9474346099502089</v>
      </c>
      <c r="BL169" s="2">
        <f t="shared" si="182"/>
        <v>2.2314029275246527</v>
      </c>
      <c r="BM169" s="2">
        <f t="shared" si="141"/>
        <v>8.4525653900497542</v>
      </c>
      <c r="BN169" s="2">
        <f t="shared" si="183"/>
        <v>3.4833385868123115</v>
      </c>
      <c r="BO169" s="12">
        <f t="shared" si="142"/>
        <v>262.9125000000007</v>
      </c>
      <c r="BP169" s="4">
        <f t="shared" si="143"/>
        <v>1.8676847842981088E-4</v>
      </c>
      <c r="BQ169" s="2">
        <f t="shared" si="144"/>
        <v>-1.1229022720705579</v>
      </c>
      <c r="BR169" s="2">
        <f t="shared" si="145"/>
        <v>-1.1229022720705579</v>
      </c>
      <c r="BS169" s="2">
        <f t="shared" si="146"/>
        <v>0.18676847842981087</v>
      </c>
      <c r="BT169" s="34">
        <f t="shared" si="147"/>
        <v>0.12392583089518786</v>
      </c>
      <c r="BU169" s="34">
        <f t="shared" si="148"/>
        <v>-0.66352647907746476</v>
      </c>
      <c r="BV169" s="2">
        <f t="shared" si="149"/>
        <v>8.3239258308951687</v>
      </c>
      <c r="BW169" s="2">
        <f t="shared" si="184"/>
        <v>-1.7864287511480228</v>
      </c>
      <c r="BX169" s="2">
        <f t="shared" si="150"/>
        <v>8.0760741691047944</v>
      </c>
      <c r="BY169" s="2">
        <f t="shared" si="185"/>
        <v>-0.45937579299309317</v>
      </c>
      <c r="BZ169" s="12">
        <f t="shared" si="151"/>
        <v>-354.07352845512003</v>
      </c>
      <c r="CA169" s="4">
        <f t="shared" si="186"/>
        <v>-2.1671134607407832E-4</v>
      </c>
      <c r="CB169" s="2">
        <f t="shared" si="187"/>
        <v>1.7344684850979242</v>
      </c>
      <c r="CC169" s="2">
        <f t="shared" si="152"/>
        <v>1.7344684850979242</v>
      </c>
      <c r="CD169" s="2">
        <f t="shared" si="153"/>
        <v>-0.21671134607407833</v>
      </c>
      <c r="CE169" s="34">
        <f t="shared" si="154"/>
        <v>-0.14296166190596224</v>
      </c>
      <c r="CF169" s="34">
        <f t="shared" si="155"/>
        <v>-0.65968701914247596</v>
      </c>
      <c r="CG169" s="2">
        <f t="shared" si="156"/>
        <v>8.0570383380940189</v>
      </c>
      <c r="CH169" s="2">
        <f t="shared" si="188"/>
        <v>1.0747814659554482</v>
      </c>
      <c r="CI169" s="2">
        <f t="shared" si="157"/>
        <v>8.3429616619059441</v>
      </c>
      <c r="CJ169" s="2">
        <f t="shared" si="189"/>
        <v>2.3941555042404001</v>
      </c>
      <c r="CK169" s="33">
        <f t="shared" si="158"/>
        <v>-3.0697653314527493E-4</v>
      </c>
      <c r="CL169" s="2">
        <f t="shared" si="159"/>
        <v>2.1739519938197427</v>
      </c>
      <c r="CM169" s="2">
        <f t="shared" si="160"/>
        <v>2.1739519938197427</v>
      </c>
      <c r="CN169" s="2">
        <f t="shared" si="161"/>
        <v>-0.30697653314527495</v>
      </c>
      <c r="CO169" s="34">
        <f t="shared" si="162"/>
        <v>-0.19808597612059581</v>
      </c>
      <c r="CP169" s="34">
        <f t="shared" si="163"/>
        <v>-0.64528051734447311</v>
      </c>
      <c r="CQ169" s="2">
        <f t="shared" si="164"/>
        <v>8.0019140238793849</v>
      </c>
      <c r="CR169" s="2">
        <f t="shared" si="190"/>
        <v>1.5286714764752696</v>
      </c>
      <c r="CS169" s="2">
        <f t="shared" si="165"/>
        <v>8.3980859761205782</v>
      </c>
      <c r="CT169" s="2">
        <f t="shared" si="191"/>
        <v>2.8192325111642158</v>
      </c>
      <c r="CU169" s="12">
        <f t="shared" si="166"/>
        <v>925.06250000000239</v>
      </c>
      <c r="CV169" s="4">
        <f t="shared" si="167"/>
        <v>6.5714835003081605E-4</v>
      </c>
      <c r="CW169" s="2">
        <f t="shared" si="168"/>
        <v>-3.9509524387667776</v>
      </c>
      <c r="CX169" s="2">
        <f t="shared" si="169"/>
        <v>-3.950952438766778</v>
      </c>
      <c r="CY169" s="2">
        <f t="shared" si="170"/>
        <v>0.65714835003081606</v>
      </c>
      <c r="CZ169" s="34">
        <f t="shared" si="171"/>
        <v>0.37069723752279421</v>
      </c>
      <c r="DA169" s="34">
        <f t="shared" si="172"/>
        <v>-0.56409977671770906</v>
      </c>
      <c r="DB169" s="2">
        <f t="shared" si="173"/>
        <v>8.5706972375227757</v>
      </c>
      <c r="DC169" s="2">
        <f t="shared" si="192"/>
        <v>-4.515052215484487</v>
      </c>
      <c r="DD169" s="2">
        <f t="shared" si="174"/>
        <v>7.8293027624771874</v>
      </c>
      <c r="DE169" s="2">
        <f t="shared" si="193"/>
        <v>-3.3868526620490691</v>
      </c>
      <c r="DF169" s="12">
        <f t="shared" si="175"/>
        <v>455.64564068836847</v>
      </c>
      <c r="DG169" s="4">
        <f t="shared" si="194"/>
        <v>3.5017181688554112E-4</v>
      </c>
      <c r="DH169" s="2">
        <f t="shared" si="195"/>
        <v>-1.7770004449470349</v>
      </c>
      <c r="DI169" s="2">
        <f t="shared" si="176"/>
        <v>-1.7770004449470349</v>
      </c>
      <c r="DJ169" s="2">
        <f t="shared" si="177"/>
        <v>0.35017181688554111</v>
      </c>
      <c r="DK169" s="34">
        <f t="shared" si="178"/>
        <v>0.2230840480454909</v>
      </c>
      <c r="DL169" s="34">
        <f t="shared" si="179"/>
        <v>-0.63707025319633093</v>
      </c>
      <c r="DM169" s="2">
        <f t="shared" si="180"/>
        <v>8.4230840480454727</v>
      </c>
      <c r="DN169" s="2">
        <f t="shared" si="196"/>
        <v>-2.4140706981433659</v>
      </c>
      <c r="DO169" s="2">
        <f t="shared" si="181"/>
        <v>7.9769159519544903</v>
      </c>
      <c r="DP169" s="2">
        <f t="shared" si="197"/>
        <v>-1.1399301917507039</v>
      </c>
    </row>
    <row r="170" spans="56:120" x14ac:dyDescent="0.25">
      <c r="BD170" s="2">
        <f t="shared" si="198"/>
        <v>8.2499999999999822</v>
      </c>
      <c r="BE170" s="33">
        <f t="shared" si="134"/>
        <v>-4.1264982051534128E-4</v>
      </c>
      <c r="BF170" s="2">
        <f t="shared" si="135"/>
        <v>2.8369675160430012</v>
      </c>
      <c r="BG170" s="2">
        <f t="shared" si="136"/>
        <v>2.8369675160430012</v>
      </c>
      <c r="BH170" s="2">
        <f t="shared" si="137"/>
        <v>-0.41264982051534127</v>
      </c>
      <c r="BI170" s="34">
        <f t="shared" si="138"/>
        <v>-0.25747825976404504</v>
      </c>
      <c r="BJ170" s="34">
        <f t="shared" si="139"/>
        <v>-0.62396309646394876</v>
      </c>
      <c r="BK170" s="2">
        <f t="shared" si="140"/>
        <v>7.9925217402359374</v>
      </c>
      <c r="BL170" s="2">
        <f t="shared" si="182"/>
        <v>2.2130044195790526</v>
      </c>
      <c r="BM170" s="2">
        <f t="shared" si="141"/>
        <v>8.5074782597640279</v>
      </c>
      <c r="BN170" s="2">
        <f t="shared" si="183"/>
        <v>3.4609306125069499</v>
      </c>
      <c r="BO170" s="12">
        <f t="shared" si="142"/>
        <v>261.03515625000074</v>
      </c>
      <c r="BP170" s="4">
        <f t="shared" si="143"/>
        <v>1.9060123091591832E-4</v>
      </c>
      <c r="BQ170" s="2">
        <f t="shared" si="144"/>
        <v>-1.1134679148964532</v>
      </c>
      <c r="BR170" s="2">
        <f t="shared" si="145"/>
        <v>-1.1134679148964532</v>
      </c>
      <c r="BS170" s="2">
        <f t="shared" si="146"/>
        <v>0.19060123091591832</v>
      </c>
      <c r="BT170" s="34">
        <f t="shared" si="147"/>
        <v>0.12638067888397519</v>
      </c>
      <c r="BU170" s="34">
        <f t="shared" si="148"/>
        <v>-0.66306328808404524</v>
      </c>
      <c r="BV170" s="2">
        <f t="shared" si="149"/>
        <v>8.3763806788839581</v>
      </c>
      <c r="BW170" s="2">
        <f t="shared" si="184"/>
        <v>-1.7765312029804985</v>
      </c>
      <c r="BX170" s="2">
        <f t="shared" si="150"/>
        <v>8.1236193211160064</v>
      </c>
      <c r="BY170" s="2">
        <f t="shared" si="185"/>
        <v>-0.450404626812408</v>
      </c>
      <c r="BZ170" s="12">
        <f t="shared" si="151"/>
        <v>-355.95087220511999</v>
      </c>
      <c r="CA170" s="4">
        <f t="shared" si="186"/>
        <v>-2.2204858959942297E-4</v>
      </c>
      <c r="CB170" s="2">
        <f t="shared" si="187"/>
        <v>1.723499601146548</v>
      </c>
      <c r="CC170" s="2">
        <f t="shared" si="152"/>
        <v>1.723499601146548</v>
      </c>
      <c r="CD170" s="2">
        <f t="shared" si="153"/>
        <v>-0.22204858959942297</v>
      </c>
      <c r="CE170" s="34">
        <f t="shared" si="154"/>
        <v>-0.14631902597135715</v>
      </c>
      <c r="CF170" s="34">
        <f t="shared" si="155"/>
        <v>-0.65895048572619885</v>
      </c>
      <c r="CG170" s="2">
        <f t="shared" si="156"/>
        <v>8.1036809740286255</v>
      </c>
      <c r="CH170" s="2">
        <f t="shared" si="188"/>
        <v>1.0645491154203492</v>
      </c>
      <c r="CI170" s="2">
        <f t="shared" si="157"/>
        <v>8.3963190259713389</v>
      </c>
      <c r="CJ170" s="2">
        <f t="shared" si="189"/>
        <v>2.3824500868727467</v>
      </c>
      <c r="CK170" s="33">
        <f t="shared" si="158"/>
        <v>-3.1395327253494032E-4</v>
      </c>
      <c r="CL170" s="2">
        <f t="shared" si="159"/>
        <v>2.1584287486777374</v>
      </c>
      <c r="CM170" s="2">
        <f t="shared" si="160"/>
        <v>2.1584287486777374</v>
      </c>
      <c r="CN170" s="2">
        <f t="shared" si="161"/>
        <v>-0.31395327253494032</v>
      </c>
      <c r="CO170" s="34">
        <f t="shared" si="162"/>
        <v>-0.20218809499502616</v>
      </c>
      <c r="CP170" s="34">
        <f t="shared" si="163"/>
        <v>-0.64400696754172027</v>
      </c>
      <c r="CQ170" s="2">
        <f t="shared" si="164"/>
        <v>8.0478119050049557</v>
      </c>
      <c r="CR170" s="2">
        <f t="shared" si="190"/>
        <v>1.5144217811360172</v>
      </c>
      <c r="CS170" s="2">
        <f t="shared" si="165"/>
        <v>8.4521880949950088</v>
      </c>
      <c r="CT170" s="2">
        <f t="shared" si="191"/>
        <v>2.8024357162194575</v>
      </c>
      <c r="CU170" s="12">
        <f t="shared" si="166"/>
        <v>918.4570312500025</v>
      </c>
      <c r="CV170" s="4">
        <f t="shared" si="167"/>
        <v>6.7063396063008298E-4</v>
      </c>
      <c r="CW170" s="2">
        <f t="shared" si="168"/>
        <v>-3.9177574783393725</v>
      </c>
      <c r="CX170" s="2">
        <f t="shared" si="169"/>
        <v>-3.9177574783393725</v>
      </c>
      <c r="CY170" s="2">
        <f t="shared" si="170"/>
        <v>0.67063396063008296</v>
      </c>
      <c r="CZ170" s="34">
        <f t="shared" si="171"/>
        <v>0.37596097730560557</v>
      </c>
      <c r="DA170" s="34">
        <f t="shared" si="172"/>
        <v>-0.56060533670614843</v>
      </c>
      <c r="DB170" s="2">
        <f t="shared" si="173"/>
        <v>8.6259609773055885</v>
      </c>
      <c r="DC170" s="2">
        <f t="shared" si="192"/>
        <v>-4.4783628150455206</v>
      </c>
      <c r="DD170" s="2">
        <f t="shared" si="174"/>
        <v>7.8740390226943768</v>
      </c>
      <c r="DE170" s="2">
        <f t="shared" si="193"/>
        <v>-3.357152141633224</v>
      </c>
      <c r="DF170" s="12">
        <f t="shared" si="175"/>
        <v>449.04017193836859</v>
      </c>
      <c r="DG170" s="4">
        <f t="shared" si="194"/>
        <v>3.5668068809514267E-4</v>
      </c>
      <c r="DH170" s="2">
        <f t="shared" si="195"/>
        <v>-1.7593287296616351</v>
      </c>
      <c r="DI170" s="2">
        <f t="shared" si="176"/>
        <v>-1.7593287296616351</v>
      </c>
      <c r="DJ170" s="2">
        <f t="shared" si="177"/>
        <v>0.35668068809514264</v>
      </c>
      <c r="DK170" s="34">
        <f t="shared" si="178"/>
        <v>0.22676645522245012</v>
      </c>
      <c r="DL170" s="34">
        <f t="shared" si="179"/>
        <v>-0.63576880608114505</v>
      </c>
      <c r="DM170" s="2">
        <f t="shared" si="180"/>
        <v>8.4767664552224318</v>
      </c>
      <c r="DN170" s="2">
        <f t="shared" si="196"/>
        <v>-2.3950975357427802</v>
      </c>
      <c r="DO170" s="2">
        <f t="shared" si="181"/>
        <v>8.0232335447775327</v>
      </c>
      <c r="DP170" s="2">
        <f t="shared" si="197"/>
        <v>-1.1235599235804901</v>
      </c>
    </row>
    <row r="171" spans="56:120" x14ac:dyDescent="0.25">
      <c r="BD171" s="2">
        <f t="shared" si="198"/>
        <v>8.2999999999999829</v>
      </c>
      <c r="BE171" s="33">
        <f t="shared" si="134"/>
        <v>-4.2181981652679375E-4</v>
      </c>
      <c r="BF171" s="2">
        <f t="shared" si="135"/>
        <v>2.8161057751169465</v>
      </c>
      <c r="BG171" s="2">
        <f t="shared" si="136"/>
        <v>2.8161057751169465</v>
      </c>
      <c r="BH171" s="2">
        <f t="shared" si="137"/>
        <v>-0.42181981652679373</v>
      </c>
      <c r="BI171" s="34">
        <f t="shared" si="138"/>
        <v>-0.26234370583922234</v>
      </c>
      <c r="BJ171" s="34">
        <f t="shared" si="139"/>
        <v>-0.62193309930131846</v>
      </c>
      <c r="BK171" s="2">
        <f t="shared" si="140"/>
        <v>8.0376562941607599</v>
      </c>
      <c r="BL171" s="2">
        <f t="shared" si="182"/>
        <v>2.1941726758156279</v>
      </c>
      <c r="BM171" s="2">
        <f t="shared" si="141"/>
        <v>8.562343705839206</v>
      </c>
      <c r="BN171" s="2">
        <f t="shared" si="183"/>
        <v>3.4380388744182651</v>
      </c>
      <c r="BO171" s="12">
        <f t="shared" si="142"/>
        <v>259.11562500000065</v>
      </c>
      <c r="BP171" s="4">
        <f t="shared" si="143"/>
        <v>1.9440620908786692E-4</v>
      </c>
      <c r="BQ171" s="2">
        <f t="shared" si="144"/>
        <v>-1.1038426118842017</v>
      </c>
      <c r="BR171" s="2">
        <f t="shared" si="145"/>
        <v>-1.1038426118842017</v>
      </c>
      <c r="BS171" s="2">
        <f t="shared" si="146"/>
        <v>0.1944062090878669</v>
      </c>
      <c r="BT171" s="34">
        <f t="shared" si="147"/>
        <v>0.12881260821448026</v>
      </c>
      <c r="BU171" s="34">
        <f t="shared" si="148"/>
        <v>-0.66259513427505856</v>
      </c>
      <c r="BV171" s="2">
        <f t="shared" si="149"/>
        <v>8.4288126082144625</v>
      </c>
      <c r="BW171" s="2">
        <f t="shared" si="184"/>
        <v>-1.7664377461592604</v>
      </c>
      <c r="BX171" s="2">
        <f t="shared" si="150"/>
        <v>8.1711873917855034</v>
      </c>
      <c r="BY171" s="2">
        <f t="shared" si="185"/>
        <v>-0.44124747760914318</v>
      </c>
      <c r="BZ171" s="12">
        <f t="shared" si="151"/>
        <v>-357.87040345512008</v>
      </c>
      <c r="CA171" s="4">
        <f t="shared" si="186"/>
        <v>-2.2741360743892684E-4</v>
      </c>
      <c r="CB171" s="2">
        <f t="shared" si="187"/>
        <v>1.7122631632327447</v>
      </c>
      <c r="CC171" s="2">
        <f t="shared" si="152"/>
        <v>1.7122631632327447</v>
      </c>
      <c r="CD171" s="2">
        <f t="shared" si="153"/>
        <v>-0.22741360743892683</v>
      </c>
      <c r="CE171" s="34">
        <f t="shared" si="154"/>
        <v>-0.14968241579944094</v>
      </c>
      <c r="CF171" s="34">
        <f t="shared" si="155"/>
        <v>-0.65819463261290989</v>
      </c>
      <c r="CG171" s="2">
        <f t="shared" si="156"/>
        <v>8.1503175842005415</v>
      </c>
      <c r="CH171" s="2">
        <f t="shared" si="188"/>
        <v>1.0540685306198347</v>
      </c>
      <c r="CI171" s="2">
        <f t="shared" si="157"/>
        <v>8.4496824157994244</v>
      </c>
      <c r="CJ171" s="2">
        <f t="shared" si="189"/>
        <v>2.3704577958456547</v>
      </c>
      <c r="CK171" s="33">
        <f t="shared" si="158"/>
        <v>-3.2093001192460597E-4</v>
      </c>
      <c r="CL171" s="2">
        <f t="shared" si="159"/>
        <v>2.1425566665662474</v>
      </c>
      <c r="CM171" s="2">
        <f t="shared" si="160"/>
        <v>2.1425566665662474</v>
      </c>
      <c r="CN171" s="2">
        <f t="shared" si="161"/>
        <v>-0.32093001192460596</v>
      </c>
      <c r="CO171" s="34">
        <f t="shared" si="162"/>
        <v>-0.20626575085388754</v>
      </c>
      <c r="CP171" s="34">
        <f t="shared" si="163"/>
        <v>-0.64271256407875055</v>
      </c>
      <c r="CQ171" s="2">
        <f t="shared" si="164"/>
        <v>8.0937342491460953</v>
      </c>
      <c r="CR171" s="2">
        <f t="shared" si="190"/>
        <v>1.4998441024874969</v>
      </c>
      <c r="CS171" s="2">
        <f t="shared" si="165"/>
        <v>8.5062657508538706</v>
      </c>
      <c r="CT171" s="2">
        <f t="shared" si="191"/>
        <v>2.7852692306449978</v>
      </c>
      <c r="CU171" s="12">
        <f t="shared" si="166"/>
        <v>911.70312500000239</v>
      </c>
      <c r="CV171" s="4">
        <f t="shared" si="167"/>
        <v>6.8402184679064286E-4</v>
      </c>
      <c r="CW171" s="2">
        <f t="shared" si="168"/>
        <v>-3.8838906714444135</v>
      </c>
      <c r="CX171" s="2">
        <f t="shared" si="169"/>
        <v>-3.8838906714444135</v>
      </c>
      <c r="CY171" s="2">
        <f t="shared" si="170"/>
        <v>0.68402184679064282</v>
      </c>
      <c r="CZ171" s="34">
        <f t="shared" si="171"/>
        <v>0.38109003975930994</v>
      </c>
      <c r="DA171" s="34">
        <f t="shared" si="172"/>
        <v>-0.55713138629613002</v>
      </c>
      <c r="DB171" s="2">
        <f t="shared" si="173"/>
        <v>8.6810900397592921</v>
      </c>
      <c r="DC171" s="2">
        <f t="shared" si="192"/>
        <v>-4.4410220577405433</v>
      </c>
      <c r="DD171" s="2">
        <f t="shared" si="174"/>
        <v>7.918909960240673</v>
      </c>
      <c r="DE171" s="2">
        <f t="shared" si="193"/>
        <v>-3.3267592851482837</v>
      </c>
      <c r="DF171" s="12">
        <f t="shared" si="175"/>
        <v>442.28626568836847</v>
      </c>
      <c r="DG171" s="4">
        <f t="shared" si="194"/>
        <v>3.6309183486603688E-4</v>
      </c>
      <c r="DH171" s="2">
        <f t="shared" si="195"/>
        <v>-1.741334004878166</v>
      </c>
      <c r="DI171" s="2">
        <f t="shared" si="176"/>
        <v>-1.741334004878166</v>
      </c>
      <c r="DJ171" s="2">
        <f t="shared" si="177"/>
        <v>0.36309183486603686</v>
      </c>
      <c r="DK171" s="34">
        <f t="shared" si="178"/>
        <v>0.23037140189829181</v>
      </c>
      <c r="DL171" s="34">
        <f t="shared" si="179"/>
        <v>-0.63447144710177128</v>
      </c>
      <c r="DM171" s="2">
        <f t="shared" si="180"/>
        <v>8.5303714018982753</v>
      </c>
      <c r="DN171" s="2">
        <f t="shared" si="196"/>
        <v>-2.3758054519799372</v>
      </c>
      <c r="DO171" s="2">
        <f t="shared" si="181"/>
        <v>8.0696285981016906</v>
      </c>
      <c r="DP171" s="2">
        <f t="shared" si="197"/>
        <v>-1.1068625577763949</v>
      </c>
    </row>
    <row r="172" spans="56:120" x14ac:dyDescent="0.25">
      <c r="BD172" s="2">
        <f t="shared" si="198"/>
        <v>8.3499999999999837</v>
      </c>
      <c r="BE172" s="33">
        <f t="shared" si="134"/>
        <v>-4.3098981253824584E-4</v>
      </c>
      <c r="BF172" s="2">
        <f t="shared" si="135"/>
        <v>2.7947855343903214</v>
      </c>
      <c r="BG172" s="2">
        <f t="shared" si="136"/>
        <v>2.7947855343903214</v>
      </c>
      <c r="BH172" s="2">
        <f t="shared" si="137"/>
        <v>-0.43098981253824586</v>
      </c>
      <c r="BI172" s="34">
        <f t="shared" si="138"/>
        <v>-0.26716145781044848</v>
      </c>
      <c r="BJ172" s="34">
        <f t="shared" si="139"/>
        <v>-0.61987882320708132</v>
      </c>
      <c r="BK172" s="2">
        <f t="shared" si="140"/>
        <v>8.0828385421895348</v>
      </c>
      <c r="BL172" s="2">
        <f t="shared" si="182"/>
        <v>2.1749067111832403</v>
      </c>
      <c r="BM172" s="2">
        <f t="shared" si="141"/>
        <v>8.6171614578104325</v>
      </c>
      <c r="BN172" s="2">
        <f t="shared" si="183"/>
        <v>3.4146643575974025</v>
      </c>
      <c r="BO172" s="12">
        <f t="shared" si="142"/>
        <v>257.15390625000066</v>
      </c>
      <c r="BP172" s="4">
        <f t="shared" si="143"/>
        <v>1.9818279573867518E-4</v>
      </c>
      <c r="BQ172" s="2">
        <f t="shared" si="144"/>
        <v>-1.0940277671796856</v>
      </c>
      <c r="BR172" s="2">
        <f t="shared" si="145"/>
        <v>-1.0940277671796856</v>
      </c>
      <c r="BS172" s="2">
        <f t="shared" si="146"/>
        <v>0.19818279573867517</v>
      </c>
      <c r="BT172" s="34">
        <f t="shared" si="147"/>
        <v>0.13122125483867531</v>
      </c>
      <c r="BU172" s="34">
        <f t="shared" si="148"/>
        <v>-0.66212233180777358</v>
      </c>
      <c r="BV172" s="2">
        <f t="shared" si="149"/>
        <v>8.4812212548386583</v>
      </c>
      <c r="BW172" s="2">
        <f t="shared" si="184"/>
        <v>-1.7561500989874592</v>
      </c>
      <c r="BX172" s="2">
        <f t="shared" si="150"/>
        <v>8.218778745161309</v>
      </c>
      <c r="BY172" s="2">
        <f t="shared" si="185"/>
        <v>-0.43190543537191206</v>
      </c>
      <c r="BZ172" s="12">
        <f t="shared" si="151"/>
        <v>-359.83212220512007</v>
      </c>
      <c r="CA172" s="4">
        <f t="shared" si="186"/>
        <v>-2.3280701679957065E-4</v>
      </c>
      <c r="CB172" s="2">
        <f t="shared" si="187"/>
        <v>1.7007577672106358</v>
      </c>
      <c r="CC172" s="2">
        <f t="shared" si="152"/>
        <v>1.7007577672106358</v>
      </c>
      <c r="CD172" s="2">
        <f t="shared" si="153"/>
        <v>-0.23280701679957067</v>
      </c>
      <c r="CE172" s="34">
        <f t="shared" si="154"/>
        <v>-0.15305182644601148</v>
      </c>
      <c r="CF172" s="34">
        <f t="shared" si="155"/>
        <v>-0.6574193018322021</v>
      </c>
      <c r="CG172" s="2">
        <f t="shared" si="156"/>
        <v>8.196948173553972</v>
      </c>
      <c r="CH172" s="2">
        <f t="shared" si="188"/>
        <v>1.0433384653784337</v>
      </c>
      <c r="CI172" s="2">
        <f t="shared" si="157"/>
        <v>8.5030518264459953</v>
      </c>
      <c r="CJ172" s="2">
        <f t="shared" si="189"/>
        <v>2.3581770690428376</v>
      </c>
      <c r="CK172" s="33">
        <f t="shared" si="158"/>
        <v>-3.2790675131427136E-4</v>
      </c>
      <c r="CL172" s="2">
        <f t="shared" si="159"/>
        <v>2.1263357474852764</v>
      </c>
      <c r="CM172" s="2">
        <f t="shared" si="160"/>
        <v>2.1263357474852764</v>
      </c>
      <c r="CN172" s="2">
        <f t="shared" si="161"/>
        <v>-0.32790675131427138</v>
      </c>
      <c r="CO172" s="34">
        <f t="shared" si="162"/>
        <v>-0.2103186503573255</v>
      </c>
      <c r="CP172" s="34">
        <f t="shared" si="163"/>
        <v>-0.64139774345711031</v>
      </c>
      <c r="CQ172" s="2">
        <f t="shared" si="164"/>
        <v>8.1396813496426574</v>
      </c>
      <c r="CR172" s="2">
        <f t="shared" si="190"/>
        <v>1.4849380040281661</v>
      </c>
      <c r="CS172" s="2">
        <f t="shared" si="165"/>
        <v>8.5603186503573099</v>
      </c>
      <c r="CT172" s="2">
        <f t="shared" si="191"/>
        <v>2.767733490942387</v>
      </c>
      <c r="CU172" s="12">
        <f t="shared" si="166"/>
        <v>904.80078125000227</v>
      </c>
      <c r="CV172" s="4">
        <f t="shared" si="167"/>
        <v>6.9730983685830153E-4</v>
      </c>
      <c r="CW172" s="2">
        <f t="shared" si="168"/>
        <v>-3.8493569585951901</v>
      </c>
      <c r="CX172" s="2">
        <f t="shared" si="169"/>
        <v>-3.8493569585951901</v>
      </c>
      <c r="CY172" s="2">
        <f t="shared" si="170"/>
        <v>0.6973098368583015</v>
      </c>
      <c r="CZ172" s="34">
        <f t="shared" si="171"/>
        <v>0.38608679181490768</v>
      </c>
      <c r="DA172" s="34">
        <f t="shared" si="172"/>
        <v>-0.55368040346943126</v>
      </c>
      <c r="DB172" s="2">
        <f t="shared" si="173"/>
        <v>8.7360867918148912</v>
      </c>
      <c r="DC172" s="2">
        <f t="shared" si="192"/>
        <v>-4.4030373620646213</v>
      </c>
      <c r="DD172" s="2">
        <f t="shared" si="174"/>
        <v>7.9639132081850761</v>
      </c>
      <c r="DE172" s="2">
        <f t="shared" si="193"/>
        <v>-3.295676555125759</v>
      </c>
      <c r="DF172" s="12">
        <f t="shared" si="175"/>
        <v>435.38392193836836</v>
      </c>
      <c r="DG172" s="4">
        <f t="shared" si="194"/>
        <v>3.6940308554403017E-4</v>
      </c>
      <c r="DH172" s="2">
        <f t="shared" si="195"/>
        <v>-1.7230212111099137</v>
      </c>
      <c r="DI172" s="2">
        <f t="shared" si="176"/>
        <v>-1.7230212111099137</v>
      </c>
      <c r="DJ172" s="2">
        <f t="shared" si="177"/>
        <v>0.36940308554403017</v>
      </c>
      <c r="DK172" s="34">
        <f t="shared" si="178"/>
        <v>0.23389852022417587</v>
      </c>
      <c r="DL172" s="34">
        <f t="shared" si="179"/>
        <v>-0.6331796603152543</v>
      </c>
      <c r="DM172" s="2">
        <f t="shared" si="180"/>
        <v>8.5838985202241602</v>
      </c>
      <c r="DN172" s="2">
        <f t="shared" si="196"/>
        <v>-2.3562008714251679</v>
      </c>
      <c r="DO172" s="2">
        <f t="shared" si="181"/>
        <v>8.1161014797758071</v>
      </c>
      <c r="DP172" s="2">
        <f t="shared" si="197"/>
        <v>-1.0898415507946595</v>
      </c>
    </row>
    <row r="173" spans="56:120" x14ac:dyDescent="0.25">
      <c r="BD173" s="2">
        <f t="shared" si="198"/>
        <v>8.3999999999999844</v>
      </c>
      <c r="BE173" s="33">
        <f t="shared" si="134"/>
        <v>-4.4015980854969798E-4</v>
      </c>
      <c r="BF173" s="2">
        <f t="shared" si="135"/>
        <v>2.7730067938631229</v>
      </c>
      <c r="BG173" s="2">
        <f t="shared" si="136"/>
        <v>2.7730067938631229</v>
      </c>
      <c r="BH173" s="2">
        <f t="shared" si="137"/>
        <v>-0.440159808549698</v>
      </c>
      <c r="BI173" s="34">
        <f t="shared" si="138"/>
        <v>-0.27193127828004487</v>
      </c>
      <c r="BJ173" s="34">
        <f t="shared" si="139"/>
        <v>-0.61780124627017452</v>
      </c>
      <c r="BK173" s="2">
        <f t="shared" si="140"/>
        <v>8.1280687217199397</v>
      </c>
      <c r="BL173" s="2">
        <f t="shared" si="182"/>
        <v>2.1552055475929484</v>
      </c>
      <c r="BM173" s="2">
        <f t="shared" si="141"/>
        <v>8.6719312782800291</v>
      </c>
      <c r="BN173" s="2">
        <f t="shared" si="183"/>
        <v>3.3908080401332974</v>
      </c>
      <c r="BO173" s="12">
        <f t="shared" si="142"/>
        <v>255.15000000000069</v>
      </c>
      <c r="BP173" s="4">
        <f t="shared" si="143"/>
        <v>2.0193037366136169E-4</v>
      </c>
      <c r="BQ173" s="2">
        <f t="shared" si="144"/>
        <v>-1.0840248157891363</v>
      </c>
      <c r="BR173" s="2">
        <f t="shared" si="145"/>
        <v>-1.0840248157891363</v>
      </c>
      <c r="BS173" s="2">
        <f t="shared" si="146"/>
        <v>0.20193037366136168</v>
      </c>
      <c r="BT173" s="34">
        <f t="shared" si="147"/>
        <v>0.13360626187292662</v>
      </c>
      <c r="BU173" s="34">
        <f t="shared" si="148"/>
        <v>-0.66164519705680858</v>
      </c>
      <c r="BV173" s="2">
        <f t="shared" si="149"/>
        <v>8.5336062618729116</v>
      </c>
      <c r="BW173" s="2">
        <f t="shared" si="184"/>
        <v>-1.7456700128459448</v>
      </c>
      <c r="BX173" s="2">
        <f t="shared" si="150"/>
        <v>8.2663937381270571</v>
      </c>
      <c r="BY173" s="2">
        <f t="shared" si="185"/>
        <v>-0.42237961873232777</v>
      </c>
      <c r="BZ173" s="12">
        <f t="shared" si="151"/>
        <v>-361.83602845512007</v>
      </c>
      <c r="CA173" s="4">
        <f t="shared" si="186"/>
        <v>-2.3822943488833629E-4</v>
      </c>
      <c r="CB173" s="2">
        <f t="shared" si="187"/>
        <v>1.6889819780739865</v>
      </c>
      <c r="CC173" s="2">
        <f t="shared" si="152"/>
        <v>1.6889819780739865</v>
      </c>
      <c r="CD173" s="2">
        <f t="shared" si="153"/>
        <v>-0.23822943488833628</v>
      </c>
      <c r="CE173" s="34">
        <f t="shared" si="154"/>
        <v>-0.15642724425046078</v>
      </c>
      <c r="CF173" s="34">
        <f t="shared" si="155"/>
        <v>-0.65662433495584582</v>
      </c>
      <c r="CG173" s="2">
        <f t="shared" si="156"/>
        <v>8.2435727557495238</v>
      </c>
      <c r="CH173" s="2">
        <f t="shared" si="188"/>
        <v>1.0323576431181407</v>
      </c>
      <c r="CI173" s="2">
        <f t="shared" si="157"/>
        <v>8.556427244250445</v>
      </c>
      <c r="CJ173" s="2">
        <f t="shared" si="189"/>
        <v>2.3456063130298324</v>
      </c>
      <c r="CK173" s="33">
        <f t="shared" si="158"/>
        <v>-3.3488349070393675E-4</v>
      </c>
      <c r="CL173" s="2">
        <f t="shared" si="159"/>
        <v>2.1097659914348212</v>
      </c>
      <c r="CM173" s="2">
        <f t="shared" si="160"/>
        <v>2.1097659914348212</v>
      </c>
      <c r="CN173" s="2">
        <f t="shared" si="161"/>
        <v>-0.33488349070393675</v>
      </c>
      <c r="CO173" s="34">
        <f t="shared" si="162"/>
        <v>-0.21434651298077362</v>
      </c>
      <c r="CP173" s="34">
        <f t="shared" si="163"/>
        <v>-0.64006294407111486</v>
      </c>
      <c r="CQ173" s="2">
        <f t="shared" si="164"/>
        <v>8.185653487019211</v>
      </c>
      <c r="CR173" s="2">
        <f t="shared" si="190"/>
        <v>1.4697030473637063</v>
      </c>
      <c r="CS173" s="2">
        <f t="shared" si="165"/>
        <v>8.6143465129807577</v>
      </c>
      <c r="CT173" s="2">
        <f t="shared" si="191"/>
        <v>2.7498289355059362</v>
      </c>
      <c r="CU173" s="12">
        <f t="shared" si="166"/>
        <v>897.75000000000239</v>
      </c>
      <c r="CV173" s="4">
        <f t="shared" si="167"/>
        <v>7.1049575917886518E-4</v>
      </c>
      <c r="CW173" s="2">
        <f t="shared" si="168"/>
        <v>-3.814161388887702</v>
      </c>
      <c r="CX173" s="2">
        <f t="shared" si="169"/>
        <v>-3.814161388887702</v>
      </c>
      <c r="CY173" s="2">
        <f t="shared" si="170"/>
        <v>0.7104957591788652</v>
      </c>
      <c r="CZ173" s="34">
        <f t="shared" si="171"/>
        <v>0.39095364097678958</v>
      </c>
      <c r="DA173" s="34">
        <f t="shared" si="172"/>
        <v>-0.55025471429783457</v>
      </c>
      <c r="DB173" s="2">
        <f t="shared" si="173"/>
        <v>8.7909536409767739</v>
      </c>
      <c r="DC173" s="2">
        <f t="shared" si="192"/>
        <v>-4.3644161031855369</v>
      </c>
      <c r="DD173" s="2">
        <f t="shared" si="174"/>
        <v>8.0090463590231948</v>
      </c>
      <c r="DE173" s="2">
        <f t="shared" si="193"/>
        <v>-3.2639066745898675</v>
      </c>
      <c r="DF173" s="12">
        <f t="shared" si="175"/>
        <v>428.33314068836847</v>
      </c>
      <c r="DG173" s="4">
        <f t="shared" si="194"/>
        <v>3.7561226847492843E-4</v>
      </c>
      <c r="DH173" s="2">
        <f t="shared" si="195"/>
        <v>-1.7043953974528807</v>
      </c>
      <c r="DI173" s="2">
        <f t="shared" si="176"/>
        <v>-1.7043953974528807</v>
      </c>
      <c r="DJ173" s="2">
        <f t="shared" si="177"/>
        <v>0.3756122684749284</v>
      </c>
      <c r="DK173" s="34">
        <f t="shared" si="178"/>
        <v>0.23734747958712404</v>
      </c>
      <c r="DL173" s="34">
        <f t="shared" si="179"/>
        <v>-0.63189490734903042</v>
      </c>
      <c r="DM173" s="2">
        <f t="shared" si="180"/>
        <v>8.6373474795871079</v>
      </c>
      <c r="DN173" s="2">
        <f t="shared" si="196"/>
        <v>-2.3362903048019112</v>
      </c>
      <c r="DO173" s="2">
        <f t="shared" si="181"/>
        <v>8.1626525204128608</v>
      </c>
      <c r="DP173" s="2">
        <f t="shared" si="197"/>
        <v>-1.0725004901038502</v>
      </c>
    </row>
    <row r="174" spans="56:120" x14ac:dyDescent="0.25">
      <c r="BD174" s="2">
        <f t="shared" si="198"/>
        <v>8.4499999999999851</v>
      </c>
      <c r="BE174" s="33">
        <f t="shared" si="134"/>
        <v>-4.4932980456115039E-4</v>
      </c>
      <c r="BF174" s="2">
        <f t="shared" si="135"/>
        <v>2.7507695535353514</v>
      </c>
      <c r="BG174" s="2">
        <f t="shared" si="136"/>
        <v>2.7507695535353514</v>
      </c>
      <c r="BH174" s="2">
        <f t="shared" si="137"/>
        <v>-0.4493298045611504</v>
      </c>
      <c r="BI174" s="34">
        <f t="shared" si="138"/>
        <v>-0.27665296219724528</v>
      </c>
      <c r="BJ174" s="34">
        <f t="shared" si="139"/>
        <v>-0.61570133872478272</v>
      </c>
      <c r="BK174" s="2">
        <f t="shared" si="140"/>
        <v>8.1733470378027402</v>
      </c>
      <c r="BL174" s="2">
        <f t="shared" si="182"/>
        <v>2.1350682148105689</v>
      </c>
      <c r="BM174" s="2">
        <f t="shared" si="141"/>
        <v>8.72665296219723</v>
      </c>
      <c r="BN174" s="2">
        <f t="shared" si="183"/>
        <v>3.3664708922601339</v>
      </c>
      <c r="BO174" s="12">
        <f t="shared" si="142"/>
        <v>253.10390625000062</v>
      </c>
      <c r="BP174" s="4">
        <f t="shared" si="143"/>
        <v>2.0564832564894532E-4</v>
      </c>
      <c r="BQ174" s="2">
        <f t="shared" si="144"/>
        <v>-1.073835223579134</v>
      </c>
      <c r="BR174" s="2">
        <f t="shared" si="145"/>
        <v>-1.073835223579134</v>
      </c>
      <c r="BS174" s="2">
        <f t="shared" si="146"/>
        <v>0.20564832564894531</v>
      </c>
      <c r="BT174" s="34">
        <f t="shared" si="147"/>
        <v>0.13596727953270671</v>
      </c>
      <c r="BU174" s="34">
        <f t="shared" si="148"/>
        <v>-0.66116404839984666</v>
      </c>
      <c r="BV174" s="2">
        <f t="shared" si="149"/>
        <v>8.5859672795326922</v>
      </c>
      <c r="BW174" s="2">
        <f t="shared" si="184"/>
        <v>-1.7349992719789806</v>
      </c>
      <c r="BX174" s="2">
        <f t="shared" si="150"/>
        <v>8.3140327204672779</v>
      </c>
      <c r="BY174" s="2">
        <f t="shared" si="185"/>
        <v>-0.41267117517928731</v>
      </c>
      <c r="BZ174" s="12">
        <f t="shared" si="151"/>
        <v>-363.88212220512014</v>
      </c>
      <c r="CA174" s="4">
        <f t="shared" si="186"/>
        <v>-2.4368147891220507E-4</v>
      </c>
      <c r="CB174" s="2">
        <f t="shared" si="187"/>
        <v>1.6769343299562174</v>
      </c>
      <c r="CC174" s="2">
        <f t="shared" si="152"/>
        <v>1.6769343299562174</v>
      </c>
      <c r="CD174" s="2">
        <f t="shared" si="153"/>
        <v>-0.24368147891220507</v>
      </c>
      <c r="CE174" s="34">
        <f t="shared" si="154"/>
        <v>-0.15980864670756098</v>
      </c>
      <c r="CF174" s="34">
        <f t="shared" si="155"/>
        <v>-0.65580957330424661</v>
      </c>
      <c r="CG174" s="2">
        <f t="shared" si="156"/>
        <v>8.2901913532924247</v>
      </c>
      <c r="CH174" s="2">
        <f t="shared" si="188"/>
        <v>1.0211247566519708</v>
      </c>
      <c r="CI174" s="2">
        <f t="shared" si="157"/>
        <v>8.6098086467075454</v>
      </c>
      <c r="CJ174" s="2">
        <f t="shared" si="189"/>
        <v>2.332743903260464</v>
      </c>
      <c r="CK174" s="33">
        <f t="shared" si="158"/>
        <v>-3.4186023009360241E-4</v>
      </c>
      <c r="CL174" s="2">
        <f t="shared" si="159"/>
        <v>2.0928473984148823</v>
      </c>
      <c r="CM174" s="2">
        <f t="shared" si="160"/>
        <v>2.0928473984148823</v>
      </c>
      <c r="CN174" s="2">
        <f t="shared" si="161"/>
        <v>-0.34186023009360239</v>
      </c>
      <c r="CO174" s="34">
        <f t="shared" si="162"/>
        <v>-0.21834907096455056</v>
      </c>
      <c r="CP174" s="34">
        <f t="shared" si="163"/>
        <v>-0.63870860586727485</v>
      </c>
      <c r="CQ174" s="2">
        <f t="shared" si="164"/>
        <v>8.2316509290354354</v>
      </c>
      <c r="CR174" s="2">
        <f t="shared" si="190"/>
        <v>1.4541387925476075</v>
      </c>
      <c r="CS174" s="2">
        <f t="shared" si="165"/>
        <v>8.6683490709645348</v>
      </c>
      <c r="CT174" s="2">
        <f t="shared" si="191"/>
        <v>2.7315560042821572</v>
      </c>
      <c r="CU174" s="12">
        <f t="shared" si="166"/>
        <v>890.55078125000216</v>
      </c>
      <c r="CV174" s="4">
        <f t="shared" si="167"/>
        <v>7.2357744209814085E-4</v>
      </c>
      <c r="CW174" s="2">
        <f t="shared" si="168"/>
        <v>-3.7783091200006567</v>
      </c>
      <c r="CX174" s="2">
        <f t="shared" si="169"/>
        <v>-3.7783091200006567</v>
      </c>
      <c r="CY174" s="2">
        <f t="shared" si="170"/>
        <v>0.7235774420981409</v>
      </c>
      <c r="CZ174" s="34">
        <f t="shared" si="171"/>
        <v>0.39569302591173078</v>
      </c>
      <c r="DA174" s="34">
        <f t="shared" si="172"/>
        <v>-0.54685649785370416</v>
      </c>
      <c r="DB174" s="2">
        <f t="shared" si="173"/>
        <v>8.8456930259117161</v>
      </c>
      <c r="DC174" s="2">
        <f t="shared" si="192"/>
        <v>-4.3251656178543607</v>
      </c>
      <c r="DD174" s="2">
        <f t="shared" si="174"/>
        <v>8.054306974088254</v>
      </c>
      <c r="DE174" s="2">
        <f t="shared" si="193"/>
        <v>-3.2314526221469526</v>
      </c>
      <c r="DF174" s="12">
        <f t="shared" si="175"/>
        <v>421.13392193836825</v>
      </c>
      <c r="DG174" s="4">
        <f t="shared" si="194"/>
        <v>3.8171721200453844E-4</v>
      </c>
      <c r="DH174" s="2">
        <f t="shared" si="195"/>
        <v>-1.6854617215857743</v>
      </c>
      <c r="DI174" s="2">
        <f t="shared" si="176"/>
        <v>-1.6854617215857743</v>
      </c>
      <c r="DJ174" s="2">
        <f t="shared" si="177"/>
        <v>0.38171721200453845</v>
      </c>
      <c r="DK174" s="34">
        <f t="shared" si="178"/>
        <v>0.24071798397645083</v>
      </c>
      <c r="DL174" s="34">
        <f t="shared" si="179"/>
        <v>-0.63061862658052936</v>
      </c>
      <c r="DM174" s="2">
        <f t="shared" si="180"/>
        <v>8.6907179839764357</v>
      </c>
      <c r="DN174" s="2">
        <f t="shared" si="196"/>
        <v>-2.3160803481663037</v>
      </c>
      <c r="DO174" s="2">
        <f t="shared" si="181"/>
        <v>8.2092820160235345</v>
      </c>
      <c r="DP174" s="2">
        <f t="shared" si="197"/>
        <v>-1.054843095005245</v>
      </c>
    </row>
    <row r="175" spans="56:120" x14ac:dyDescent="0.25">
      <c r="BD175" s="2">
        <f t="shared" si="198"/>
        <v>8.4999999999999858</v>
      </c>
      <c r="BE175" s="33">
        <f t="shared" si="134"/>
        <v>-4.5849980057260248E-4</v>
      </c>
      <c r="BF175" s="2">
        <f t="shared" si="135"/>
        <v>2.7280738134070077</v>
      </c>
      <c r="BG175" s="2">
        <f t="shared" si="136"/>
        <v>2.7280738134070077</v>
      </c>
      <c r="BH175" s="2">
        <f t="shared" si="137"/>
        <v>-0.45849980057260248</v>
      </c>
      <c r="BI175" s="34">
        <f t="shared" si="138"/>
        <v>-0.28132633610981445</v>
      </c>
      <c r="BJ175" s="34">
        <f t="shared" si="139"/>
        <v>-0.61358006210357563</v>
      </c>
      <c r="BK175" s="2">
        <f t="shared" si="140"/>
        <v>8.2186736638901721</v>
      </c>
      <c r="BL175" s="2">
        <f t="shared" si="182"/>
        <v>2.1144937513034323</v>
      </c>
      <c r="BM175" s="2">
        <f t="shared" si="141"/>
        <v>8.7813263361097995</v>
      </c>
      <c r="BN175" s="2">
        <f t="shared" si="183"/>
        <v>3.3416538755105831</v>
      </c>
      <c r="BO175" s="12">
        <f t="shared" si="142"/>
        <v>251.0156250000006</v>
      </c>
      <c r="BP175" s="4">
        <f t="shared" si="143"/>
        <v>2.0933603449444478E-4</v>
      </c>
      <c r="BQ175" s="2">
        <f t="shared" si="144"/>
        <v>-1.0634604872766094</v>
      </c>
      <c r="BR175" s="2">
        <f t="shared" si="145"/>
        <v>-1.0634604872766094</v>
      </c>
      <c r="BS175" s="2">
        <f t="shared" si="146"/>
        <v>0.20933603449444477</v>
      </c>
      <c r="BT175" s="34">
        <f t="shared" si="147"/>
        <v>0.13830396505830303</v>
      </c>
      <c r="BU175" s="34">
        <f t="shared" si="148"/>
        <v>-0.66067920600632779</v>
      </c>
      <c r="BV175" s="2">
        <f t="shared" si="149"/>
        <v>8.638303965058288</v>
      </c>
      <c r="BW175" s="2">
        <f t="shared" si="184"/>
        <v>-1.7241396932829371</v>
      </c>
      <c r="BX175" s="2">
        <f t="shared" si="150"/>
        <v>8.3616960349416836</v>
      </c>
      <c r="BY175" s="2">
        <f t="shared" si="185"/>
        <v>-0.40278128127028157</v>
      </c>
      <c r="BZ175" s="12">
        <f t="shared" si="151"/>
        <v>-365.97040345512016</v>
      </c>
      <c r="CA175" s="4">
        <f t="shared" si="186"/>
        <v>-2.4916376607815767E-4</v>
      </c>
      <c r="CB175" s="2">
        <f t="shared" si="187"/>
        <v>1.6646133261303984</v>
      </c>
      <c r="CC175" s="2">
        <f t="shared" si="152"/>
        <v>1.6646133261303984</v>
      </c>
      <c r="CD175" s="2">
        <f t="shared" si="153"/>
        <v>-0.24916376607815766</v>
      </c>
      <c r="CE175" s="34">
        <f t="shared" si="154"/>
        <v>-0.16319600234505915</v>
      </c>
      <c r="CF175" s="34">
        <f t="shared" si="155"/>
        <v>-0.6549748581576178</v>
      </c>
      <c r="CG175" s="2">
        <f t="shared" si="156"/>
        <v>8.3368039976549273</v>
      </c>
      <c r="CH175" s="2">
        <f t="shared" si="188"/>
        <v>1.0096384679727806</v>
      </c>
      <c r="CI175" s="2">
        <f t="shared" si="157"/>
        <v>8.6631960023450443</v>
      </c>
      <c r="CJ175" s="2">
        <f t="shared" si="189"/>
        <v>2.3195881842880164</v>
      </c>
      <c r="CK175" s="33">
        <f t="shared" si="158"/>
        <v>-3.488369694832678E-4</v>
      </c>
      <c r="CL175" s="2">
        <f t="shared" si="159"/>
        <v>2.0755799684254606</v>
      </c>
      <c r="CM175" s="2">
        <f t="shared" si="160"/>
        <v>2.0755799684254606</v>
      </c>
      <c r="CN175" s="2">
        <f t="shared" si="161"/>
        <v>-0.34883696948326781</v>
      </c>
      <c r="CO175" s="34">
        <f t="shared" si="162"/>
        <v>-0.22232606925128187</v>
      </c>
      <c r="CP175" s="34">
        <f t="shared" si="163"/>
        <v>-0.6373351700096852</v>
      </c>
      <c r="CQ175" s="2">
        <f t="shared" si="164"/>
        <v>8.2776739307487031</v>
      </c>
      <c r="CR175" s="2">
        <f t="shared" si="190"/>
        <v>1.4382447984157753</v>
      </c>
      <c r="CS175" s="2">
        <f t="shared" si="165"/>
        <v>8.7223260692512685</v>
      </c>
      <c r="CT175" s="2">
        <f t="shared" si="191"/>
        <v>2.7129151384351458</v>
      </c>
      <c r="CU175" s="12">
        <f t="shared" si="166"/>
        <v>883.20312500000216</v>
      </c>
      <c r="CV175" s="4">
        <f t="shared" si="167"/>
        <v>7.3655271396193538E-4</v>
      </c>
      <c r="CW175" s="2">
        <f t="shared" si="168"/>
        <v>-3.7418054181954772</v>
      </c>
      <c r="CX175" s="2">
        <f t="shared" si="169"/>
        <v>-3.7418054181954772</v>
      </c>
      <c r="CY175" s="2">
        <f t="shared" si="170"/>
        <v>0.73655271396193533</v>
      </c>
      <c r="CZ175" s="34">
        <f t="shared" si="171"/>
        <v>0.40030740771293877</v>
      </c>
      <c r="DA175" s="34">
        <f t="shared" si="172"/>
        <v>-0.54348779133495451</v>
      </c>
      <c r="DB175" s="2">
        <f t="shared" si="173"/>
        <v>8.9003074077129245</v>
      </c>
      <c r="DC175" s="2">
        <f t="shared" si="192"/>
        <v>-4.2852932095304315</v>
      </c>
      <c r="DD175" s="2">
        <f t="shared" si="174"/>
        <v>8.0996925922870471</v>
      </c>
      <c r="DE175" s="2">
        <f t="shared" si="193"/>
        <v>-3.1983176268605229</v>
      </c>
      <c r="DF175" s="12">
        <f t="shared" si="175"/>
        <v>413.78626568836825</v>
      </c>
      <c r="DG175" s="4">
        <f t="shared" si="194"/>
        <v>3.8771574447866758E-4</v>
      </c>
      <c r="DH175" s="2">
        <f t="shared" si="195"/>
        <v>-1.6662254497700166</v>
      </c>
      <c r="DI175" s="2">
        <f t="shared" si="176"/>
        <v>-1.6662254497700166</v>
      </c>
      <c r="DJ175" s="2">
        <f t="shared" si="177"/>
        <v>0.38771574447866758</v>
      </c>
      <c r="DK175" s="34">
        <f t="shared" si="178"/>
        <v>0.24400976933698318</v>
      </c>
      <c r="DL175" s="34">
        <f t="shared" si="179"/>
        <v>-0.62935223243277072</v>
      </c>
      <c r="DM175" s="2">
        <f t="shared" si="180"/>
        <v>8.7440097693369694</v>
      </c>
      <c r="DN175" s="2">
        <f t="shared" si="196"/>
        <v>-2.2955776822027874</v>
      </c>
      <c r="DO175" s="2">
        <f t="shared" si="181"/>
        <v>8.2559902306630022</v>
      </c>
      <c r="DP175" s="2">
        <f t="shared" si="197"/>
        <v>-1.0368732173372459</v>
      </c>
    </row>
    <row r="176" spans="56:120" x14ac:dyDescent="0.25">
      <c r="BD176" s="2">
        <f t="shared" si="198"/>
        <v>8.5499999999999865</v>
      </c>
      <c r="BE176" s="33">
        <f t="shared" si="134"/>
        <v>-4.6766979658405494E-4</v>
      </c>
      <c r="BF176" s="2">
        <f t="shared" si="135"/>
        <v>2.7049195734780898</v>
      </c>
      <c r="BG176" s="2">
        <f t="shared" si="136"/>
        <v>2.7049195734780898</v>
      </c>
      <c r="BH176" s="2">
        <f t="shared" si="137"/>
        <v>-0.46766979658405494</v>
      </c>
      <c r="BI176" s="34">
        <f t="shared" si="138"/>
        <v>-0.28595125739056299</v>
      </c>
      <c r="BJ176" s="34">
        <f t="shared" si="139"/>
        <v>-0.61143836843688182</v>
      </c>
      <c r="BK176" s="2">
        <f t="shared" si="140"/>
        <v>8.2640487426094236</v>
      </c>
      <c r="BL176" s="2">
        <f t="shared" si="182"/>
        <v>2.0934812050412077</v>
      </c>
      <c r="BM176" s="2">
        <f t="shared" si="141"/>
        <v>8.8359512573905494</v>
      </c>
      <c r="BN176" s="2">
        <f t="shared" si="183"/>
        <v>3.3163579419149718</v>
      </c>
      <c r="BO176" s="12">
        <f t="shared" si="142"/>
        <v>248.88515625000062</v>
      </c>
      <c r="BP176" s="4">
        <f t="shared" si="143"/>
        <v>2.1299288299087888E-4</v>
      </c>
      <c r="BQ176" s="2">
        <f t="shared" si="144"/>
        <v>-1.0529021344688405</v>
      </c>
      <c r="BR176" s="2">
        <f t="shared" si="145"/>
        <v>-1.0529021344688405</v>
      </c>
      <c r="BS176" s="2">
        <f t="shared" si="146"/>
        <v>0.21299288299087887</v>
      </c>
      <c r="BT176" s="34">
        <f t="shared" si="147"/>
        <v>0.14061598263173705</v>
      </c>
      <c r="BU176" s="34">
        <f t="shared" si="148"/>
        <v>-0.66019099162932471</v>
      </c>
      <c r="BV176" s="2">
        <f t="shared" si="149"/>
        <v>8.6906159826317229</v>
      </c>
      <c r="BW176" s="2">
        <f t="shared" si="184"/>
        <v>-1.7130931260981652</v>
      </c>
      <c r="BX176" s="2">
        <f t="shared" si="150"/>
        <v>8.4093840173682501</v>
      </c>
      <c r="BY176" s="2">
        <f t="shared" si="185"/>
        <v>-0.3927111428395158</v>
      </c>
      <c r="BZ176" s="12">
        <f t="shared" si="151"/>
        <v>-368.10087220512014</v>
      </c>
      <c r="CA176" s="4">
        <f t="shared" si="186"/>
        <v>-2.5467691359317606E-4</v>
      </c>
      <c r="CB176" s="2">
        <f t="shared" si="187"/>
        <v>1.6520174390092492</v>
      </c>
      <c r="CC176" s="2">
        <f t="shared" si="152"/>
        <v>1.6520174390092492</v>
      </c>
      <c r="CD176" s="2">
        <f t="shared" si="153"/>
        <v>-0.25467691359317607</v>
      </c>
      <c r="CE176" s="34">
        <f t="shared" si="154"/>
        <v>-0.16658927060736264</v>
      </c>
      <c r="CF176" s="34">
        <f t="shared" si="155"/>
        <v>-0.65412003097176818</v>
      </c>
      <c r="CG176" s="2">
        <f t="shared" si="156"/>
        <v>8.3834107293926241</v>
      </c>
      <c r="CH176" s="2">
        <f t="shared" si="188"/>
        <v>0.99789740803748106</v>
      </c>
      <c r="CI176" s="2">
        <f t="shared" si="157"/>
        <v>8.7165892706073489</v>
      </c>
      <c r="CJ176" s="2">
        <f t="shared" si="189"/>
        <v>2.3061374699810173</v>
      </c>
      <c r="CK176" s="33">
        <f t="shared" si="158"/>
        <v>-3.5581370887293346E-4</v>
      </c>
      <c r="CL176" s="2">
        <f t="shared" si="159"/>
        <v>2.0579637014665546</v>
      </c>
      <c r="CM176" s="2">
        <f t="shared" si="160"/>
        <v>2.0579637014665546</v>
      </c>
      <c r="CN176" s="2">
        <f t="shared" si="161"/>
        <v>-0.35581370887293345</v>
      </c>
      <c r="CO176" s="34">
        <f t="shared" si="162"/>
        <v>-0.2262772654115657</v>
      </c>
      <c r="CP176" s="34">
        <f t="shared" si="163"/>
        <v>-0.63594307855173948</v>
      </c>
      <c r="CQ176" s="2">
        <f t="shared" si="164"/>
        <v>8.3237227345884204</v>
      </c>
      <c r="CR176" s="2">
        <f t="shared" si="190"/>
        <v>1.4220206229148151</v>
      </c>
      <c r="CS176" s="2">
        <f t="shared" si="165"/>
        <v>8.7762772654115526</v>
      </c>
      <c r="CT176" s="2">
        <f t="shared" si="191"/>
        <v>2.6939067800182941</v>
      </c>
      <c r="CU176" s="12">
        <f t="shared" si="166"/>
        <v>875.70703125000216</v>
      </c>
      <c r="CV176" s="4">
        <f t="shared" si="167"/>
        <v>7.4941940311605538E-4</v>
      </c>
      <c r="CW176" s="2">
        <f t="shared" si="168"/>
        <v>-3.7046556583162906</v>
      </c>
      <c r="CX176" s="2">
        <f t="shared" si="169"/>
        <v>-3.7046556583162906</v>
      </c>
      <c r="CY176" s="2">
        <f t="shared" si="170"/>
        <v>0.74941940311605537</v>
      </c>
      <c r="CZ176" s="34">
        <f t="shared" si="171"/>
        <v>0.4047992618201357</v>
      </c>
      <c r="DA176" s="34">
        <f t="shared" si="172"/>
        <v>-0.54015049535279813</v>
      </c>
      <c r="DB176" s="2">
        <f t="shared" si="173"/>
        <v>8.9547992618201224</v>
      </c>
      <c r="DC176" s="2">
        <f t="shared" si="192"/>
        <v>-4.2448061536690886</v>
      </c>
      <c r="DD176" s="2">
        <f t="shared" si="174"/>
        <v>8.1452007381798506</v>
      </c>
      <c r="DE176" s="2">
        <f t="shared" si="193"/>
        <v>-3.1645051629634926</v>
      </c>
      <c r="DF176" s="12">
        <f t="shared" si="175"/>
        <v>406.29017193836825</v>
      </c>
      <c r="DG176" s="4">
        <f t="shared" si="194"/>
        <v>3.9360569424312192E-4</v>
      </c>
      <c r="DH176" s="2">
        <f t="shared" si="195"/>
        <v>-1.646691956849736</v>
      </c>
      <c r="DI176" s="2">
        <f t="shared" si="176"/>
        <v>-1.646691956849736</v>
      </c>
      <c r="DJ176" s="2">
        <f t="shared" si="177"/>
        <v>0.39360569424312192</v>
      </c>
      <c r="DK176" s="34">
        <f t="shared" si="178"/>
        <v>0.24722260091557771</v>
      </c>
      <c r="DL176" s="34">
        <f t="shared" si="179"/>
        <v>-0.62809711478125507</v>
      </c>
      <c r="DM176" s="2">
        <f t="shared" si="180"/>
        <v>8.7972226009155641</v>
      </c>
      <c r="DN176" s="2">
        <f t="shared" si="196"/>
        <v>-2.2747890716309911</v>
      </c>
      <c r="DO176" s="2">
        <f t="shared" si="181"/>
        <v>8.3027773990844089</v>
      </c>
      <c r="DP176" s="2">
        <f t="shared" si="197"/>
        <v>-1.0185948420684809</v>
      </c>
    </row>
    <row r="177" spans="56:120" x14ac:dyDescent="0.25">
      <c r="BD177" s="2">
        <f t="shared" si="198"/>
        <v>8.5999999999999872</v>
      </c>
      <c r="BE177" s="33">
        <f t="shared" si="134"/>
        <v>-4.7683979259550703E-4</v>
      </c>
      <c r="BF177" s="2">
        <f t="shared" si="135"/>
        <v>2.6813068337486006</v>
      </c>
      <c r="BG177" s="2">
        <f t="shared" si="136"/>
        <v>2.6813068337486006</v>
      </c>
      <c r="BH177" s="2">
        <f t="shared" si="137"/>
        <v>-0.47683979259550702</v>
      </c>
      <c r="BI177" s="34">
        <f t="shared" si="138"/>
        <v>-0.29052761344169814</v>
      </c>
      <c r="BJ177" s="34">
        <f t="shared" si="139"/>
        <v>-0.60927719949779124</v>
      </c>
      <c r="BK177" s="2">
        <f t="shared" si="140"/>
        <v>8.3094723865582889</v>
      </c>
      <c r="BL177" s="2">
        <f t="shared" si="182"/>
        <v>2.0720296342508093</v>
      </c>
      <c r="BM177" s="2">
        <f t="shared" si="141"/>
        <v>8.8905276134416855</v>
      </c>
      <c r="BN177" s="2">
        <f t="shared" si="183"/>
        <v>3.2905840332463918</v>
      </c>
      <c r="BO177" s="12">
        <f t="shared" si="142"/>
        <v>246.71250000000055</v>
      </c>
      <c r="BP177" s="4">
        <f t="shared" si="143"/>
        <v>2.1661825393126595E-4</v>
      </c>
      <c r="BQ177" s="2">
        <f t="shared" si="144"/>
        <v>-1.0421617236034555</v>
      </c>
      <c r="BR177" s="2">
        <f t="shared" si="145"/>
        <v>-1.0421617236034555</v>
      </c>
      <c r="BS177" s="2">
        <f t="shared" si="146"/>
        <v>0.21661825393126596</v>
      </c>
      <c r="BT177" s="34">
        <f t="shared" si="147"/>
        <v>0.14290300328511266</v>
      </c>
      <c r="BU177" s="34">
        <f t="shared" si="148"/>
        <v>-0.65969972840080437</v>
      </c>
      <c r="BV177" s="2">
        <f t="shared" si="149"/>
        <v>8.7429030032851003</v>
      </c>
      <c r="BW177" s="2">
        <f t="shared" si="184"/>
        <v>-1.7018614520042599</v>
      </c>
      <c r="BX177" s="2">
        <f t="shared" si="150"/>
        <v>8.4570969967148741</v>
      </c>
      <c r="BY177" s="2">
        <f t="shared" si="185"/>
        <v>-0.38246199520265112</v>
      </c>
      <c r="BZ177" s="12">
        <f t="shared" si="151"/>
        <v>-370.27352845512019</v>
      </c>
      <c r="CA177" s="4">
        <f t="shared" si="186"/>
        <v>-2.6022153866424107E-4</v>
      </c>
      <c r="CB177" s="2">
        <f t="shared" si="187"/>
        <v>1.6391451101451451</v>
      </c>
      <c r="CC177" s="2">
        <f t="shared" si="152"/>
        <v>1.6391451101451451</v>
      </c>
      <c r="CD177" s="2">
        <f t="shared" si="153"/>
        <v>-0.26022153866424108</v>
      </c>
      <c r="CE177" s="34">
        <f t="shared" si="154"/>
        <v>-0.16998840174559565</v>
      </c>
      <c r="CF177" s="34">
        <f t="shared" si="155"/>
        <v>-0.65324493359839997</v>
      </c>
      <c r="CG177" s="2">
        <f t="shared" si="156"/>
        <v>8.4300115982543922</v>
      </c>
      <c r="CH177" s="2">
        <f t="shared" si="188"/>
        <v>0.98590017654674511</v>
      </c>
      <c r="CI177" s="2">
        <f t="shared" si="157"/>
        <v>8.7699884017455823</v>
      </c>
      <c r="CJ177" s="2">
        <f t="shared" si="189"/>
        <v>2.2923900437435449</v>
      </c>
      <c r="CK177" s="33">
        <f t="shared" si="158"/>
        <v>-3.6279044826259885E-4</v>
      </c>
      <c r="CL177" s="2">
        <f t="shared" si="159"/>
        <v>2.0399985975381663</v>
      </c>
      <c r="CM177" s="2">
        <f t="shared" si="160"/>
        <v>2.0399985975381663</v>
      </c>
      <c r="CN177" s="2">
        <f t="shared" si="161"/>
        <v>-0.36279044826259887</v>
      </c>
      <c r="CO177" s="34">
        <f t="shared" si="162"/>
        <v>-0.23020242955831197</v>
      </c>
      <c r="CP177" s="34">
        <f t="shared" si="163"/>
        <v>-0.63453277411450582</v>
      </c>
      <c r="CQ177" s="2">
        <f t="shared" si="164"/>
        <v>8.3697975704416745</v>
      </c>
      <c r="CR177" s="2">
        <f t="shared" si="190"/>
        <v>1.4054658234236603</v>
      </c>
      <c r="CS177" s="2">
        <f t="shared" si="165"/>
        <v>8.8302024295582999</v>
      </c>
      <c r="CT177" s="2">
        <f t="shared" si="191"/>
        <v>2.6745313716526722</v>
      </c>
      <c r="CU177" s="12">
        <f t="shared" si="166"/>
        <v>868.06250000000193</v>
      </c>
      <c r="CV177" s="4">
        <f t="shared" si="167"/>
        <v>7.6217533790630615E-4</v>
      </c>
      <c r="CW177" s="2">
        <f t="shared" si="168"/>
        <v>-3.6668653237899358</v>
      </c>
      <c r="CX177" s="2">
        <f t="shared" si="169"/>
        <v>-3.6668653237899358</v>
      </c>
      <c r="CY177" s="2">
        <f t="shared" si="170"/>
        <v>0.76217533790630621</v>
      </c>
      <c r="CZ177" s="34">
        <f t="shared" si="171"/>
        <v>0.40917107057374225</v>
      </c>
      <c r="DA177" s="34">
        <f t="shared" si="172"/>
        <v>-0.5368463793354088</v>
      </c>
      <c r="DB177" s="2">
        <f t="shared" si="173"/>
        <v>9.0091710705737302</v>
      </c>
      <c r="DC177" s="2">
        <f t="shared" si="192"/>
        <v>-4.2037117031253448</v>
      </c>
      <c r="DD177" s="2">
        <f t="shared" si="174"/>
        <v>8.1908289294262442</v>
      </c>
      <c r="DE177" s="2">
        <f t="shared" si="193"/>
        <v>-3.1300189444545268</v>
      </c>
      <c r="DF177" s="12">
        <f t="shared" si="175"/>
        <v>398.64564068836802</v>
      </c>
      <c r="DG177" s="4">
        <f t="shared" si="194"/>
        <v>3.993848896437073E-4</v>
      </c>
      <c r="DH177" s="2">
        <f t="shared" si="195"/>
        <v>-1.6268667262517695</v>
      </c>
      <c r="DI177" s="2">
        <f t="shared" si="176"/>
        <v>-1.6268667262517695</v>
      </c>
      <c r="DJ177" s="2">
        <f t="shared" si="177"/>
        <v>0.39938488964370733</v>
      </c>
      <c r="DK177" s="34">
        <f t="shared" si="178"/>
        <v>0.25035627060686222</v>
      </c>
      <c r="DL177" s="34">
        <f t="shared" si="179"/>
        <v>-0.6268546384671837</v>
      </c>
      <c r="DM177" s="2">
        <f t="shared" si="180"/>
        <v>8.8503562706068486</v>
      </c>
      <c r="DN177" s="2">
        <f t="shared" si="196"/>
        <v>-2.2537213647189533</v>
      </c>
      <c r="DO177" s="2">
        <f t="shared" si="181"/>
        <v>8.3496437293931258</v>
      </c>
      <c r="DP177" s="2">
        <f t="shared" si="197"/>
        <v>-1.0000120877845857</v>
      </c>
    </row>
    <row r="178" spans="56:120" x14ac:dyDescent="0.25">
      <c r="BD178" s="2">
        <f t="shared" si="198"/>
        <v>8.6499999999999879</v>
      </c>
      <c r="BE178" s="33">
        <f t="shared" si="134"/>
        <v>-4.8600978860695911E-4</v>
      </c>
      <c r="BF178" s="2">
        <f t="shared" si="135"/>
        <v>2.6572355942185402</v>
      </c>
      <c r="BG178" s="2">
        <f t="shared" si="136"/>
        <v>2.6572355942185402</v>
      </c>
      <c r="BH178" s="2">
        <f t="shared" si="137"/>
        <v>-0.48600978860695909</v>
      </c>
      <c r="BI178" s="34">
        <f t="shared" si="138"/>
        <v>-0.29505532087988612</v>
      </c>
      <c r="BJ178" s="34">
        <f t="shared" si="139"/>
        <v>-0.60709748609302239</v>
      </c>
      <c r="BK178" s="2">
        <f t="shared" si="140"/>
        <v>8.3549446791201021</v>
      </c>
      <c r="BL178" s="2">
        <f t="shared" si="182"/>
        <v>2.0501381081255179</v>
      </c>
      <c r="BM178" s="2">
        <f t="shared" si="141"/>
        <v>8.9450553208798738</v>
      </c>
      <c r="BN178" s="2">
        <f t="shared" si="183"/>
        <v>3.2643330803115624</v>
      </c>
      <c r="BO178" s="12">
        <f t="shared" si="142"/>
        <v>244.49765625000055</v>
      </c>
      <c r="BP178" s="4">
        <f t="shared" si="143"/>
        <v>2.2021153010862502E-4</v>
      </c>
      <c r="BQ178" s="2">
        <f t="shared" si="144"/>
        <v>-1.0312408439884311</v>
      </c>
      <c r="BR178" s="2">
        <f t="shared" si="145"/>
        <v>-1.0312408439884311</v>
      </c>
      <c r="BS178" s="2">
        <f t="shared" si="146"/>
        <v>0.22021153010862501</v>
      </c>
      <c r="BT178" s="34">
        <f t="shared" si="147"/>
        <v>0.14516470480062216</v>
      </c>
      <c r="BU178" s="34">
        <f t="shared" si="148"/>
        <v>-0.65920574063045623</v>
      </c>
      <c r="BV178" s="2">
        <f t="shared" si="149"/>
        <v>8.7951647048006105</v>
      </c>
      <c r="BW178" s="2">
        <f t="shared" si="184"/>
        <v>-1.6904465846188872</v>
      </c>
      <c r="BX178" s="2">
        <f t="shared" si="150"/>
        <v>8.5048352951993653</v>
      </c>
      <c r="BY178" s="2">
        <f t="shared" si="185"/>
        <v>-0.37203510335797485</v>
      </c>
      <c r="BZ178" s="12">
        <f t="shared" si="151"/>
        <v>-372.48837220512019</v>
      </c>
      <c r="CA178" s="4">
        <f t="shared" si="186"/>
        <v>-2.657982584983341E-4</v>
      </c>
      <c r="CB178" s="2">
        <f t="shared" si="187"/>
        <v>1.6259947502301091</v>
      </c>
      <c r="CC178" s="2">
        <f t="shared" si="152"/>
        <v>1.6259947502301091</v>
      </c>
      <c r="CD178" s="2">
        <f t="shared" si="153"/>
        <v>-0.26579825849833411</v>
      </c>
      <c r="CE178" s="34">
        <f t="shared" si="154"/>
        <v>-0.17339333671432081</v>
      </c>
      <c r="CF178" s="34">
        <f t="shared" si="155"/>
        <v>-0.65234940850979106</v>
      </c>
      <c r="CG178" s="2">
        <f t="shared" si="156"/>
        <v>8.4766066632856667</v>
      </c>
      <c r="CH178" s="2">
        <f t="shared" si="188"/>
        <v>0.97364534172031802</v>
      </c>
      <c r="CI178" s="2">
        <f t="shared" si="157"/>
        <v>8.8233933367143091</v>
      </c>
      <c r="CJ178" s="2">
        <f t="shared" si="189"/>
        <v>2.2783441587399</v>
      </c>
      <c r="CK178" s="33">
        <f t="shared" si="158"/>
        <v>-3.6976718765226424E-4</v>
      </c>
      <c r="CL178" s="2">
        <f t="shared" si="159"/>
        <v>2.0216846566402955</v>
      </c>
      <c r="CM178" s="2">
        <f t="shared" si="160"/>
        <v>2.0216846566402955</v>
      </c>
      <c r="CN178" s="2">
        <f t="shared" si="161"/>
        <v>-0.36976718765226424</v>
      </c>
      <c r="CO178" s="34">
        <f t="shared" si="162"/>
        <v>-0.23410134425019866</v>
      </c>
      <c r="CP178" s="34">
        <f t="shared" si="163"/>
        <v>-0.63310469957207716</v>
      </c>
      <c r="CQ178" s="2">
        <f t="shared" si="164"/>
        <v>8.415898655749789</v>
      </c>
      <c r="CR178" s="2">
        <f t="shared" si="190"/>
        <v>1.3885799570682185</v>
      </c>
      <c r="CS178" s="2">
        <f t="shared" si="165"/>
        <v>8.8841013442501868</v>
      </c>
      <c r="CT178" s="2">
        <f t="shared" si="191"/>
        <v>2.6547893562123726</v>
      </c>
      <c r="CU178" s="12">
        <f t="shared" si="166"/>
        <v>860.26953125000182</v>
      </c>
      <c r="CV178" s="4">
        <f t="shared" si="167"/>
        <v>7.7481834667849541E-4</v>
      </c>
      <c r="CW178" s="2">
        <f t="shared" si="168"/>
        <v>-3.6284400066259606</v>
      </c>
      <c r="CX178" s="2">
        <f t="shared" si="169"/>
        <v>-3.6284400066259606</v>
      </c>
      <c r="CY178" s="2">
        <f t="shared" si="170"/>
        <v>0.77481834667849536</v>
      </c>
      <c r="CZ178" s="34">
        <f t="shared" si="171"/>
        <v>0.41342531637892138</v>
      </c>
      <c r="DA178" s="34">
        <f t="shared" si="172"/>
        <v>-0.53357708700523188</v>
      </c>
      <c r="DB178" s="2">
        <f t="shared" si="173"/>
        <v>9.0634253163789094</v>
      </c>
      <c r="DC178" s="2">
        <f t="shared" si="192"/>
        <v>-4.1620170936311922</v>
      </c>
      <c r="DD178" s="2">
        <f t="shared" si="174"/>
        <v>8.2365746836210665</v>
      </c>
      <c r="DE178" s="2">
        <f t="shared" si="193"/>
        <v>-3.0948629196207289</v>
      </c>
      <c r="DF178" s="12">
        <f t="shared" si="175"/>
        <v>390.85267193836791</v>
      </c>
      <c r="DG178" s="4">
        <f t="shared" si="194"/>
        <v>4.0505115902623117E-4</v>
      </c>
      <c r="DH178" s="2">
        <f t="shared" si="195"/>
        <v>-1.606755349985665</v>
      </c>
      <c r="DI178" s="2">
        <f t="shared" si="176"/>
        <v>-1.606755349985665</v>
      </c>
      <c r="DJ178" s="2">
        <f t="shared" si="177"/>
        <v>0.40505115902623118</v>
      </c>
      <c r="DK178" s="34">
        <f t="shared" si="178"/>
        <v>0.2534105943035444</v>
      </c>
      <c r="DL178" s="34">
        <f t="shared" si="179"/>
        <v>-0.62562614291182272</v>
      </c>
      <c r="DM178" s="2">
        <f t="shared" si="180"/>
        <v>8.9034105943035318</v>
      </c>
      <c r="DN178" s="2">
        <f t="shared" si="196"/>
        <v>-2.2323814928974879</v>
      </c>
      <c r="DO178" s="2">
        <f t="shared" si="181"/>
        <v>8.3965894056964441</v>
      </c>
      <c r="DP178" s="2">
        <f t="shared" si="197"/>
        <v>-0.98112920707384232</v>
      </c>
    </row>
    <row r="179" spans="56:120" x14ac:dyDescent="0.25">
      <c r="BD179" s="2">
        <f t="shared" si="198"/>
        <v>8.6999999999999886</v>
      </c>
      <c r="BE179" s="33">
        <f t="shared" si="134"/>
        <v>-4.9517978461841158E-4</v>
      </c>
      <c r="BF179" s="2">
        <f t="shared" si="135"/>
        <v>2.6327058548879041</v>
      </c>
      <c r="BG179" s="2">
        <f t="shared" si="136"/>
        <v>2.6327058548879041</v>
      </c>
      <c r="BH179" s="2">
        <f t="shared" si="137"/>
        <v>-0.49517978461841156</v>
      </c>
      <c r="BI179" s="34">
        <f t="shared" si="138"/>
        <v>-0.29953432470480651</v>
      </c>
      <c r="BJ179" s="34">
        <f t="shared" si="139"/>
        <v>-0.60490014739925102</v>
      </c>
      <c r="BK179" s="2">
        <f t="shared" si="140"/>
        <v>8.4004656752951821</v>
      </c>
      <c r="BL179" s="2">
        <f t="shared" si="182"/>
        <v>2.0278057074886533</v>
      </c>
      <c r="BM179" s="2">
        <f t="shared" si="141"/>
        <v>8.9995343247047952</v>
      </c>
      <c r="BN179" s="2">
        <f t="shared" si="183"/>
        <v>3.2376060022871549</v>
      </c>
      <c r="BO179" s="12">
        <f t="shared" si="142"/>
        <v>242.24062500000053</v>
      </c>
      <c r="BP179" s="4">
        <f t="shared" si="143"/>
        <v>2.2377209431597469E-4</v>
      </c>
      <c r="BQ179" s="2">
        <f t="shared" si="144"/>
        <v>-1.020141115792093</v>
      </c>
      <c r="BR179" s="2">
        <f t="shared" si="145"/>
        <v>-1.020141115792093</v>
      </c>
      <c r="BS179" s="2">
        <f t="shared" si="146"/>
        <v>0.2237720943159747</v>
      </c>
      <c r="BT179" s="34">
        <f t="shared" si="147"/>
        <v>0.14740077160244114</v>
      </c>
      <c r="BU179" s="34">
        <f t="shared" si="148"/>
        <v>-0.65870935360825489</v>
      </c>
      <c r="BV179" s="2">
        <f t="shared" si="149"/>
        <v>8.8474007716024303</v>
      </c>
      <c r="BW179" s="2">
        <f t="shared" si="184"/>
        <v>-1.6788504694003479</v>
      </c>
      <c r="BX179" s="2">
        <f t="shared" si="150"/>
        <v>8.5525992283975469</v>
      </c>
      <c r="BY179" s="2">
        <f t="shared" si="185"/>
        <v>-0.3614317621838381</v>
      </c>
      <c r="BZ179" s="12">
        <f t="shared" si="151"/>
        <v>-374.7454034551202</v>
      </c>
      <c r="CA179" s="4">
        <f t="shared" si="186"/>
        <v>-2.7140769030243689E-4</v>
      </c>
      <c r="CB179" s="2">
        <f t="shared" si="187"/>
        <v>1.6125647390958111</v>
      </c>
      <c r="CC179" s="2">
        <f t="shared" si="152"/>
        <v>1.6125647390958111</v>
      </c>
      <c r="CD179" s="2">
        <f t="shared" si="153"/>
        <v>-0.27140769030243689</v>
      </c>
      <c r="CE179" s="34">
        <f t="shared" si="154"/>
        <v>-0.17680400707521216</v>
      </c>
      <c r="CF179" s="34">
        <f t="shared" si="155"/>
        <v>-0.65143329902772729</v>
      </c>
      <c r="CG179" s="2">
        <f t="shared" si="156"/>
        <v>8.5231959929247765</v>
      </c>
      <c r="CH179" s="2">
        <f t="shared" si="188"/>
        <v>0.96113144006808382</v>
      </c>
      <c r="CI179" s="2">
        <f t="shared" si="157"/>
        <v>8.8768040070752008</v>
      </c>
      <c r="CJ179" s="2">
        <f t="shared" si="189"/>
        <v>2.2639980381235385</v>
      </c>
      <c r="CK179" s="33">
        <f t="shared" si="158"/>
        <v>-3.767439270419299E-4</v>
      </c>
      <c r="CL179" s="2">
        <f t="shared" si="159"/>
        <v>2.0030218787729397</v>
      </c>
      <c r="CM179" s="2">
        <f t="shared" si="160"/>
        <v>2.0030218787729397</v>
      </c>
      <c r="CN179" s="2">
        <f t="shared" si="161"/>
        <v>-0.37674392704192988</v>
      </c>
      <c r="CO179" s="34">
        <f t="shared" si="162"/>
        <v>-0.23797380438469176</v>
      </c>
      <c r="CP179" s="34">
        <f t="shared" si="163"/>
        <v>-0.63165929774418472</v>
      </c>
      <c r="CQ179" s="2">
        <f t="shared" si="164"/>
        <v>8.4620261956152962</v>
      </c>
      <c r="CR179" s="2">
        <f t="shared" si="190"/>
        <v>1.3713625810287549</v>
      </c>
      <c r="CS179" s="2">
        <f t="shared" si="165"/>
        <v>8.937973804384681</v>
      </c>
      <c r="CT179" s="2">
        <f t="shared" si="191"/>
        <v>2.6346811765171245</v>
      </c>
      <c r="CU179" s="12">
        <f t="shared" si="166"/>
        <v>852.32812500000193</v>
      </c>
      <c r="CV179" s="4">
        <f t="shared" si="167"/>
        <v>7.8734625777842954E-4</v>
      </c>
      <c r="CW179" s="2">
        <f t="shared" si="168"/>
        <v>-3.5893854074166236</v>
      </c>
      <c r="CX179" s="2">
        <f t="shared" si="169"/>
        <v>-3.5893854074166236</v>
      </c>
      <c r="CY179" s="2">
        <f t="shared" si="170"/>
        <v>0.78734625777842948</v>
      </c>
      <c r="CZ179" s="34">
        <f t="shared" si="171"/>
        <v>0.41756447545346248</v>
      </c>
      <c r="DA179" s="34">
        <f t="shared" si="172"/>
        <v>-0.53034414189210655</v>
      </c>
      <c r="DB179" s="2">
        <f t="shared" si="173"/>
        <v>9.1175644754534506</v>
      </c>
      <c r="DC179" s="2">
        <f t="shared" si="192"/>
        <v>-4.1197295493087305</v>
      </c>
      <c r="DD179" s="2">
        <f t="shared" si="174"/>
        <v>8.2824355245465267</v>
      </c>
      <c r="DE179" s="2">
        <f t="shared" si="193"/>
        <v>-3.0590412655245172</v>
      </c>
      <c r="DF179" s="12">
        <f t="shared" si="175"/>
        <v>382.91126568836802</v>
      </c>
      <c r="DG179" s="4">
        <f t="shared" si="194"/>
        <v>4.1060233073649964E-4</v>
      </c>
      <c r="DH179" s="2">
        <f t="shared" si="195"/>
        <v>-1.5863635286436839</v>
      </c>
      <c r="DI179" s="2">
        <f t="shared" si="176"/>
        <v>-1.5863635286436839</v>
      </c>
      <c r="DJ179" s="2">
        <f t="shared" si="177"/>
        <v>0.41060233073649965</v>
      </c>
      <c r="DK179" s="34">
        <f t="shared" si="178"/>
        <v>0.25638540925605485</v>
      </c>
      <c r="DL179" s="34">
        <f t="shared" si="179"/>
        <v>-0.6244129418266452</v>
      </c>
      <c r="DM179" s="2">
        <f t="shared" si="180"/>
        <v>8.9563854092560433</v>
      </c>
      <c r="DN179" s="2">
        <f t="shared" si="196"/>
        <v>-2.210776470470329</v>
      </c>
      <c r="DO179" s="2">
        <f t="shared" si="181"/>
        <v>8.4436145907439339</v>
      </c>
      <c r="DP179" s="2">
        <f t="shared" si="197"/>
        <v>-0.96195058681703871</v>
      </c>
    </row>
    <row r="180" spans="56:120" x14ac:dyDescent="0.25">
      <c r="BD180" s="2">
        <f t="shared" si="198"/>
        <v>8.7499999999999893</v>
      </c>
      <c r="BE180" s="33">
        <f t="shared" si="134"/>
        <v>-5.0434978062986367E-4</v>
      </c>
      <c r="BF180" s="2">
        <f t="shared" si="135"/>
        <v>2.6077176157566972</v>
      </c>
      <c r="BG180" s="2">
        <f t="shared" si="136"/>
        <v>2.6077176157566972</v>
      </c>
      <c r="BH180" s="2">
        <f t="shared" si="137"/>
        <v>-0.50434978062986369</v>
      </c>
      <c r="BI180" s="34">
        <f t="shared" si="138"/>
        <v>-0.3039645974538982</v>
      </c>
      <c r="BJ180" s="34">
        <f t="shared" si="139"/>
        <v>-0.60268609034445919</v>
      </c>
      <c r="BK180" s="2">
        <f t="shared" si="140"/>
        <v>8.4460354025460909</v>
      </c>
      <c r="BL180" s="2">
        <f t="shared" si="182"/>
        <v>2.0050315254122379</v>
      </c>
      <c r="BM180" s="2">
        <f t="shared" si="141"/>
        <v>9.0539645974538878</v>
      </c>
      <c r="BN180" s="2">
        <f t="shared" si="183"/>
        <v>3.2104037061011566</v>
      </c>
      <c r="BO180" s="12">
        <f t="shared" si="142"/>
        <v>239.94140625000048</v>
      </c>
      <c r="BP180" s="4">
        <f t="shared" si="143"/>
        <v>2.2729932934633347E-4</v>
      </c>
      <c r="BQ180" s="2">
        <f t="shared" si="144"/>
        <v>-1.0088641900431166</v>
      </c>
      <c r="BR180" s="2">
        <f t="shared" si="145"/>
        <v>-1.0088641900431166</v>
      </c>
      <c r="BS180" s="2">
        <f t="shared" si="146"/>
        <v>0.22729932934633346</v>
      </c>
      <c r="BT180" s="34">
        <f t="shared" si="147"/>
        <v>0.14961089464075178</v>
      </c>
      <c r="BU180" s="34">
        <f t="shared" si="148"/>
        <v>-0.65821089341091432</v>
      </c>
      <c r="BV180" s="2">
        <f t="shared" si="149"/>
        <v>8.8996108946407411</v>
      </c>
      <c r="BW180" s="2">
        <f t="shared" si="184"/>
        <v>-1.6670750834540309</v>
      </c>
      <c r="BX180" s="2">
        <f t="shared" si="150"/>
        <v>8.6003891053592376</v>
      </c>
      <c r="BY180" s="2">
        <f t="shared" si="185"/>
        <v>-0.35065329663220224</v>
      </c>
      <c r="BZ180" s="12">
        <f t="shared" si="151"/>
        <v>-377.04462220512028</v>
      </c>
      <c r="CA180" s="4">
        <f t="shared" si="186"/>
        <v>-2.7705045128353022E-4</v>
      </c>
      <c r="CB180" s="2">
        <f t="shared" si="187"/>
        <v>1.5988534257135807</v>
      </c>
      <c r="CC180" s="2">
        <f t="shared" si="152"/>
        <v>1.5988534257135807</v>
      </c>
      <c r="CD180" s="2">
        <f t="shared" si="153"/>
        <v>-0.27705045128353023</v>
      </c>
      <c r="CE180" s="34">
        <f t="shared" si="154"/>
        <v>-0.18022033490797232</v>
      </c>
      <c r="CF180" s="34">
        <f t="shared" si="155"/>
        <v>-0.65049644955653552</v>
      </c>
      <c r="CG180" s="2">
        <f t="shared" si="156"/>
        <v>8.5697796650920175</v>
      </c>
      <c r="CH180" s="2">
        <f t="shared" si="188"/>
        <v>0.94835697615704517</v>
      </c>
      <c r="CI180" s="2">
        <f t="shared" si="157"/>
        <v>8.9302203349079612</v>
      </c>
      <c r="CJ180" s="2">
        <f t="shared" si="189"/>
        <v>2.2493498752701164</v>
      </c>
      <c r="CK180" s="33">
        <f t="shared" si="158"/>
        <v>-3.8372066643159528E-4</v>
      </c>
      <c r="CL180" s="2">
        <f t="shared" si="159"/>
        <v>1.9840102639361012</v>
      </c>
      <c r="CM180" s="2">
        <f t="shared" si="160"/>
        <v>1.9840102639361012</v>
      </c>
      <c r="CN180" s="2">
        <f t="shared" si="161"/>
        <v>-0.3837206664315953</v>
      </c>
      <c r="CO180" s="34">
        <f t="shared" si="162"/>
        <v>-0.24181961708108601</v>
      </c>
      <c r="CP180" s="34">
        <f t="shared" si="163"/>
        <v>-0.63019701109633719</v>
      </c>
      <c r="CQ180" s="2">
        <f t="shared" si="164"/>
        <v>8.5081803829189031</v>
      </c>
      <c r="CR180" s="2">
        <f t="shared" si="190"/>
        <v>1.3538132528397639</v>
      </c>
      <c r="CS180" s="2">
        <f t="shared" si="165"/>
        <v>8.9918196170810756</v>
      </c>
      <c r="CT180" s="2">
        <f t="shared" si="191"/>
        <v>2.6142072750324385</v>
      </c>
      <c r="CU180" s="12">
        <f t="shared" si="166"/>
        <v>844.23828125000171</v>
      </c>
      <c r="CV180" s="4">
        <f t="shared" si="167"/>
        <v>7.9975689955191407E-4</v>
      </c>
      <c r="CW180" s="2">
        <f t="shared" si="168"/>
        <v>-3.5497073353368918</v>
      </c>
      <c r="CX180" s="2">
        <f t="shared" si="169"/>
        <v>-3.5497073353368918</v>
      </c>
      <c r="CY180" s="2">
        <f t="shared" si="170"/>
        <v>0.79975689955191409</v>
      </c>
      <c r="CZ180" s="34">
        <f t="shared" si="171"/>
        <v>0.42159101213220795</v>
      </c>
      <c r="DA180" s="34">
        <f t="shared" si="172"/>
        <v>-0.52714895284856689</v>
      </c>
      <c r="DB180" s="2">
        <f t="shared" si="173"/>
        <v>9.1715910121321969</v>
      </c>
      <c r="DC180" s="2">
        <f t="shared" si="192"/>
        <v>-4.0768562881854589</v>
      </c>
      <c r="DD180" s="2">
        <f t="shared" si="174"/>
        <v>8.3284089878677818</v>
      </c>
      <c r="DE180" s="2">
        <f t="shared" si="193"/>
        <v>-3.0225583824883246</v>
      </c>
      <c r="DF180" s="12">
        <f t="shared" si="175"/>
        <v>374.82142193836779</v>
      </c>
      <c r="DG180" s="4">
        <f t="shared" si="194"/>
        <v>4.1603623312031878E-4</v>
      </c>
      <c r="DH180" s="2">
        <f t="shared" si="195"/>
        <v>-1.5656970714007905</v>
      </c>
      <c r="DI180" s="2">
        <f t="shared" si="176"/>
        <v>-1.5656970714007905</v>
      </c>
      <c r="DJ180" s="2">
        <f t="shared" si="177"/>
        <v>0.41603623312031879</v>
      </c>
      <c r="DK180" s="34">
        <f t="shared" si="178"/>
        <v>0.25928057144573458</v>
      </c>
      <c r="DL180" s="34">
        <f t="shared" si="179"/>
        <v>-0.62321632301374563</v>
      </c>
      <c r="DM180" s="2">
        <f t="shared" si="180"/>
        <v>9.0092805714457231</v>
      </c>
      <c r="DN180" s="2">
        <f t="shared" si="196"/>
        <v>-2.188913394414536</v>
      </c>
      <c r="DO180" s="2">
        <f t="shared" si="181"/>
        <v>8.4907194285542555</v>
      </c>
      <c r="DP180" s="2">
        <f t="shared" si="197"/>
        <v>-0.94248074838704488</v>
      </c>
    </row>
    <row r="181" spans="56:120" x14ac:dyDescent="0.25">
      <c r="BD181" s="2">
        <f t="shared" si="198"/>
        <v>8.7999999999999901</v>
      </c>
      <c r="BE181" s="33">
        <f t="shared" si="134"/>
        <v>-5.1351977664131608E-4</v>
      </c>
      <c r="BF181" s="2">
        <f t="shared" si="135"/>
        <v>2.5822708768249165</v>
      </c>
      <c r="BG181" s="2">
        <f t="shared" si="136"/>
        <v>2.5822708768249165</v>
      </c>
      <c r="BH181" s="2">
        <f t="shared" si="137"/>
        <v>-0.51351977664131609</v>
      </c>
      <c r="BI181" s="34">
        <f t="shared" si="138"/>
        <v>-0.3083461383458983</v>
      </c>
      <c r="BJ181" s="34">
        <f t="shared" si="139"/>
        <v>-0.60045620903374142</v>
      </c>
      <c r="BK181" s="2">
        <f t="shared" si="140"/>
        <v>8.4916538616540915</v>
      </c>
      <c r="BL181" s="2">
        <f t="shared" si="182"/>
        <v>1.9818146677911752</v>
      </c>
      <c r="BM181" s="2">
        <f t="shared" si="141"/>
        <v>9.1083461383458886</v>
      </c>
      <c r="BN181" s="2">
        <f t="shared" si="183"/>
        <v>3.1827270858586578</v>
      </c>
      <c r="BO181" s="12">
        <f t="shared" si="142"/>
        <v>237.60000000000045</v>
      </c>
      <c r="BP181" s="4">
        <f t="shared" si="143"/>
        <v>2.3079261799272027E-4</v>
      </c>
      <c r="BQ181" s="2">
        <f t="shared" si="144"/>
        <v>-0.9974117486305254</v>
      </c>
      <c r="BR181" s="2">
        <f t="shared" si="145"/>
        <v>-0.99741174863052529</v>
      </c>
      <c r="BS181" s="2">
        <f t="shared" si="146"/>
        <v>0.23079261799272027</v>
      </c>
      <c r="BT181" s="34">
        <f t="shared" si="147"/>
        <v>0.15179477126813715</v>
      </c>
      <c r="BU181" s="34">
        <f t="shared" si="148"/>
        <v>-0.65771068671236743</v>
      </c>
      <c r="BV181" s="2">
        <f t="shared" si="149"/>
        <v>8.9517947712681281</v>
      </c>
      <c r="BW181" s="2">
        <f t="shared" si="184"/>
        <v>-1.6551224353428928</v>
      </c>
      <c r="BX181" s="2">
        <f t="shared" si="150"/>
        <v>8.648205228731852</v>
      </c>
      <c r="BY181" s="2">
        <f t="shared" si="185"/>
        <v>-0.33970106191815785</v>
      </c>
      <c r="BZ181" s="12">
        <f t="shared" si="151"/>
        <v>-379.38602845512025</v>
      </c>
      <c r="CA181" s="4">
        <f t="shared" si="186"/>
        <v>-2.8272715864859581E-4</v>
      </c>
      <c r="CB181" s="2">
        <f t="shared" si="187"/>
        <v>1.5848591281943911</v>
      </c>
      <c r="CC181" s="2">
        <f t="shared" si="152"/>
        <v>1.5848591281943911</v>
      </c>
      <c r="CD181" s="2">
        <f t="shared" si="153"/>
        <v>-0.28272715864859582</v>
      </c>
      <c r="CE181" s="34">
        <f t="shared" si="154"/>
        <v>-0.18364223272878888</v>
      </c>
      <c r="CF181" s="34">
        <f t="shared" si="155"/>
        <v>-0.64953870582005002</v>
      </c>
      <c r="CG181" s="2">
        <f t="shared" si="156"/>
        <v>8.616357767271202</v>
      </c>
      <c r="CH181" s="2">
        <f t="shared" si="188"/>
        <v>0.9353204223743411</v>
      </c>
      <c r="CI181" s="2">
        <f t="shared" si="157"/>
        <v>8.9836422327287782</v>
      </c>
      <c r="CJ181" s="2">
        <f t="shared" si="189"/>
        <v>2.234397834014441</v>
      </c>
      <c r="CK181" s="33">
        <f t="shared" si="158"/>
        <v>-3.9069740582126094E-4</v>
      </c>
      <c r="CL181" s="2">
        <f t="shared" si="159"/>
        <v>1.9646498121297788</v>
      </c>
      <c r="CM181" s="2">
        <f t="shared" si="160"/>
        <v>1.9646498121297791</v>
      </c>
      <c r="CN181" s="2">
        <f t="shared" si="161"/>
        <v>-0.39069740582126095</v>
      </c>
      <c r="CO181" s="34">
        <f t="shared" si="162"/>
        <v>-0.24563860155402784</v>
      </c>
      <c r="CP181" s="34">
        <f t="shared" si="163"/>
        <v>-0.62871828144772568</v>
      </c>
      <c r="CQ181" s="2">
        <f t="shared" si="164"/>
        <v>8.5543613984459625</v>
      </c>
      <c r="CR181" s="2">
        <f t="shared" si="190"/>
        <v>1.3359315306820534</v>
      </c>
      <c r="CS181" s="2">
        <f t="shared" si="165"/>
        <v>9.0456386015540176</v>
      </c>
      <c r="CT181" s="2">
        <f t="shared" si="191"/>
        <v>2.5933680935775048</v>
      </c>
      <c r="CU181" s="12">
        <f t="shared" si="166"/>
        <v>836.00000000000159</v>
      </c>
      <c r="CV181" s="4">
        <f t="shared" si="167"/>
        <v>8.1204810034475649E-4</v>
      </c>
      <c r="CW181" s="2">
        <f t="shared" si="168"/>
        <v>-3.5094117081444409</v>
      </c>
      <c r="CX181" s="2">
        <f t="shared" si="169"/>
        <v>-3.5094117081444409</v>
      </c>
      <c r="CY181" s="2">
        <f t="shared" si="170"/>
        <v>0.8120481003447565</v>
      </c>
      <c r="CZ181" s="34">
        <f t="shared" si="171"/>
        <v>0.42550737369986358</v>
      </c>
      <c r="DA181" s="34">
        <f t="shared" si="172"/>
        <v>-0.52399281953767718</v>
      </c>
      <c r="DB181" s="2">
        <f t="shared" si="173"/>
        <v>9.2255073736998536</v>
      </c>
      <c r="DC181" s="2">
        <f t="shared" si="192"/>
        <v>-4.0334045276821184</v>
      </c>
      <c r="DD181" s="2">
        <f t="shared" si="174"/>
        <v>8.3744926263001265</v>
      </c>
      <c r="DE181" s="2">
        <f t="shared" si="193"/>
        <v>-2.9854188886067639</v>
      </c>
      <c r="DF181" s="12">
        <f t="shared" si="175"/>
        <v>366.58314068836768</v>
      </c>
      <c r="DG181" s="4">
        <f t="shared" si="194"/>
        <v>4.2135069452349554E-4</v>
      </c>
      <c r="DH181" s="2">
        <f t="shared" si="195"/>
        <v>-1.5447618960146621</v>
      </c>
      <c r="DI181" s="2">
        <f t="shared" si="176"/>
        <v>-1.5447618960146621</v>
      </c>
      <c r="DJ181" s="2">
        <f t="shared" si="177"/>
        <v>0.42135069452349555</v>
      </c>
      <c r="DK181" s="34">
        <f t="shared" si="178"/>
        <v>0.26209595297521665</v>
      </c>
      <c r="DL181" s="34">
        <f t="shared" si="179"/>
        <v>-0.62203754825091795</v>
      </c>
      <c r="DM181" s="2">
        <f t="shared" si="180"/>
        <v>9.0620959529752074</v>
      </c>
      <c r="DN181" s="2">
        <f t="shared" si="196"/>
        <v>-2.16679944426558</v>
      </c>
      <c r="DO181" s="2">
        <f t="shared" si="181"/>
        <v>8.5379040470247727</v>
      </c>
      <c r="DP181" s="2">
        <f t="shared" si="197"/>
        <v>-0.92272434776374412</v>
      </c>
    </row>
    <row r="182" spans="56:120" x14ac:dyDescent="0.25">
      <c r="BD182" s="2">
        <f t="shared" si="198"/>
        <v>8.8499999999999908</v>
      </c>
      <c r="BE182" s="33">
        <f t="shared" si="134"/>
        <v>-5.2268977265276816E-4</v>
      </c>
      <c r="BF182" s="2">
        <f t="shared" si="135"/>
        <v>2.5563656380925641</v>
      </c>
      <c r="BG182" s="2">
        <f t="shared" si="136"/>
        <v>2.5563656380925641</v>
      </c>
      <c r="BH182" s="2">
        <f t="shared" si="137"/>
        <v>-0.52268977265276817</v>
      </c>
      <c r="BI182" s="34">
        <f t="shared" si="138"/>
        <v>-0.31267897241566961</v>
      </c>
      <c r="BJ182" s="34">
        <f t="shared" si="139"/>
        <v>-0.59821138421889042</v>
      </c>
      <c r="BK182" s="2">
        <f t="shared" si="140"/>
        <v>8.537321027584321</v>
      </c>
      <c r="BL182" s="2">
        <f t="shared" si="182"/>
        <v>1.9581542538736736</v>
      </c>
      <c r="BM182" s="2">
        <f t="shared" si="141"/>
        <v>9.1626789724156605</v>
      </c>
      <c r="BN182" s="2">
        <f t="shared" si="183"/>
        <v>3.1545770223114546</v>
      </c>
      <c r="BO182" s="12">
        <f t="shared" si="142"/>
        <v>235.21640625000046</v>
      </c>
      <c r="BP182" s="4">
        <f t="shared" si="143"/>
        <v>2.3425134304815357E-4</v>
      </c>
      <c r="BQ182" s="2">
        <f t="shared" si="144"/>
        <v>-0.98578550430369294</v>
      </c>
      <c r="BR182" s="2">
        <f t="shared" si="145"/>
        <v>-0.98578550430369283</v>
      </c>
      <c r="BS182" s="2">
        <f t="shared" si="146"/>
        <v>0.23425134304815357</v>
      </c>
      <c r="BT182" s="34">
        <f t="shared" si="147"/>
        <v>0.15395210510859092</v>
      </c>
      <c r="BU182" s="34">
        <f t="shared" si="148"/>
        <v>-0.65720906059840156</v>
      </c>
      <c r="BV182" s="2">
        <f t="shared" si="149"/>
        <v>9.0039521051085813</v>
      </c>
      <c r="BW182" s="2">
        <f t="shared" si="184"/>
        <v>-1.6429945649020943</v>
      </c>
      <c r="BX182" s="2">
        <f t="shared" si="150"/>
        <v>8.6960478948914002</v>
      </c>
      <c r="BY182" s="2">
        <f t="shared" si="185"/>
        <v>-0.32857644370529127</v>
      </c>
      <c r="BZ182" s="12">
        <f t="shared" si="151"/>
        <v>-381.7696222051203</v>
      </c>
      <c r="CA182" s="4">
        <f t="shared" si="186"/>
        <v>-2.884384296046146E-4</v>
      </c>
      <c r="CB182" s="2">
        <f t="shared" si="187"/>
        <v>1.5705801337888712</v>
      </c>
      <c r="CC182" s="2">
        <f t="shared" si="152"/>
        <v>1.5705801337888712</v>
      </c>
      <c r="CD182" s="2">
        <f t="shared" si="153"/>
        <v>-0.28843842960461458</v>
      </c>
      <c r="CE182" s="34">
        <f t="shared" si="154"/>
        <v>-0.18706960341661982</v>
      </c>
      <c r="CF182" s="34">
        <f t="shared" si="155"/>
        <v>-0.64855991510233557</v>
      </c>
      <c r="CG182" s="2">
        <f t="shared" si="156"/>
        <v>8.6629303965833717</v>
      </c>
      <c r="CH182" s="2">
        <f t="shared" si="188"/>
        <v>0.92202021868653561</v>
      </c>
      <c r="CI182" s="2">
        <f t="shared" si="157"/>
        <v>9.0370696034166098</v>
      </c>
      <c r="CJ182" s="2">
        <f t="shared" si="189"/>
        <v>2.219140048891207</v>
      </c>
      <c r="CK182" s="33">
        <f t="shared" si="158"/>
        <v>-3.9767414521092633E-4</v>
      </c>
      <c r="CL182" s="2">
        <f t="shared" si="159"/>
        <v>1.944940523353974</v>
      </c>
      <c r="CM182" s="2">
        <f t="shared" si="160"/>
        <v>1.944940523353974</v>
      </c>
      <c r="CN182" s="2">
        <f t="shared" si="161"/>
        <v>-0.39767414521092631</v>
      </c>
      <c r="CO182" s="34">
        <f t="shared" si="162"/>
        <v>-0.2494305889779837</v>
      </c>
      <c r="CP182" s="34">
        <f t="shared" si="163"/>
        <v>-0.62722354968710814</v>
      </c>
      <c r="CQ182" s="2">
        <f t="shared" si="164"/>
        <v>8.6005694110220077</v>
      </c>
      <c r="CR182" s="2">
        <f t="shared" si="190"/>
        <v>1.3177169736668659</v>
      </c>
      <c r="CS182" s="2">
        <f t="shared" si="165"/>
        <v>9.0994305889779739</v>
      </c>
      <c r="CT182" s="2">
        <f t="shared" si="191"/>
        <v>2.5721640730410824</v>
      </c>
      <c r="CU182" s="12">
        <f t="shared" si="166"/>
        <v>827.61328125000159</v>
      </c>
      <c r="CV182" s="4">
        <f t="shared" si="167"/>
        <v>8.2421768850276253E-4</v>
      </c>
      <c r="CW182" s="2">
        <f t="shared" si="168"/>
        <v>-3.46850455217966</v>
      </c>
      <c r="CX182" s="2">
        <f t="shared" si="169"/>
        <v>-3.46850455217966</v>
      </c>
      <c r="CY182" s="2">
        <f t="shared" si="170"/>
        <v>0.82421768850276256</v>
      </c>
      <c r="CZ182" s="34">
        <f t="shared" si="171"/>
        <v>0.42931598572354557</v>
      </c>
      <c r="DA182" s="34">
        <f t="shared" si="172"/>
        <v>-0.52087693786749711</v>
      </c>
      <c r="DB182" s="2">
        <f t="shared" si="173"/>
        <v>9.279315985723537</v>
      </c>
      <c r="DC182" s="2">
        <f t="shared" si="192"/>
        <v>-3.9893814900471574</v>
      </c>
      <c r="DD182" s="2">
        <f t="shared" si="174"/>
        <v>8.4206840142764445</v>
      </c>
      <c r="DE182" s="2">
        <f t="shared" si="193"/>
        <v>-2.9476276143121627</v>
      </c>
      <c r="DF182" s="12">
        <f t="shared" si="175"/>
        <v>358.19642193836768</v>
      </c>
      <c r="DG182" s="4">
        <f t="shared" si="194"/>
        <v>4.265435432918362E-4</v>
      </c>
      <c r="DH182" s="2">
        <f t="shared" si="195"/>
        <v>-1.523564028825686</v>
      </c>
      <c r="DI182" s="2">
        <f t="shared" si="176"/>
        <v>-1.523564028825686</v>
      </c>
      <c r="DJ182" s="2">
        <f t="shared" si="177"/>
        <v>0.42654354329183619</v>
      </c>
      <c r="DK182" s="34">
        <f t="shared" si="178"/>
        <v>0.26483143947911886</v>
      </c>
      <c r="DL182" s="34">
        <f t="shared" si="179"/>
        <v>-0.6208778532557091</v>
      </c>
      <c r="DM182" s="2">
        <f t="shared" si="180"/>
        <v>9.1148314394791097</v>
      </c>
      <c r="DN182" s="2">
        <f t="shared" si="196"/>
        <v>-2.1444418820813951</v>
      </c>
      <c r="DO182" s="2">
        <f t="shared" si="181"/>
        <v>8.5851685605208718</v>
      </c>
      <c r="DP182" s="2">
        <f t="shared" si="197"/>
        <v>-0.90268617556997688</v>
      </c>
    </row>
    <row r="183" spans="56:120" x14ac:dyDescent="0.25">
      <c r="BD183" s="2">
        <f t="shared" si="198"/>
        <v>8.8999999999999915</v>
      </c>
      <c r="BE183" s="33">
        <f t="shared" si="134"/>
        <v>-5.3185976866422036E-4</v>
      </c>
      <c r="BF183" s="2">
        <f t="shared" si="135"/>
        <v>2.5300018995596409</v>
      </c>
      <c r="BG183" s="2">
        <f t="shared" si="136"/>
        <v>2.5300018995596409</v>
      </c>
      <c r="BH183" s="2">
        <f t="shared" si="137"/>
        <v>-0.53185976866422036</v>
      </c>
      <c r="BI183" s="34">
        <f t="shared" si="138"/>
        <v>-0.31696314964271494</v>
      </c>
      <c r="BJ183" s="34">
        <f t="shared" si="139"/>
        <v>-0.59595248281097879</v>
      </c>
      <c r="BK183" s="2">
        <f t="shared" si="140"/>
        <v>8.583036850357276</v>
      </c>
      <c r="BL183" s="2">
        <f t="shared" si="182"/>
        <v>1.9340494167486622</v>
      </c>
      <c r="BM183" s="2">
        <f t="shared" si="141"/>
        <v>9.2169631496427069</v>
      </c>
      <c r="BN183" s="2">
        <f t="shared" si="183"/>
        <v>3.1259543823706197</v>
      </c>
      <c r="BO183" s="12">
        <f t="shared" si="142"/>
        <v>232.79062500000038</v>
      </c>
      <c r="BP183" s="4">
        <f t="shared" si="143"/>
        <v>2.3767488730565221E-4</v>
      </c>
      <c r="BQ183" s="2">
        <f t="shared" si="144"/>
        <v>-0.97398720067234179</v>
      </c>
      <c r="BR183" s="2">
        <f t="shared" si="145"/>
        <v>-0.97398720067234179</v>
      </c>
      <c r="BS183" s="2">
        <f t="shared" si="146"/>
        <v>0.2376748873056522</v>
      </c>
      <c r="BT183" s="34">
        <f t="shared" si="147"/>
        <v>0.15608260591939341</v>
      </c>
      <c r="BU183" s="34">
        <f t="shared" si="148"/>
        <v>-0.65670634238555314</v>
      </c>
      <c r="BV183" s="2">
        <f t="shared" si="149"/>
        <v>9.0560826059193857</v>
      </c>
      <c r="BW183" s="2">
        <f t="shared" si="184"/>
        <v>-1.630693543057895</v>
      </c>
      <c r="BX183" s="2">
        <f t="shared" si="150"/>
        <v>8.7439173940805972</v>
      </c>
      <c r="BY183" s="2">
        <f t="shared" si="185"/>
        <v>-0.31728085828678865</v>
      </c>
      <c r="BZ183" s="12">
        <f t="shared" si="151"/>
        <v>-384.19540345512036</v>
      </c>
      <c r="CA183" s="4">
        <f t="shared" si="186"/>
        <v>-2.9418488135856812E-4</v>
      </c>
      <c r="CB183" s="2">
        <f t="shared" si="187"/>
        <v>1.5560146988872992</v>
      </c>
      <c r="CC183" s="2">
        <f t="shared" si="152"/>
        <v>1.5560146988872992</v>
      </c>
      <c r="CD183" s="2">
        <f t="shared" si="153"/>
        <v>-0.29418488135856813</v>
      </c>
      <c r="CE183" s="34">
        <f t="shared" si="154"/>
        <v>-0.19050234014760356</v>
      </c>
      <c r="CF183" s="34">
        <f t="shared" si="155"/>
        <v>-0.64755992649197092</v>
      </c>
      <c r="CG183" s="2">
        <f t="shared" si="156"/>
        <v>8.7094976598523886</v>
      </c>
      <c r="CH183" s="2">
        <f t="shared" si="188"/>
        <v>0.90845477239532824</v>
      </c>
      <c r="CI183" s="2">
        <f t="shared" si="157"/>
        <v>9.0905023401475944</v>
      </c>
      <c r="CJ183" s="2">
        <f t="shared" si="189"/>
        <v>2.2035746253792698</v>
      </c>
      <c r="CK183" s="33">
        <f t="shared" si="158"/>
        <v>-4.0465088460059172E-4</v>
      </c>
      <c r="CL183" s="2">
        <f t="shared" si="159"/>
        <v>1.9248823976086871</v>
      </c>
      <c r="CM183" s="2">
        <f t="shared" si="160"/>
        <v>1.9248823976086871</v>
      </c>
      <c r="CN183" s="2">
        <f t="shared" si="161"/>
        <v>-0.40465088460059173</v>
      </c>
      <c r="CO183" s="34">
        <f t="shared" si="162"/>
        <v>-0.25319542234312331</v>
      </c>
      <c r="CP183" s="34">
        <f t="shared" si="163"/>
        <v>-0.62571325549686696</v>
      </c>
      <c r="CQ183" s="2">
        <f t="shared" si="164"/>
        <v>8.6468045776568676</v>
      </c>
      <c r="CR183" s="2">
        <f t="shared" si="190"/>
        <v>1.2991691421118201</v>
      </c>
      <c r="CS183" s="2">
        <f t="shared" si="165"/>
        <v>9.1531954223431153</v>
      </c>
      <c r="CT183" s="2">
        <f t="shared" si="191"/>
        <v>2.550595653105554</v>
      </c>
      <c r="CU183" s="12">
        <f t="shared" si="166"/>
        <v>819.07812500000136</v>
      </c>
      <c r="CV183" s="4">
        <f t="shared" si="167"/>
        <v>8.3626349237173926E-4</v>
      </c>
      <c r="CW183" s="2">
        <f t="shared" si="168"/>
        <v>-3.426992002365647</v>
      </c>
      <c r="CX183" s="2">
        <f t="shared" si="169"/>
        <v>-3.426992002365647</v>
      </c>
      <c r="CY183" s="2">
        <f t="shared" si="170"/>
        <v>0.83626349237173925</v>
      </c>
      <c r="CZ183" s="34">
        <f t="shared" si="171"/>
        <v>0.43301924785627099</v>
      </c>
      <c r="DA183" s="34">
        <f t="shared" si="172"/>
        <v>-0.51780240534975241</v>
      </c>
      <c r="DB183" s="2">
        <f t="shared" si="173"/>
        <v>9.3330192478562619</v>
      </c>
      <c r="DC183" s="2">
        <f t="shared" si="192"/>
        <v>-3.9447944077153996</v>
      </c>
      <c r="DD183" s="2">
        <f t="shared" si="174"/>
        <v>8.466980752143721</v>
      </c>
      <c r="DE183" s="2">
        <f t="shared" si="193"/>
        <v>-2.9091895970158945</v>
      </c>
      <c r="DF183" s="12">
        <f t="shared" si="175"/>
        <v>349.66126568836745</v>
      </c>
      <c r="DG183" s="4">
        <f t="shared" si="194"/>
        <v>4.3161260777114754E-4</v>
      </c>
      <c r="DH183" s="2">
        <f t="shared" si="195"/>
        <v>-1.50210960475696</v>
      </c>
      <c r="DI183" s="2">
        <f t="shared" si="176"/>
        <v>-1.50210960475696</v>
      </c>
      <c r="DJ183" s="2">
        <f t="shared" si="177"/>
        <v>0.43161260777114752</v>
      </c>
      <c r="DK183" s="34">
        <f t="shared" si="178"/>
        <v>0.26748692755764736</v>
      </c>
      <c r="DL183" s="34">
        <f t="shared" si="179"/>
        <v>-0.6197384477227228</v>
      </c>
      <c r="DM183" s="2">
        <f t="shared" si="180"/>
        <v>9.1674869275576381</v>
      </c>
      <c r="DN183" s="2">
        <f t="shared" si="196"/>
        <v>-2.1218480524796828</v>
      </c>
      <c r="DO183" s="2">
        <f t="shared" si="181"/>
        <v>8.6325130724423449</v>
      </c>
      <c r="DP183" s="2">
        <f t="shared" si="197"/>
        <v>-0.88237115703423719</v>
      </c>
    </row>
    <row r="184" spans="56:120" x14ac:dyDescent="0.25">
      <c r="BD184" s="2">
        <f t="shared" si="198"/>
        <v>8.9499999999999922</v>
      </c>
      <c r="BE184" s="33">
        <f t="shared" si="134"/>
        <v>-5.4102976467567277E-4</v>
      </c>
      <c r="BF184" s="2">
        <f t="shared" si="135"/>
        <v>2.5031796612261421</v>
      </c>
      <c r="BG184" s="2">
        <f t="shared" si="136"/>
        <v>2.5031796612261421</v>
      </c>
      <c r="BH184" s="2">
        <f t="shared" si="137"/>
        <v>-0.54102976467567276</v>
      </c>
      <c r="BI184" s="34">
        <f t="shared" si="138"/>
        <v>-0.32119874407565918</v>
      </c>
      <c r="BJ184" s="34">
        <f t="shared" si="139"/>
        <v>-0.59368035743505887</v>
      </c>
      <c r="BK184" s="2">
        <f t="shared" si="140"/>
        <v>8.6288012559243334</v>
      </c>
      <c r="BL184" s="2">
        <f t="shared" si="182"/>
        <v>1.9094993037910832</v>
      </c>
      <c r="BM184" s="2">
        <f t="shared" si="141"/>
        <v>9.2711987440756509</v>
      </c>
      <c r="BN184" s="2">
        <f t="shared" si="183"/>
        <v>3.096860018661201</v>
      </c>
      <c r="BO184" s="12">
        <f t="shared" si="142"/>
        <v>230.32265625000036</v>
      </c>
      <c r="BP184" s="4">
        <f t="shared" si="143"/>
        <v>2.410626335582349E-4</v>
      </c>
      <c r="BQ184" s="2">
        <f t="shared" si="144"/>
        <v>-0.96201861220654339</v>
      </c>
      <c r="BR184" s="2">
        <f t="shared" si="145"/>
        <v>-0.96201861220654339</v>
      </c>
      <c r="BS184" s="2">
        <f t="shared" si="146"/>
        <v>0.2410626335582349</v>
      </c>
      <c r="BT184" s="34">
        <f t="shared" si="147"/>
        <v>0.15818598944610227</v>
      </c>
      <c r="BU184" s="34">
        <f t="shared" si="148"/>
        <v>-0.65620285944436241</v>
      </c>
      <c r="BV184" s="2">
        <f t="shared" si="149"/>
        <v>9.1081859894460937</v>
      </c>
      <c r="BW184" s="2">
        <f t="shared" si="184"/>
        <v>-1.6182214716509058</v>
      </c>
      <c r="BX184" s="2">
        <f t="shared" si="150"/>
        <v>8.7918140105538907</v>
      </c>
      <c r="BY184" s="2">
        <f t="shared" si="185"/>
        <v>-0.30581575276218098</v>
      </c>
      <c r="BZ184" s="12">
        <f t="shared" si="151"/>
        <v>-386.66337220512037</v>
      </c>
      <c r="CA184" s="4">
        <f t="shared" si="186"/>
        <v>-2.9996713111743787E-4</v>
      </c>
      <c r="CB184" s="2">
        <f t="shared" si="187"/>
        <v>1.5411610490195988</v>
      </c>
      <c r="CC184" s="2">
        <f t="shared" si="152"/>
        <v>1.5411610490195988</v>
      </c>
      <c r="CD184" s="2">
        <f t="shared" si="153"/>
        <v>-0.29996713111743789</v>
      </c>
      <c r="CE184" s="34">
        <f t="shared" si="154"/>
        <v>-0.19394032633788133</v>
      </c>
      <c r="CF184" s="34">
        <f t="shared" si="155"/>
        <v>-0.64653859112968348</v>
      </c>
      <c r="CG184" s="2">
        <f t="shared" si="156"/>
        <v>8.7560596736621115</v>
      </c>
      <c r="CH184" s="2">
        <f t="shared" si="188"/>
        <v>0.89462245788991535</v>
      </c>
      <c r="CI184" s="2">
        <f t="shared" si="157"/>
        <v>9.1439403263378729</v>
      </c>
      <c r="CJ184" s="2">
        <f t="shared" si="189"/>
        <v>2.1876996401492823</v>
      </c>
      <c r="CK184" s="33">
        <f t="shared" si="158"/>
        <v>-4.1162762399025738E-4</v>
      </c>
      <c r="CL184" s="2">
        <f t="shared" si="159"/>
        <v>1.9044754348939148</v>
      </c>
      <c r="CM184" s="2">
        <f t="shared" si="160"/>
        <v>1.9044754348939148</v>
      </c>
      <c r="CN184" s="2">
        <f t="shared" si="161"/>
        <v>-0.41162762399025737</v>
      </c>
      <c r="CO184" s="34">
        <f t="shared" si="162"/>
        <v>-0.25693295630308371</v>
      </c>
      <c r="CP184" s="34">
        <f t="shared" si="163"/>
        <v>-0.62418783708540626</v>
      </c>
      <c r="CQ184" s="2">
        <f t="shared" si="164"/>
        <v>8.6930670436969084</v>
      </c>
      <c r="CR184" s="2">
        <f t="shared" si="190"/>
        <v>1.2802875978085084</v>
      </c>
      <c r="CS184" s="2">
        <f t="shared" si="165"/>
        <v>9.206932956303076</v>
      </c>
      <c r="CT184" s="2">
        <f t="shared" si="191"/>
        <v>2.5286632719793212</v>
      </c>
      <c r="CU184" s="12">
        <f t="shared" si="166"/>
        <v>810.39453125000125</v>
      </c>
      <c r="CV184" s="4">
        <f t="shared" si="167"/>
        <v>8.4818334029749317E-4</v>
      </c>
      <c r="CW184" s="2">
        <f t="shared" si="168"/>
        <v>-3.3848803022082077</v>
      </c>
      <c r="CX184" s="2">
        <f t="shared" si="169"/>
        <v>-3.3848803022082077</v>
      </c>
      <c r="CY184" s="2">
        <f t="shared" si="170"/>
        <v>0.8481833402974932</v>
      </c>
      <c r="CZ184" s="34">
        <f t="shared" si="171"/>
        <v>0.43661953008271015</v>
      </c>
      <c r="DA184" s="34">
        <f t="shared" si="172"/>
        <v>-0.51477022636352365</v>
      </c>
      <c r="DB184" s="2">
        <f t="shared" si="173"/>
        <v>9.3866195300827027</v>
      </c>
      <c r="DC184" s="2">
        <f t="shared" si="192"/>
        <v>-3.8996505285717316</v>
      </c>
      <c r="DD184" s="2">
        <f t="shared" si="174"/>
        <v>8.5133804699172817</v>
      </c>
      <c r="DE184" s="2">
        <f t="shared" si="193"/>
        <v>-2.8701100758446838</v>
      </c>
      <c r="DF184" s="12">
        <f t="shared" si="175"/>
        <v>340.97767193836734</v>
      </c>
      <c r="DG184" s="4">
        <f t="shared" si="194"/>
        <v>4.3655571630723579E-4</v>
      </c>
      <c r="DH184" s="2">
        <f t="shared" si="195"/>
        <v>-1.4804048673142929</v>
      </c>
      <c r="DI184" s="2">
        <f t="shared" si="176"/>
        <v>-1.4804048673142929</v>
      </c>
      <c r="DJ184" s="2">
        <f t="shared" si="177"/>
        <v>0.43655571630723577</v>
      </c>
      <c r="DK184" s="34">
        <f t="shared" si="178"/>
        <v>0.27006232223520649</v>
      </c>
      <c r="DL184" s="34">
        <f t="shared" si="179"/>
        <v>-0.61862051542842278</v>
      </c>
      <c r="DM184" s="2">
        <f t="shared" si="180"/>
        <v>9.2200623222351989</v>
      </c>
      <c r="DN184" s="2">
        <f t="shared" si="196"/>
        <v>-2.0990253827427159</v>
      </c>
      <c r="DO184" s="2">
        <f t="shared" si="181"/>
        <v>8.6799376777647854</v>
      </c>
      <c r="DP184" s="2">
        <f t="shared" si="197"/>
        <v>-0.8617843518858701</v>
      </c>
    </row>
    <row r="185" spans="56:120" x14ac:dyDescent="0.25">
      <c r="BD185" s="2">
        <f t="shared" si="198"/>
        <v>8.9999999999999929</v>
      </c>
      <c r="BE185" s="33">
        <f t="shared" si="134"/>
        <v>-5.5019976068712486E-4</v>
      </c>
      <c r="BF185" s="2">
        <f t="shared" si="135"/>
        <v>2.475898923092072</v>
      </c>
      <c r="BG185" s="2">
        <f t="shared" si="136"/>
        <v>2.475898923092072</v>
      </c>
      <c r="BH185" s="2">
        <f t="shared" si="137"/>
        <v>-0.55019976068712484</v>
      </c>
      <c r="BI185" s="34">
        <f t="shared" si="138"/>
        <v>-0.32538585295487449</v>
      </c>
      <c r="BJ185" s="34">
        <f t="shared" si="139"/>
        <v>-0.59139584602601736</v>
      </c>
      <c r="BK185" s="2">
        <f t="shared" si="140"/>
        <v>8.6746141470451192</v>
      </c>
      <c r="BL185" s="2">
        <f t="shared" si="182"/>
        <v>1.8845030770660547</v>
      </c>
      <c r="BM185" s="2">
        <f t="shared" si="141"/>
        <v>9.3253858529548666</v>
      </c>
      <c r="BN185" s="2">
        <f t="shared" si="183"/>
        <v>3.0672947691180896</v>
      </c>
      <c r="BO185" s="12">
        <f t="shared" si="142"/>
        <v>227.81250000000037</v>
      </c>
      <c r="BP185" s="4">
        <f t="shared" si="143"/>
        <v>2.4441396459892024E-4</v>
      </c>
      <c r="BQ185" s="2">
        <f t="shared" si="144"/>
        <v>-0.94988154423671656</v>
      </c>
      <c r="BR185" s="2">
        <f t="shared" si="145"/>
        <v>-0.94988154423671656</v>
      </c>
      <c r="BS185" s="2">
        <f t="shared" si="146"/>
        <v>0.24441396459892023</v>
      </c>
      <c r="BT185" s="34">
        <f t="shared" si="147"/>
        <v>0.16026197727091052</v>
      </c>
      <c r="BU185" s="34">
        <f t="shared" si="148"/>
        <v>-0.65569893902706455</v>
      </c>
      <c r="BV185" s="2">
        <f t="shared" si="149"/>
        <v>9.1602619772709026</v>
      </c>
      <c r="BW185" s="2">
        <f t="shared" si="184"/>
        <v>-1.6055804832637812</v>
      </c>
      <c r="BX185" s="2">
        <f t="shared" si="150"/>
        <v>8.8397380227290832</v>
      </c>
      <c r="BY185" s="2">
        <f t="shared" si="185"/>
        <v>-0.294182605209652</v>
      </c>
      <c r="BZ185" s="12">
        <f t="shared" si="151"/>
        <v>-389.17352845512039</v>
      </c>
      <c r="CA185" s="4">
        <f t="shared" si="186"/>
        <v>-3.0578579608820462E-4</v>
      </c>
      <c r="CB185" s="2">
        <f t="shared" si="187"/>
        <v>1.5260173788553555</v>
      </c>
      <c r="CC185" s="2">
        <f t="shared" si="152"/>
        <v>1.5260173788553555</v>
      </c>
      <c r="CD185" s="2">
        <f t="shared" si="153"/>
        <v>-0.30578579608820461</v>
      </c>
      <c r="CE185" s="34">
        <f t="shared" si="154"/>
        <v>-0.19738343559512131</v>
      </c>
      <c r="CF185" s="34">
        <f t="shared" si="155"/>
        <v>-0.64549576245910911</v>
      </c>
      <c r="CG185" s="2">
        <f t="shared" si="156"/>
        <v>8.8026165644048717</v>
      </c>
      <c r="CH185" s="2">
        <f t="shared" si="188"/>
        <v>0.88052161639624638</v>
      </c>
      <c r="CI185" s="2">
        <f t="shared" si="157"/>
        <v>9.1973834355951141</v>
      </c>
      <c r="CJ185" s="2">
        <f t="shared" si="189"/>
        <v>2.1715131413144646</v>
      </c>
      <c r="CK185" s="33">
        <f t="shared" si="158"/>
        <v>-4.1860436337992277E-4</v>
      </c>
      <c r="CL185" s="2">
        <f t="shared" si="159"/>
        <v>1.8837196352096601</v>
      </c>
      <c r="CM185" s="2">
        <f t="shared" si="160"/>
        <v>1.8837196352096601</v>
      </c>
      <c r="CN185" s="2">
        <f t="shared" si="161"/>
        <v>-0.41860436337992279</v>
      </c>
      <c r="CO185" s="34">
        <f t="shared" si="162"/>
        <v>-0.26064305701508395</v>
      </c>
      <c r="CP185" s="34">
        <f t="shared" si="163"/>
        <v>-0.62264773092803594</v>
      </c>
      <c r="CQ185" s="2">
        <f t="shared" si="164"/>
        <v>8.7393569429849087</v>
      </c>
      <c r="CR185" s="2">
        <f t="shared" si="190"/>
        <v>1.2610719042816241</v>
      </c>
      <c r="CS185" s="2">
        <f t="shared" si="165"/>
        <v>9.2606430570150771</v>
      </c>
      <c r="CT185" s="2">
        <f t="shared" si="191"/>
        <v>2.5063673661376962</v>
      </c>
      <c r="CU185" s="12">
        <f t="shared" si="166"/>
        <v>801.56250000000125</v>
      </c>
      <c r="CV185" s="4">
        <f t="shared" si="167"/>
        <v>8.5997506062583033E-4</v>
      </c>
      <c r="CW185" s="2">
        <f t="shared" si="168"/>
        <v>-3.3421758037958544</v>
      </c>
      <c r="CX185" s="2">
        <f t="shared" si="169"/>
        <v>-3.3421758037958544</v>
      </c>
      <c r="CY185" s="2">
        <f t="shared" si="170"/>
        <v>0.85997506062583029</v>
      </c>
      <c r="CZ185" s="34">
        <f t="shared" si="171"/>
        <v>0.4401191693788859</v>
      </c>
      <c r="DA185" s="34">
        <f t="shared" si="172"/>
        <v>-0.51178131730773402</v>
      </c>
      <c r="DB185" s="2">
        <f t="shared" si="173"/>
        <v>9.4401191693788782</v>
      </c>
      <c r="DC185" s="2">
        <f t="shared" si="192"/>
        <v>-3.8539571211035883</v>
      </c>
      <c r="DD185" s="2">
        <f t="shared" si="174"/>
        <v>8.5598808306211076</v>
      </c>
      <c r="DE185" s="2">
        <f t="shared" si="193"/>
        <v>-2.8303944864881205</v>
      </c>
      <c r="DF185" s="12">
        <f t="shared" si="175"/>
        <v>332.14564068836734</v>
      </c>
      <c r="DG185" s="4">
        <f t="shared" si="194"/>
        <v>4.4137069724590756E-4</v>
      </c>
      <c r="DH185" s="2">
        <f t="shared" si="195"/>
        <v>-1.4584561685861943</v>
      </c>
      <c r="DI185" s="2">
        <f t="shared" si="176"/>
        <v>-1.4584561685861943</v>
      </c>
      <c r="DJ185" s="2">
        <f t="shared" si="177"/>
        <v>0.44137069724590755</v>
      </c>
      <c r="DK185" s="34">
        <f t="shared" si="178"/>
        <v>0.27255753444563768</v>
      </c>
      <c r="DL185" s="34">
        <f t="shared" si="179"/>
        <v>-0.6175252143976917</v>
      </c>
      <c r="DM185" s="2">
        <f t="shared" si="180"/>
        <v>9.2725575344456299</v>
      </c>
      <c r="DN185" s="2">
        <f t="shared" si="196"/>
        <v>-2.075981382983886</v>
      </c>
      <c r="DO185" s="2">
        <f t="shared" si="181"/>
        <v>8.7274424655543559</v>
      </c>
      <c r="DP185" s="2">
        <f t="shared" si="197"/>
        <v>-0.84093095418850261</v>
      </c>
    </row>
    <row r="186" spans="56:120" x14ac:dyDescent="0.25">
      <c r="BD186" s="2">
        <f t="shared" si="198"/>
        <v>9.0499999999999936</v>
      </c>
      <c r="BE186" s="33">
        <f t="shared" si="134"/>
        <v>-5.5936975669857694E-4</v>
      </c>
      <c r="BF186" s="2">
        <f t="shared" si="135"/>
        <v>2.4481596851574308</v>
      </c>
      <c r="BG186" s="2">
        <f t="shared" si="136"/>
        <v>2.4481596851574308</v>
      </c>
      <c r="BH186" s="2">
        <f t="shared" si="137"/>
        <v>-0.55936975669857691</v>
      </c>
      <c r="BI186" s="34">
        <f t="shared" si="138"/>
        <v>-0.32952459583530858</v>
      </c>
      <c r="BJ186" s="34">
        <f t="shared" si="139"/>
        <v>-0.58909977146454284</v>
      </c>
      <c r="BK186" s="2">
        <f t="shared" si="140"/>
        <v>8.7204754041646844</v>
      </c>
      <c r="BL186" s="2">
        <f t="shared" si="182"/>
        <v>1.8590599136928878</v>
      </c>
      <c r="BM186" s="2">
        <f t="shared" si="141"/>
        <v>9.3795245958353028</v>
      </c>
      <c r="BN186" s="2">
        <f t="shared" si="183"/>
        <v>3.0372594566219737</v>
      </c>
      <c r="BO186" s="12">
        <f t="shared" si="142"/>
        <v>225.26015625000028</v>
      </c>
      <c r="BP186" s="4">
        <f t="shared" si="143"/>
        <v>2.4772826322072691E-4</v>
      </c>
      <c r="BQ186" s="2">
        <f t="shared" si="144"/>
        <v>-0.93757783295363217</v>
      </c>
      <c r="BR186" s="2">
        <f t="shared" si="145"/>
        <v>-0.93757783295363217</v>
      </c>
      <c r="BS186" s="2">
        <f t="shared" si="146"/>
        <v>0.24772826322072691</v>
      </c>
      <c r="BT186" s="34">
        <f t="shared" si="147"/>
        <v>0.16231029665462396</v>
      </c>
      <c r="BU186" s="34">
        <f t="shared" si="148"/>
        <v>-0.65519490809978675</v>
      </c>
      <c r="BV186" s="2">
        <f t="shared" si="149"/>
        <v>9.2123102966546178</v>
      </c>
      <c r="BW186" s="2">
        <f t="shared" si="184"/>
        <v>-1.5927727410534189</v>
      </c>
      <c r="BX186" s="2">
        <f t="shared" si="150"/>
        <v>8.8876897033453695</v>
      </c>
      <c r="BY186" s="2">
        <f t="shared" si="185"/>
        <v>-0.28238292485384542</v>
      </c>
      <c r="BZ186" s="12">
        <f t="shared" si="151"/>
        <v>-391.72587220512048</v>
      </c>
      <c r="CA186" s="4">
        <f t="shared" si="186"/>
        <v>-3.1164149347785003E-4</v>
      </c>
      <c r="CB186" s="2">
        <f t="shared" si="187"/>
        <v>1.5105818522037986</v>
      </c>
      <c r="CC186" s="2">
        <f t="shared" si="152"/>
        <v>1.5105818522037986</v>
      </c>
      <c r="CD186" s="2">
        <f t="shared" si="153"/>
        <v>-0.31164149347785003</v>
      </c>
      <c r="CE186" s="34">
        <f t="shared" si="154"/>
        <v>-0.20083153167903003</v>
      </c>
      <c r="CF186" s="34">
        <f t="shared" si="155"/>
        <v>-0.6444312964804354</v>
      </c>
      <c r="CG186" s="2">
        <f t="shared" si="156"/>
        <v>8.849168468320963</v>
      </c>
      <c r="CH186" s="2">
        <f t="shared" si="188"/>
        <v>0.86615055572336319</v>
      </c>
      <c r="CI186" s="2">
        <f t="shared" si="157"/>
        <v>9.2508315316790242</v>
      </c>
      <c r="CJ186" s="2">
        <f t="shared" si="189"/>
        <v>2.1550131486842341</v>
      </c>
      <c r="CK186" s="33">
        <f t="shared" si="158"/>
        <v>-4.2558110276958816E-4</v>
      </c>
      <c r="CL186" s="2">
        <f t="shared" si="159"/>
        <v>1.8626149985559235</v>
      </c>
      <c r="CM186" s="2">
        <f t="shared" si="160"/>
        <v>1.8626149985559235</v>
      </c>
      <c r="CN186" s="2">
        <f t="shared" si="161"/>
        <v>-0.42558110276958816</v>
      </c>
      <c r="CO186" s="34">
        <f t="shared" si="162"/>
        <v>-0.26432560197285765</v>
      </c>
      <c r="CP186" s="34">
        <f t="shared" si="163"/>
        <v>-0.62109337151646249</v>
      </c>
      <c r="CQ186" s="2">
        <f t="shared" si="164"/>
        <v>8.7856743980271368</v>
      </c>
      <c r="CR186" s="2">
        <f t="shared" si="190"/>
        <v>1.2415216270394609</v>
      </c>
      <c r="CS186" s="2">
        <f t="shared" si="165"/>
        <v>9.3143256019728504</v>
      </c>
      <c r="CT186" s="2">
        <f t="shared" si="191"/>
        <v>2.4837083700723861</v>
      </c>
      <c r="CU186" s="12">
        <f t="shared" si="166"/>
        <v>792.58203125000102</v>
      </c>
      <c r="CV186" s="4">
        <f t="shared" si="167"/>
        <v>8.7163648170255758E-4</v>
      </c>
      <c r="CW186" s="2">
        <f t="shared" si="168"/>
        <v>-3.2988849677998169</v>
      </c>
      <c r="CX186" s="2">
        <f t="shared" si="169"/>
        <v>-3.2988849677998169</v>
      </c>
      <c r="CY186" s="2">
        <f t="shared" si="170"/>
        <v>0.87163648170255759</v>
      </c>
      <c r="CZ186" s="34">
        <f t="shared" si="171"/>
        <v>0.4435204667580574</v>
      </c>
      <c r="DA186" s="34">
        <f t="shared" si="172"/>
        <v>-0.5088365116289465</v>
      </c>
      <c r="DB186" s="2">
        <f t="shared" si="173"/>
        <v>9.4935204667580511</v>
      </c>
      <c r="DC186" s="2">
        <f t="shared" si="192"/>
        <v>-3.8077214794287633</v>
      </c>
      <c r="DD186" s="2">
        <f t="shared" si="174"/>
        <v>8.6064795332419362</v>
      </c>
      <c r="DE186" s="2">
        <f t="shared" si="193"/>
        <v>-2.7900484561708705</v>
      </c>
      <c r="DF186" s="12">
        <f t="shared" si="175"/>
        <v>323.16517193836711</v>
      </c>
      <c r="DG186" s="4">
        <f t="shared" si="194"/>
        <v>4.4605537893296942E-4</v>
      </c>
      <c r="DH186" s="2">
        <f t="shared" si="195"/>
        <v>-1.4362699692438934</v>
      </c>
      <c r="DI186" s="2">
        <f t="shared" si="176"/>
        <v>-1.4362699692438934</v>
      </c>
      <c r="DJ186" s="2">
        <f t="shared" si="177"/>
        <v>0.44605537893296943</v>
      </c>
      <c r="DK186" s="34">
        <f t="shared" si="178"/>
        <v>0.27497247854524731</v>
      </c>
      <c r="DL186" s="34">
        <f t="shared" si="179"/>
        <v>-0.61645367712641919</v>
      </c>
      <c r="DM186" s="2">
        <f t="shared" si="180"/>
        <v>9.3249724785452415</v>
      </c>
      <c r="DN186" s="2">
        <f t="shared" si="196"/>
        <v>-2.0527236463703127</v>
      </c>
      <c r="DO186" s="2">
        <f t="shared" si="181"/>
        <v>8.7750275214547457</v>
      </c>
      <c r="DP186" s="2">
        <f t="shared" si="197"/>
        <v>-0.8198162921174742</v>
      </c>
    </row>
    <row r="187" spans="56:120" x14ac:dyDescent="0.25">
      <c r="BD187" s="2">
        <f t="shared" si="198"/>
        <v>9.0999999999999943</v>
      </c>
      <c r="BE187" s="33">
        <f t="shared" si="134"/>
        <v>-5.6853975271002936E-4</v>
      </c>
      <c r="BF187" s="2">
        <f t="shared" si="135"/>
        <v>2.4199619474222129</v>
      </c>
      <c r="BG187" s="2">
        <f t="shared" si="136"/>
        <v>2.4199619474222129</v>
      </c>
      <c r="BH187" s="2">
        <f t="shared" si="137"/>
        <v>-0.56853975271002932</v>
      </c>
      <c r="BI187" s="34">
        <f t="shared" si="138"/>
        <v>-0.33361511371145947</v>
      </c>
      <c r="BJ187" s="34">
        <f t="shared" si="139"/>
        <v>-0.58679294125209958</v>
      </c>
      <c r="BK187" s="2">
        <f t="shared" si="140"/>
        <v>8.7663848862885345</v>
      </c>
      <c r="BL187" s="2">
        <f t="shared" si="182"/>
        <v>1.8331690061701134</v>
      </c>
      <c r="BM187" s="2">
        <f t="shared" si="141"/>
        <v>9.4336151137114541</v>
      </c>
      <c r="BN187" s="2">
        <f t="shared" si="183"/>
        <v>3.0067548886743127</v>
      </c>
      <c r="BO187" s="12">
        <f t="shared" si="142"/>
        <v>222.66562500000023</v>
      </c>
      <c r="BP187" s="4">
        <f t="shared" si="143"/>
        <v>2.5100491221667366E-4</v>
      </c>
      <c r="BQ187" s="2">
        <f t="shared" si="144"/>
        <v>-0.92510934540840739</v>
      </c>
      <c r="BR187" s="2">
        <f t="shared" si="145"/>
        <v>-0.92510934540840739</v>
      </c>
      <c r="BS187" s="2">
        <f t="shared" si="146"/>
        <v>0.25100491221667365</v>
      </c>
      <c r="BT187" s="34">
        <f t="shared" si="147"/>
        <v>0.16433068037250861</v>
      </c>
      <c r="BU187" s="34">
        <f t="shared" si="148"/>
        <v>-0.65469109317930119</v>
      </c>
      <c r="BV187" s="2">
        <f t="shared" si="149"/>
        <v>9.2643306803725025</v>
      </c>
      <c r="BW187" s="2">
        <f t="shared" si="184"/>
        <v>-1.5798004385877085</v>
      </c>
      <c r="BX187" s="2">
        <f t="shared" si="150"/>
        <v>8.9356693196274861</v>
      </c>
      <c r="BY187" s="2">
        <f t="shared" si="185"/>
        <v>-0.2704182522291062</v>
      </c>
      <c r="BZ187" s="12">
        <f t="shared" si="151"/>
        <v>-394.32040345512053</v>
      </c>
      <c r="CA187" s="4">
        <f t="shared" si="186"/>
        <v>-3.175348404933557E-4</v>
      </c>
      <c r="CB187" s="2">
        <f t="shared" si="187"/>
        <v>1.4948526020138055</v>
      </c>
      <c r="CC187" s="2">
        <f t="shared" si="152"/>
        <v>1.4948526020138055</v>
      </c>
      <c r="CD187" s="2">
        <f t="shared" si="153"/>
        <v>-0.31753484049335567</v>
      </c>
      <c r="CE187" s="34">
        <f t="shared" si="154"/>
        <v>-0.20428446847112849</v>
      </c>
      <c r="CF187" s="34">
        <f t="shared" si="155"/>
        <v>-0.64334505200667291</v>
      </c>
      <c r="CG187" s="2">
        <f t="shared" si="156"/>
        <v>8.8957155315288663</v>
      </c>
      <c r="CH187" s="2">
        <f t="shared" si="188"/>
        <v>0.85150755000713263</v>
      </c>
      <c r="CI187" s="2">
        <f t="shared" si="157"/>
        <v>9.3042844684711223</v>
      </c>
      <c r="CJ187" s="2">
        <f t="shared" si="189"/>
        <v>2.1381976540204786</v>
      </c>
      <c r="CK187" s="33">
        <f t="shared" si="158"/>
        <v>-4.3255784215925382E-4</v>
      </c>
      <c r="CL187" s="2">
        <f t="shared" si="159"/>
        <v>1.8411615249327002</v>
      </c>
      <c r="CM187" s="2">
        <f t="shared" si="160"/>
        <v>1.8411615249327002</v>
      </c>
      <c r="CN187" s="2">
        <f t="shared" si="161"/>
        <v>-0.4325578421592538</v>
      </c>
      <c r="CO187" s="34">
        <f t="shared" si="162"/>
        <v>-0.26798047983286588</v>
      </c>
      <c r="CP187" s="34">
        <f t="shared" si="163"/>
        <v>-0.61952519111699322</v>
      </c>
      <c r="CQ187" s="2">
        <f t="shared" si="164"/>
        <v>8.8320195201671279</v>
      </c>
      <c r="CR187" s="2">
        <f t="shared" si="190"/>
        <v>1.221636333815707</v>
      </c>
      <c r="CS187" s="2">
        <f t="shared" si="165"/>
        <v>9.3679804798328608</v>
      </c>
      <c r="CT187" s="2">
        <f t="shared" si="191"/>
        <v>2.4606867160496932</v>
      </c>
      <c r="CU187" s="12">
        <f t="shared" si="166"/>
        <v>783.45312500000091</v>
      </c>
      <c r="CV187" s="4">
        <f t="shared" si="167"/>
        <v>8.831654318734813E-4</v>
      </c>
      <c r="CW187" s="2">
        <f t="shared" si="168"/>
        <v>-3.2550143634740256</v>
      </c>
      <c r="CX187" s="2">
        <f t="shared" si="169"/>
        <v>-3.2550143634740256</v>
      </c>
      <c r="CY187" s="2">
        <f t="shared" si="170"/>
        <v>0.88316543187348129</v>
      </c>
      <c r="CZ187" s="34">
        <f t="shared" si="171"/>
        <v>0.44682568467574424</v>
      </c>
      <c r="DA187" s="34">
        <f t="shared" si="172"/>
        <v>-0.50593656471345538</v>
      </c>
      <c r="DB187" s="2">
        <f t="shared" si="173"/>
        <v>9.5468256846757384</v>
      </c>
      <c r="DC187" s="2">
        <f t="shared" si="192"/>
        <v>-3.7609509281874809</v>
      </c>
      <c r="DD187" s="2">
        <f t="shared" si="174"/>
        <v>8.6531743153242502</v>
      </c>
      <c r="DE187" s="2">
        <f t="shared" si="193"/>
        <v>-2.7490777987605703</v>
      </c>
      <c r="DF187" s="12">
        <f t="shared" si="175"/>
        <v>314.036265688367</v>
      </c>
      <c r="DG187" s="4">
        <f t="shared" si="194"/>
        <v>4.5060758971422749E-4</v>
      </c>
      <c r="DH187" s="2">
        <f t="shared" si="195"/>
        <v>-1.4138528385413254</v>
      </c>
      <c r="DI187" s="2">
        <f t="shared" si="176"/>
        <v>-1.4138528385413254</v>
      </c>
      <c r="DJ187" s="2">
        <f t="shared" si="177"/>
        <v>0.45060758971422749</v>
      </c>
      <c r="DK187" s="34">
        <f t="shared" si="178"/>
        <v>0.27730706985435488</v>
      </c>
      <c r="DL187" s="34">
        <f t="shared" si="179"/>
        <v>-0.61540701085443605</v>
      </c>
      <c r="DM187" s="2">
        <f t="shared" si="180"/>
        <v>9.3773070698543499</v>
      </c>
      <c r="DN187" s="2">
        <f t="shared" si="196"/>
        <v>-2.0292598493957614</v>
      </c>
      <c r="DO187" s="2">
        <f t="shared" si="181"/>
        <v>8.8226929301456387</v>
      </c>
      <c r="DP187" s="2">
        <f t="shared" si="197"/>
        <v>-0.79844582768688932</v>
      </c>
    </row>
    <row r="188" spans="56:120" x14ac:dyDescent="0.25">
      <c r="BD188" s="2">
        <f t="shared" si="198"/>
        <v>9.149999999999995</v>
      </c>
      <c r="BE188" s="33">
        <f t="shared" si="134"/>
        <v>-5.7770974872148155E-4</v>
      </c>
      <c r="BF188" s="2">
        <f t="shared" si="135"/>
        <v>2.3913057098864265</v>
      </c>
      <c r="BG188" s="2">
        <f t="shared" si="136"/>
        <v>2.3913057098864265</v>
      </c>
      <c r="BH188" s="2">
        <f t="shared" si="137"/>
        <v>-0.57770974872148151</v>
      </c>
      <c r="BI188" s="34">
        <f t="shared" si="138"/>
        <v>-0.33765756814632719</v>
      </c>
      <c r="BJ188" s="34">
        <f t="shared" si="139"/>
        <v>-0.5844761472237413</v>
      </c>
      <c r="BK188" s="2">
        <f t="shared" si="140"/>
        <v>8.8123424318536685</v>
      </c>
      <c r="BL188" s="2">
        <f t="shared" si="182"/>
        <v>1.8068295626626854</v>
      </c>
      <c r="BM188" s="2">
        <f t="shared" si="141"/>
        <v>9.4876575681463216</v>
      </c>
      <c r="BN188" s="2">
        <f t="shared" si="183"/>
        <v>2.9757818571101677</v>
      </c>
      <c r="BO188" s="12">
        <f t="shared" si="142"/>
        <v>220.02890625000023</v>
      </c>
      <c r="BP188" s="4">
        <f t="shared" si="143"/>
        <v>2.542432943797792E-4</v>
      </c>
      <c r="BQ188" s="2">
        <f t="shared" si="144"/>
        <v>-0.91247797951251208</v>
      </c>
      <c r="BR188" s="2">
        <f t="shared" si="145"/>
        <v>-0.91247797951251208</v>
      </c>
      <c r="BS188" s="2">
        <f t="shared" si="146"/>
        <v>0.25424329437977922</v>
      </c>
      <c r="BT188" s="34">
        <f t="shared" si="147"/>
        <v>0.16632286654425971</v>
      </c>
      <c r="BU188" s="34">
        <f t="shared" si="148"/>
        <v>-0.65418782017437505</v>
      </c>
      <c r="BV188" s="2">
        <f t="shared" si="149"/>
        <v>9.3163228665442546</v>
      </c>
      <c r="BW188" s="2">
        <f t="shared" si="184"/>
        <v>-1.5666657996868871</v>
      </c>
      <c r="BX188" s="2">
        <f t="shared" si="150"/>
        <v>8.9836771334557355</v>
      </c>
      <c r="BY188" s="2">
        <f t="shared" si="185"/>
        <v>-0.25829015933813704</v>
      </c>
      <c r="BZ188" s="12">
        <f t="shared" si="151"/>
        <v>-396.95712220512053</v>
      </c>
      <c r="CA188" s="4">
        <f t="shared" si="186"/>
        <v>-3.2346645434170235E-4</v>
      </c>
      <c r="CB188" s="2">
        <f t="shared" si="187"/>
        <v>1.4788277303739146</v>
      </c>
      <c r="CC188" s="2">
        <f t="shared" si="152"/>
        <v>1.4788277303739146</v>
      </c>
      <c r="CD188" s="2">
        <f t="shared" si="153"/>
        <v>-0.32346645434170235</v>
      </c>
      <c r="CE188" s="34">
        <f t="shared" si="154"/>
        <v>-0.20774208995406834</v>
      </c>
      <c r="CF188" s="34">
        <f t="shared" si="155"/>
        <v>-0.64223689092227942</v>
      </c>
      <c r="CG188" s="2">
        <f t="shared" si="156"/>
        <v>8.9422579100459263</v>
      </c>
      <c r="CH188" s="2">
        <f t="shared" si="188"/>
        <v>0.83659083945163515</v>
      </c>
      <c r="CI188" s="2">
        <f t="shared" si="157"/>
        <v>9.3577420899540638</v>
      </c>
      <c r="CJ188" s="2">
        <f t="shared" si="189"/>
        <v>2.1210646212961941</v>
      </c>
      <c r="CK188" s="33">
        <f t="shared" si="158"/>
        <v>-4.3953458154891921E-4</v>
      </c>
      <c r="CL188" s="2">
        <f t="shared" si="159"/>
        <v>1.8193592143399968</v>
      </c>
      <c r="CM188" s="2">
        <f t="shared" si="160"/>
        <v>1.8193592143399968</v>
      </c>
      <c r="CN188" s="2">
        <f t="shared" si="161"/>
        <v>-0.43953458154891922</v>
      </c>
      <c r="CO188" s="34">
        <f t="shared" si="162"/>
        <v>-0.27160759023425241</v>
      </c>
      <c r="CP188" s="34">
        <f t="shared" si="163"/>
        <v>-0.61794361953752908</v>
      </c>
      <c r="CQ188" s="2">
        <f t="shared" si="164"/>
        <v>8.878392409765743</v>
      </c>
      <c r="CR188" s="2">
        <f t="shared" si="190"/>
        <v>1.2014155948024676</v>
      </c>
      <c r="CS188" s="2">
        <f t="shared" si="165"/>
        <v>9.4216075902342471</v>
      </c>
      <c r="CT188" s="2">
        <f t="shared" si="191"/>
        <v>2.437302833877526</v>
      </c>
      <c r="CU188" s="12">
        <f t="shared" si="166"/>
        <v>774.17578125000091</v>
      </c>
      <c r="CV188" s="4">
        <f t="shared" si="167"/>
        <v>8.9455973948440834E-4</v>
      </c>
      <c r="CW188" s="2">
        <f t="shared" si="168"/>
        <v>-3.210570668655135</v>
      </c>
      <c r="CX188" s="2">
        <f t="shared" si="169"/>
        <v>-3.210570668655135</v>
      </c>
      <c r="CY188" s="2">
        <f t="shared" si="170"/>
        <v>0.89455973948440837</v>
      </c>
      <c r="CZ188" s="34">
        <f t="shared" si="171"/>
        <v>0.45003704476769668</v>
      </c>
      <c r="DA188" s="34">
        <f t="shared" si="172"/>
        <v>-0.50308215863490746</v>
      </c>
      <c r="DB188" s="2">
        <f t="shared" si="173"/>
        <v>9.6000370447676922</v>
      </c>
      <c r="DC188" s="2">
        <f t="shared" si="192"/>
        <v>-3.7136528272900424</v>
      </c>
      <c r="DD188" s="2">
        <f t="shared" si="174"/>
        <v>8.6999629552322979</v>
      </c>
      <c r="DE188" s="2">
        <f t="shared" si="193"/>
        <v>-2.7074885100202275</v>
      </c>
      <c r="DF188" s="12">
        <f t="shared" si="175"/>
        <v>304.758921938367</v>
      </c>
      <c r="DG188" s="4">
        <f t="shared" si="194"/>
        <v>4.5502515793548914E-4</v>
      </c>
      <c r="DH188" s="2">
        <f t="shared" si="195"/>
        <v>-1.3912114543151382</v>
      </c>
      <c r="DI188" s="2">
        <f t="shared" si="176"/>
        <v>-1.3912114543151382</v>
      </c>
      <c r="DJ188" s="2">
        <f t="shared" si="177"/>
        <v>0.45502515793548914</v>
      </c>
      <c r="DK188" s="34">
        <f t="shared" si="178"/>
        <v>0.27956122222768159</v>
      </c>
      <c r="DL188" s="34">
        <f t="shared" si="179"/>
        <v>-0.61438629788315169</v>
      </c>
      <c r="DM188" s="2">
        <f t="shared" si="180"/>
        <v>9.4295612222276759</v>
      </c>
      <c r="DN188" s="2">
        <f t="shared" si="196"/>
        <v>-2.0055977521982897</v>
      </c>
      <c r="DO188" s="2">
        <f t="shared" si="181"/>
        <v>8.8704387777723142</v>
      </c>
      <c r="DP188" s="2">
        <f t="shared" si="197"/>
        <v>-0.77682515643198646</v>
      </c>
    </row>
    <row r="189" spans="56:120" x14ac:dyDescent="0.25">
      <c r="BD189" s="2">
        <f t="shared" si="198"/>
        <v>9.1999999999999957</v>
      </c>
      <c r="BE189" s="33">
        <f t="shared" si="134"/>
        <v>-5.8687974473293396E-4</v>
      </c>
      <c r="BF189" s="2">
        <f t="shared" si="135"/>
        <v>2.3621909725500618</v>
      </c>
      <c r="BG189" s="2">
        <f t="shared" si="136"/>
        <v>2.3621909725500618</v>
      </c>
      <c r="BH189" s="2">
        <f t="shared" si="137"/>
        <v>-0.58687974473293392</v>
      </c>
      <c r="BI189" s="34">
        <f t="shared" si="138"/>
        <v>-0.34165214040605846</v>
      </c>
      <c r="BJ189" s="34">
        <f t="shared" si="139"/>
        <v>-0.58215016529754493</v>
      </c>
      <c r="BK189" s="2">
        <f t="shared" si="140"/>
        <v>8.8583478595939376</v>
      </c>
      <c r="BL189" s="2">
        <f t="shared" si="182"/>
        <v>1.7800408072525169</v>
      </c>
      <c r="BM189" s="2">
        <f t="shared" si="141"/>
        <v>9.5416521404060539</v>
      </c>
      <c r="BN189" s="2">
        <f t="shared" si="183"/>
        <v>2.9443411378476068</v>
      </c>
      <c r="BO189" s="12">
        <f t="shared" si="142"/>
        <v>217.35000000000028</v>
      </c>
      <c r="BP189" s="4">
        <f t="shared" si="143"/>
        <v>2.5744279250306223E-4</v>
      </c>
      <c r="BQ189" s="2">
        <f t="shared" si="144"/>
        <v>-0.8996856640377594</v>
      </c>
      <c r="BR189" s="2">
        <f t="shared" si="145"/>
        <v>-0.8996856640377594</v>
      </c>
      <c r="BS189" s="2">
        <f t="shared" si="146"/>
        <v>0.25744279250306223</v>
      </c>
      <c r="BT189" s="34">
        <f t="shared" si="147"/>
        <v>0.1682865984583401</v>
      </c>
      <c r="BU189" s="34">
        <f t="shared" si="148"/>
        <v>-0.65368541423173998</v>
      </c>
      <c r="BV189" s="2">
        <f t="shared" si="149"/>
        <v>9.3682865984583366</v>
      </c>
      <c r="BW189" s="2">
        <f t="shared" si="184"/>
        <v>-1.5533710782694994</v>
      </c>
      <c r="BX189" s="2">
        <f t="shared" si="150"/>
        <v>9.0317134015416549</v>
      </c>
      <c r="BY189" s="2">
        <f t="shared" si="185"/>
        <v>-0.24600024980601942</v>
      </c>
      <c r="BZ189" s="12">
        <f t="shared" si="151"/>
        <v>-399.63602845512048</v>
      </c>
      <c r="CA189" s="4">
        <f t="shared" si="186"/>
        <v>-3.2943695222987173E-4</v>
      </c>
      <c r="CB189" s="2">
        <f t="shared" si="187"/>
        <v>1.4625053085123025</v>
      </c>
      <c r="CC189" s="2">
        <f t="shared" si="152"/>
        <v>1.4625053085123025</v>
      </c>
      <c r="CD189" s="2">
        <f t="shared" si="153"/>
        <v>-0.32943695222987174</v>
      </c>
      <c r="CE189" s="34">
        <f t="shared" si="154"/>
        <v>-0.21120423020075815</v>
      </c>
      <c r="CF189" s="34">
        <f t="shared" si="155"/>
        <v>-0.64110667844384939</v>
      </c>
      <c r="CG189" s="2">
        <f t="shared" si="156"/>
        <v>8.9887957697992373</v>
      </c>
      <c r="CH189" s="2">
        <f t="shared" si="188"/>
        <v>0.82139863006845315</v>
      </c>
      <c r="CI189" s="2">
        <f t="shared" si="157"/>
        <v>9.4112042302007541</v>
      </c>
      <c r="CJ189" s="2">
        <f t="shared" si="189"/>
        <v>2.1036119869561518</v>
      </c>
      <c r="CK189" s="33">
        <f t="shared" si="158"/>
        <v>-4.4651132093858487E-4</v>
      </c>
      <c r="CL189" s="2">
        <f t="shared" si="159"/>
        <v>1.7972080667778061</v>
      </c>
      <c r="CM189" s="2">
        <f t="shared" si="160"/>
        <v>1.7972080667778061</v>
      </c>
      <c r="CN189" s="2">
        <f t="shared" si="161"/>
        <v>-0.44651132093858487</v>
      </c>
      <c r="CO189" s="34">
        <f t="shared" si="162"/>
        <v>-0.27520684361299769</v>
      </c>
      <c r="CP189" s="34">
        <f t="shared" si="163"/>
        <v>-0.61634908390340859</v>
      </c>
      <c r="CQ189" s="2">
        <f t="shared" si="164"/>
        <v>8.9247931563869987</v>
      </c>
      <c r="CR189" s="2">
        <f t="shared" si="190"/>
        <v>1.1808589828743976</v>
      </c>
      <c r="CS189" s="2">
        <f t="shared" si="165"/>
        <v>9.4752068436129928</v>
      </c>
      <c r="CT189" s="2">
        <f t="shared" si="191"/>
        <v>2.4135571506812146</v>
      </c>
      <c r="CU189" s="12">
        <f t="shared" si="166"/>
        <v>764.75000000000102</v>
      </c>
      <c r="CV189" s="4">
        <f t="shared" si="167"/>
        <v>9.0581723288114498E-4</v>
      </c>
      <c r="CW189" s="2">
        <f t="shared" si="168"/>
        <v>-3.1655606697624865</v>
      </c>
      <c r="CX189" s="2">
        <f t="shared" si="169"/>
        <v>-3.1655606697624865</v>
      </c>
      <c r="CY189" s="2">
        <f t="shared" si="170"/>
        <v>0.90581723288114502</v>
      </c>
      <c r="CZ189" s="34">
        <f t="shared" si="171"/>
        <v>0.45315672589556361</v>
      </c>
      <c r="DA189" s="34">
        <f t="shared" si="172"/>
        <v>-0.50027390675070504</v>
      </c>
      <c r="DB189" s="2">
        <f t="shared" si="173"/>
        <v>9.6531567258955597</v>
      </c>
      <c r="DC189" s="2">
        <f t="shared" si="192"/>
        <v>-3.6658345765131917</v>
      </c>
      <c r="DD189" s="2">
        <f t="shared" si="174"/>
        <v>8.7468432741044317</v>
      </c>
      <c r="DE189" s="2">
        <f t="shared" si="193"/>
        <v>-2.6652867630117814</v>
      </c>
      <c r="DF189" s="12">
        <f t="shared" si="175"/>
        <v>295.33314068836711</v>
      </c>
      <c r="DG189" s="4">
        <f t="shared" si="194"/>
        <v>4.5930591194256012E-4</v>
      </c>
      <c r="DH189" s="2">
        <f t="shared" si="195"/>
        <v>-1.3683526029846804</v>
      </c>
      <c r="DI189" s="2">
        <f t="shared" si="176"/>
        <v>-1.3683526029846804</v>
      </c>
      <c r="DJ189" s="2">
        <f t="shared" si="177"/>
        <v>0.4593059119425601</v>
      </c>
      <c r="DK189" s="34">
        <f t="shared" si="178"/>
        <v>0.28173484565350959</v>
      </c>
      <c r="DL189" s="34">
        <f t="shared" si="179"/>
        <v>-0.61339259593232232</v>
      </c>
      <c r="DM189" s="2">
        <f t="shared" si="180"/>
        <v>9.4817348456535058</v>
      </c>
      <c r="DN189" s="2">
        <f t="shared" si="196"/>
        <v>-1.9817451989170027</v>
      </c>
      <c r="DO189" s="2">
        <f t="shared" si="181"/>
        <v>8.9182651543464857</v>
      </c>
      <c r="DP189" s="2">
        <f t="shared" si="197"/>
        <v>-0.75496000705235811</v>
      </c>
    </row>
    <row r="190" spans="56:120" x14ac:dyDescent="0.25">
      <c r="BD190" s="2">
        <f t="shared" si="198"/>
        <v>9.2499999999999964</v>
      </c>
      <c r="BE190" s="33">
        <f t="shared" si="134"/>
        <v>-5.9604974074438605E-4</v>
      </c>
      <c r="BF190" s="2">
        <f t="shared" si="135"/>
        <v>2.3326177354131317</v>
      </c>
      <c r="BG190" s="2">
        <f t="shared" si="136"/>
        <v>2.3326177354131317</v>
      </c>
      <c r="BH190" s="2">
        <f t="shared" si="137"/>
        <v>-0.5960497407443861</v>
      </c>
      <c r="BI190" s="34">
        <f t="shared" si="138"/>
        <v>-0.34559903060188163</v>
      </c>
      <c r="BJ190" s="34">
        <f t="shared" si="139"/>
        <v>-0.57981575525940976</v>
      </c>
      <c r="BK190" s="2">
        <f t="shared" si="140"/>
        <v>8.9044009693981145</v>
      </c>
      <c r="BL190" s="2">
        <f t="shared" si="182"/>
        <v>1.752801980153722</v>
      </c>
      <c r="BM190" s="2">
        <f t="shared" si="141"/>
        <v>9.5955990306018784</v>
      </c>
      <c r="BN190" s="2">
        <f t="shared" si="183"/>
        <v>2.9124334906725413</v>
      </c>
      <c r="BO190" s="12">
        <f t="shared" si="142"/>
        <v>214.62890625000023</v>
      </c>
      <c r="BP190" s="4">
        <f t="shared" si="143"/>
        <v>2.6060278937954125E-4</v>
      </c>
      <c r="BQ190" s="2">
        <f t="shared" si="144"/>
        <v>-0.88673435861631844</v>
      </c>
      <c r="BR190" s="2">
        <f t="shared" si="145"/>
        <v>-0.88673435861631844</v>
      </c>
      <c r="BS190" s="2">
        <f t="shared" si="146"/>
        <v>0.26060278937954123</v>
      </c>
      <c r="BT190" s="34">
        <f t="shared" si="147"/>
        <v>0.17022162439093566</v>
      </c>
      <c r="BU190" s="34">
        <f t="shared" si="148"/>
        <v>-0.65318419958669494</v>
      </c>
      <c r="BV190" s="2">
        <f t="shared" si="149"/>
        <v>9.4202216243909316</v>
      </c>
      <c r="BW190" s="2">
        <f t="shared" si="184"/>
        <v>-1.5399185582030133</v>
      </c>
      <c r="BX190" s="2">
        <f t="shared" si="150"/>
        <v>9.0797783756090613</v>
      </c>
      <c r="BY190" s="2">
        <f t="shared" si="185"/>
        <v>-0.23355015902962351</v>
      </c>
      <c r="BZ190" s="12">
        <f t="shared" si="151"/>
        <v>-402.3571222051205</v>
      </c>
      <c r="CA190" s="4">
        <f t="shared" si="186"/>
        <v>-3.354469513648448E-4</v>
      </c>
      <c r="CB190" s="2">
        <f t="shared" si="187"/>
        <v>1.4458833767968131</v>
      </c>
      <c r="CC190" s="2">
        <f t="shared" si="152"/>
        <v>1.4458833767968131</v>
      </c>
      <c r="CD190" s="2">
        <f t="shared" si="153"/>
        <v>-0.33544695136484481</v>
      </c>
      <c r="CE190" s="34">
        <f t="shared" si="154"/>
        <v>-0.21467071337355459</v>
      </c>
      <c r="CF190" s="34">
        <f t="shared" si="155"/>
        <v>-0.63995428338256255</v>
      </c>
      <c r="CG190" s="2">
        <f t="shared" si="156"/>
        <v>9.0353292866264425</v>
      </c>
      <c r="CH190" s="2">
        <f t="shared" si="188"/>
        <v>0.80592909341425056</v>
      </c>
      <c r="CI190" s="2">
        <f t="shared" si="157"/>
        <v>9.4646707133735504</v>
      </c>
      <c r="CJ190" s="2">
        <f t="shared" si="189"/>
        <v>2.0858376601793758</v>
      </c>
      <c r="CK190" s="33">
        <f t="shared" si="158"/>
        <v>-4.5348806032825025E-4</v>
      </c>
      <c r="CL190" s="2">
        <f t="shared" si="159"/>
        <v>1.7747080822461374</v>
      </c>
      <c r="CM190" s="2">
        <f t="shared" si="160"/>
        <v>1.7747080822461374</v>
      </c>
      <c r="CN190" s="2">
        <f t="shared" si="161"/>
        <v>-0.45348806032825023</v>
      </c>
      <c r="CO190" s="34">
        <f t="shared" si="162"/>
        <v>-0.27877816101072062</v>
      </c>
      <c r="CP190" s="34">
        <f t="shared" si="163"/>
        <v>-0.61474200844214377</v>
      </c>
      <c r="CQ190" s="2">
        <f t="shared" si="164"/>
        <v>8.9712218389892762</v>
      </c>
      <c r="CR190" s="2">
        <f t="shared" si="190"/>
        <v>1.1599660738039936</v>
      </c>
      <c r="CS190" s="2">
        <f t="shared" si="165"/>
        <v>9.5287781610107167</v>
      </c>
      <c r="CT190" s="2">
        <f t="shared" si="191"/>
        <v>2.389450090688281</v>
      </c>
      <c r="CU190" s="12">
        <f t="shared" si="166"/>
        <v>755.1757812500008</v>
      </c>
      <c r="CV190" s="4">
        <f t="shared" si="167"/>
        <v>9.1693574040949708E-4</v>
      </c>
      <c r="CW190" s="2">
        <f t="shared" si="168"/>
        <v>-3.1199912617981571</v>
      </c>
      <c r="CX190" s="2">
        <f t="shared" si="169"/>
        <v>-3.1199912617981571</v>
      </c>
      <c r="CY190" s="2">
        <f t="shared" si="170"/>
        <v>0.9169357404094971</v>
      </c>
      <c r="CZ190" s="34">
        <f t="shared" si="171"/>
        <v>0.45618686247604151</v>
      </c>
      <c r="DA190" s="34">
        <f t="shared" si="172"/>
        <v>-0.49751235814225286</v>
      </c>
      <c r="DB190" s="2">
        <f t="shared" si="173"/>
        <v>9.7061868624760379</v>
      </c>
      <c r="DC190" s="2">
        <f t="shared" si="192"/>
        <v>-3.6175036199404098</v>
      </c>
      <c r="DD190" s="2">
        <f t="shared" si="174"/>
        <v>8.793813137523955</v>
      </c>
      <c r="DE190" s="2">
        <f t="shared" si="193"/>
        <v>-2.6224789036559044</v>
      </c>
      <c r="DF190" s="12">
        <f t="shared" si="175"/>
        <v>285.75892193836688</v>
      </c>
      <c r="DG190" s="4">
        <f t="shared" si="194"/>
        <v>4.6344768008124682E-4</v>
      </c>
      <c r="DH190" s="2">
        <f t="shared" si="195"/>
        <v>-1.3452831795520197</v>
      </c>
      <c r="DI190" s="2">
        <f t="shared" si="176"/>
        <v>-1.3452831795520197</v>
      </c>
      <c r="DJ190" s="2">
        <f t="shared" si="177"/>
        <v>0.46344768008124682</v>
      </c>
      <c r="DK190" s="34">
        <f t="shared" si="178"/>
        <v>0.28382784388118837</v>
      </c>
      <c r="DL190" s="34">
        <f t="shared" si="179"/>
        <v>-0.61242693853043062</v>
      </c>
      <c r="DM190" s="2">
        <f t="shared" si="180"/>
        <v>9.5338278438811841</v>
      </c>
      <c r="DN190" s="2">
        <f t="shared" si="196"/>
        <v>-1.9577101180824503</v>
      </c>
      <c r="DO190" s="2">
        <f t="shared" si="181"/>
        <v>8.9661721561188088</v>
      </c>
      <c r="DP190" s="2">
        <f t="shared" si="197"/>
        <v>-0.73285624102158908</v>
      </c>
    </row>
    <row r="191" spans="56:120" x14ac:dyDescent="0.25">
      <c r="BD191" s="2">
        <f t="shared" si="198"/>
        <v>9.2999999999999972</v>
      </c>
      <c r="BE191" s="33">
        <f t="shared" si="134"/>
        <v>-6.0521973675583813E-4</v>
      </c>
      <c r="BF191" s="2">
        <f t="shared" si="135"/>
        <v>2.3025859984756272</v>
      </c>
      <c r="BG191" s="2">
        <f t="shared" si="136"/>
        <v>2.3025859984756272</v>
      </c>
      <c r="BH191" s="2">
        <f t="shared" si="137"/>
        <v>-0.60521973675583818</v>
      </c>
      <c r="BI191" s="34">
        <f t="shared" si="138"/>
        <v>-0.34949845684082104</v>
      </c>
      <c r="BJ191" s="34">
        <f t="shared" si="139"/>
        <v>-0.57747366058192195</v>
      </c>
      <c r="BK191" s="2">
        <f t="shared" si="140"/>
        <v>8.9505015431591755</v>
      </c>
      <c r="BL191" s="2">
        <f t="shared" si="182"/>
        <v>1.7251123378937052</v>
      </c>
      <c r="BM191" s="2">
        <f t="shared" si="141"/>
        <v>9.6494984568408189</v>
      </c>
      <c r="BN191" s="2">
        <f t="shared" si="183"/>
        <v>2.8800596590575491</v>
      </c>
      <c r="BO191" s="12">
        <f t="shared" si="142"/>
        <v>211.86562500000011</v>
      </c>
      <c r="BP191" s="4">
        <f t="shared" si="143"/>
        <v>2.6372266780223515E-4</v>
      </c>
      <c r="BQ191" s="2">
        <f t="shared" si="144"/>
        <v>-0.87362605374070201</v>
      </c>
      <c r="BR191" s="2">
        <f t="shared" si="145"/>
        <v>-0.87362605374070201</v>
      </c>
      <c r="BS191" s="2">
        <f t="shared" si="146"/>
        <v>0.26372266780223513</v>
      </c>
      <c r="BT191" s="34">
        <f t="shared" si="147"/>
        <v>0.1721276974197708</v>
      </c>
      <c r="BU191" s="34">
        <f t="shared" si="148"/>
        <v>-0.65268449941833906</v>
      </c>
      <c r="BV191" s="2">
        <f t="shared" si="149"/>
        <v>9.4721276974197686</v>
      </c>
      <c r="BW191" s="2">
        <f t="shared" si="184"/>
        <v>-1.5263105531590411</v>
      </c>
      <c r="BX191" s="2">
        <f t="shared" si="150"/>
        <v>9.1278723025802257</v>
      </c>
      <c r="BY191" s="2">
        <f t="shared" si="185"/>
        <v>-0.22094155432236295</v>
      </c>
      <c r="BZ191" s="12">
        <f t="shared" si="151"/>
        <v>-405.1204034551206</v>
      </c>
      <c r="CA191" s="4">
        <f t="shared" si="186"/>
        <v>-3.4149706895360299E-4</v>
      </c>
      <c r="CB191" s="2">
        <f t="shared" si="187"/>
        <v>1.4289599447349253</v>
      </c>
      <c r="CC191" s="2">
        <f t="shared" si="152"/>
        <v>1.4289599447349253</v>
      </c>
      <c r="CD191" s="2">
        <f t="shared" si="153"/>
        <v>-0.34149706895360299</v>
      </c>
      <c r="CE191" s="34">
        <f t="shared" si="154"/>
        <v>-0.2181413537337753</v>
      </c>
      <c r="CF191" s="34">
        <f t="shared" si="155"/>
        <v>-0.63877957840807342</v>
      </c>
      <c r="CG191" s="2">
        <f t="shared" si="156"/>
        <v>9.0818586462662214</v>
      </c>
      <c r="CH191" s="2">
        <f t="shared" si="188"/>
        <v>0.79018036632685185</v>
      </c>
      <c r="CI191" s="2">
        <f t="shared" si="157"/>
        <v>9.5181413537337729</v>
      </c>
      <c r="CJ191" s="2">
        <f t="shared" si="189"/>
        <v>2.0677395231429987</v>
      </c>
      <c r="CK191" s="33">
        <f t="shared" si="158"/>
        <v>-4.6046479971791564E-4</v>
      </c>
      <c r="CL191" s="2">
        <f t="shared" si="159"/>
        <v>1.7518592607449841</v>
      </c>
      <c r="CM191" s="2">
        <f t="shared" si="160"/>
        <v>1.7518592607449841</v>
      </c>
      <c r="CN191" s="2">
        <f t="shared" si="161"/>
        <v>-0.46046479971791565</v>
      </c>
      <c r="CO191" s="34">
        <f t="shared" si="162"/>
        <v>-0.28232147387857404</v>
      </c>
      <c r="CP191" s="34">
        <f t="shared" si="163"/>
        <v>-0.61312281427706616</v>
      </c>
      <c r="CQ191" s="2">
        <f t="shared" si="164"/>
        <v>9.0176785261214238</v>
      </c>
      <c r="CR191" s="2">
        <f t="shared" si="190"/>
        <v>1.1387364464679179</v>
      </c>
      <c r="CS191" s="2">
        <f t="shared" si="165"/>
        <v>9.5823214738785705</v>
      </c>
      <c r="CT191" s="2">
        <f t="shared" si="191"/>
        <v>2.3649820750220503</v>
      </c>
      <c r="CU191" s="12">
        <f t="shared" si="166"/>
        <v>745.45312500000045</v>
      </c>
      <c r="CV191" s="4">
        <f t="shared" si="167"/>
        <v>9.2791309041527189E-4</v>
      </c>
      <c r="CW191" s="2">
        <f t="shared" si="168"/>
        <v>-3.0738694483469144</v>
      </c>
      <c r="CX191" s="2">
        <f t="shared" si="169"/>
        <v>-3.0738694483469144</v>
      </c>
      <c r="CY191" s="2">
        <f t="shared" si="170"/>
        <v>0.92791309041527192</v>
      </c>
      <c r="CZ191" s="34">
        <f t="shared" si="171"/>
        <v>0.4591295430703623</v>
      </c>
      <c r="DA191" s="34">
        <f t="shared" si="172"/>
        <v>-0.49479800189572348</v>
      </c>
      <c r="DB191" s="2">
        <f t="shared" si="173"/>
        <v>9.75912954307036</v>
      </c>
      <c r="DC191" s="2">
        <f t="shared" si="192"/>
        <v>-3.5686674502426379</v>
      </c>
      <c r="DD191" s="2">
        <f t="shared" si="174"/>
        <v>8.8408704569296344</v>
      </c>
      <c r="DE191" s="2">
        <f t="shared" si="193"/>
        <v>-2.579071446451191</v>
      </c>
      <c r="DF191" s="12">
        <f t="shared" si="175"/>
        <v>276.03626568836654</v>
      </c>
      <c r="DG191" s="4">
        <f t="shared" si="194"/>
        <v>4.6744829069735624E-4</v>
      </c>
      <c r="DH191" s="2">
        <f t="shared" si="195"/>
        <v>-1.3220101876019303</v>
      </c>
      <c r="DI191" s="2">
        <f t="shared" si="176"/>
        <v>-1.3220101876019303</v>
      </c>
      <c r="DJ191" s="2">
        <f t="shared" si="177"/>
        <v>0.46744829069735622</v>
      </c>
      <c r="DK191" s="34">
        <f t="shared" si="178"/>
        <v>0.28584011207622012</v>
      </c>
      <c r="DL191" s="34">
        <f t="shared" si="179"/>
        <v>-0.61149033543323805</v>
      </c>
      <c r="DM191" s="2">
        <f t="shared" si="180"/>
        <v>9.5858401120762178</v>
      </c>
      <c r="DN191" s="2">
        <f t="shared" si="196"/>
        <v>-1.9335005230351685</v>
      </c>
      <c r="DO191" s="2">
        <f t="shared" si="181"/>
        <v>9.0141598879237765</v>
      </c>
      <c r="DP191" s="2">
        <f t="shared" si="197"/>
        <v>-0.71051985216869229</v>
      </c>
    </row>
    <row r="192" spans="56:120" x14ac:dyDescent="0.25">
      <c r="BD192" s="2">
        <f t="shared" si="198"/>
        <v>9.3499999999999979</v>
      </c>
      <c r="BE192" s="33">
        <f t="shared" si="134"/>
        <v>-6.1438973276729055E-4</v>
      </c>
      <c r="BF192" s="2">
        <f t="shared" si="135"/>
        <v>2.2720957617375448</v>
      </c>
      <c r="BG192" s="2">
        <f t="shared" si="136"/>
        <v>2.2720957617375448</v>
      </c>
      <c r="BH192" s="2">
        <f t="shared" si="137"/>
        <v>-0.61438973276729059</v>
      </c>
      <c r="BI192" s="34">
        <f t="shared" si="138"/>
        <v>-0.35335065438656499</v>
      </c>
      <c r="BJ192" s="34">
        <f t="shared" si="139"/>
        <v>-0.57512460827596856</v>
      </c>
      <c r="BK192" s="2">
        <f t="shared" si="140"/>
        <v>8.9966493456134327</v>
      </c>
      <c r="BL192" s="2">
        <f t="shared" si="182"/>
        <v>1.6969711534615763</v>
      </c>
      <c r="BM192" s="2">
        <f t="shared" si="141"/>
        <v>9.7033506543865631</v>
      </c>
      <c r="BN192" s="2">
        <f t="shared" si="183"/>
        <v>2.8472203700135132</v>
      </c>
      <c r="BO192" s="12">
        <f t="shared" si="142"/>
        <v>209.06015625000015</v>
      </c>
      <c r="BP192" s="4">
        <f t="shared" si="143"/>
        <v>2.6680181056416277E-4</v>
      </c>
      <c r="BQ192" s="2">
        <f t="shared" si="144"/>
        <v>-0.86036277076377388</v>
      </c>
      <c r="BR192" s="2">
        <f t="shared" si="145"/>
        <v>-0.86036277076377388</v>
      </c>
      <c r="BS192" s="2">
        <f t="shared" si="146"/>
        <v>0.26680181056416274</v>
      </c>
      <c r="BT192" s="34">
        <f t="shared" si="147"/>
        <v>0.17400457523302396</v>
      </c>
      <c r="BU192" s="34">
        <f t="shared" si="148"/>
        <v>-0.65218663570942248</v>
      </c>
      <c r="BV192" s="2">
        <f t="shared" si="149"/>
        <v>9.5240045752330218</v>
      </c>
      <c r="BW192" s="2">
        <f t="shared" si="184"/>
        <v>-1.5125494064731964</v>
      </c>
      <c r="BX192" s="2">
        <f t="shared" si="150"/>
        <v>9.1759954247669739</v>
      </c>
      <c r="BY192" s="2">
        <f t="shared" si="185"/>
        <v>-0.2081761350543514</v>
      </c>
      <c r="BZ192" s="12">
        <f t="shared" si="151"/>
        <v>-407.92587220512058</v>
      </c>
      <c r="CA192" s="4">
        <f t="shared" si="186"/>
        <v>-3.4758792220312778E-4</v>
      </c>
      <c r="CB192" s="2">
        <f t="shared" si="187"/>
        <v>1.4117329909737708</v>
      </c>
      <c r="CC192" s="2">
        <f t="shared" si="152"/>
        <v>1.4117329909737708</v>
      </c>
      <c r="CD192" s="2">
        <f t="shared" si="153"/>
        <v>-0.34758792220312779</v>
      </c>
      <c r="CE192" s="34">
        <f t="shared" si="154"/>
        <v>-0.22161595566176995</v>
      </c>
      <c r="CF192" s="34">
        <f t="shared" si="155"/>
        <v>-0.63758244031350209</v>
      </c>
      <c r="CG192" s="2">
        <f t="shared" si="156"/>
        <v>9.1283840443382278</v>
      </c>
      <c r="CH192" s="2">
        <f t="shared" si="188"/>
        <v>0.77415055066026872</v>
      </c>
      <c r="CI192" s="2">
        <f t="shared" si="157"/>
        <v>9.5716159556617679</v>
      </c>
      <c r="CJ192" s="2">
        <f t="shared" si="189"/>
        <v>2.049315431287273</v>
      </c>
      <c r="CK192" s="33">
        <f t="shared" si="158"/>
        <v>-4.674415391075813E-4</v>
      </c>
      <c r="CL192" s="2">
        <f t="shared" si="159"/>
        <v>1.7286616022743437</v>
      </c>
      <c r="CM192" s="2">
        <f t="shared" si="160"/>
        <v>1.7286616022743437</v>
      </c>
      <c r="CN192" s="2">
        <f t="shared" si="161"/>
        <v>-0.46744153910758129</v>
      </c>
      <c r="CO192" s="34">
        <f t="shared" si="162"/>
        <v>-0.2858367238766682</v>
      </c>
      <c r="CP192" s="34">
        <f t="shared" si="163"/>
        <v>-0.61149191922988932</v>
      </c>
      <c r="CQ192" s="2">
        <f t="shared" si="164"/>
        <v>9.0641632761233293</v>
      </c>
      <c r="CR192" s="2">
        <f t="shared" si="190"/>
        <v>1.1171696830444544</v>
      </c>
      <c r="CS192" s="2">
        <f t="shared" si="165"/>
        <v>9.6358367238766665</v>
      </c>
      <c r="CT192" s="2">
        <f t="shared" si="191"/>
        <v>2.3401535215042331</v>
      </c>
      <c r="CU192" s="12">
        <f t="shared" si="166"/>
        <v>735.58203125000057</v>
      </c>
      <c r="CV192" s="4">
        <f t="shared" si="167"/>
        <v>9.3874711124427635E-4</v>
      </c>
      <c r="CW192" s="2">
        <f t="shared" si="168"/>
        <v>-3.0272023415762415</v>
      </c>
      <c r="CX192" s="2">
        <f t="shared" si="169"/>
        <v>-3.0272023415762415</v>
      </c>
      <c r="CY192" s="2">
        <f t="shared" si="170"/>
        <v>0.93874711124427634</v>
      </c>
      <c r="CZ192" s="34">
        <f t="shared" si="171"/>
        <v>0.46198680921209617</v>
      </c>
      <c r="DA192" s="34">
        <f t="shared" si="172"/>
        <v>-0.49213127122143568</v>
      </c>
      <c r="DB192" s="2">
        <f t="shared" si="173"/>
        <v>9.8119868092120939</v>
      </c>
      <c r="DC192" s="2">
        <f t="shared" si="192"/>
        <v>-3.5193336127976771</v>
      </c>
      <c r="DD192" s="2">
        <f t="shared" si="174"/>
        <v>8.8880131907879019</v>
      </c>
      <c r="DE192" s="2">
        <f t="shared" si="193"/>
        <v>-2.5350710703548058</v>
      </c>
      <c r="DF192" s="12">
        <f t="shared" si="175"/>
        <v>266.16517193836665</v>
      </c>
      <c r="DG192" s="4">
        <f t="shared" si="194"/>
        <v>4.7130557213669505E-4</v>
      </c>
      <c r="DH192" s="2">
        <f t="shared" si="195"/>
        <v>-1.2985407393018977</v>
      </c>
      <c r="DI192" s="2">
        <f t="shared" si="176"/>
        <v>-1.2985407393018977</v>
      </c>
      <c r="DJ192" s="2">
        <f t="shared" si="177"/>
        <v>0.47130557213669505</v>
      </c>
      <c r="DK192" s="34">
        <f t="shared" si="178"/>
        <v>0.28777153450184445</v>
      </c>
      <c r="DL192" s="34">
        <f t="shared" si="179"/>
        <v>-0.61058377306513301</v>
      </c>
      <c r="DM192" s="2">
        <f t="shared" si="180"/>
        <v>9.6377715345018427</v>
      </c>
      <c r="DN192" s="2">
        <f t="shared" si="196"/>
        <v>-1.9091245123670308</v>
      </c>
      <c r="DO192" s="2">
        <f t="shared" si="181"/>
        <v>9.0622284654981531</v>
      </c>
      <c r="DP192" s="2">
        <f t="shared" si="197"/>
        <v>-0.68795696623676472</v>
      </c>
    </row>
    <row r="193" spans="56:120" x14ac:dyDescent="0.25">
      <c r="BD193" s="2">
        <f t="shared" si="198"/>
        <v>9.3999999999999986</v>
      </c>
      <c r="BE193" s="33">
        <f t="shared" si="134"/>
        <v>-6.2355972877874274E-4</v>
      </c>
      <c r="BF193" s="2">
        <f t="shared" si="135"/>
        <v>2.2411470251988952</v>
      </c>
      <c r="BG193" s="2">
        <f t="shared" si="136"/>
        <v>2.2411470251988952</v>
      </c>
      <c r="BH193" s="2">
        <f t="shared" si="137"/>
        <v>-0.62355972877874277</v>
      </c>
      <c r="BI193" s="34">
        <f t="shared" si="138"/>
        <v>-0.35715587483175137</v>
      </c>
      <c r="BJ193" s="34">
        <f t="shared" si="139"/>
        <v>-0.5727693087737562</v>
      </c>
      <c r="BK193" s="2">
        <f t="shared" si="140"/>
        <v>9.0428441251682479</v>
      </c>
      <c r="BL193" s="2">
        <f t="shared" si="182"/>
        <v>1.668377716425139</v>
      </c>
      <c r="BM193" s="2">
        <f t="shared" si="141"/>
        <v>9.7571558748317493</v>
      </c>
      <c r="BN193" s="2">
        <f t="shared" si="183"/>
        <v>2.8139163339726512</v>
      </c>
      <c r="BO193" s="12">
        <f t="shared" si="142"/>
        <v>206.21250000000009</v>
      </c>
      <c r="BP193" s="4">
        <f t="shared" si="143"/>
        <v>2.698396004583423E-4</v>
      </c>
      <c r="BQ193" s="2">
        <f t="shared" si="144"/>
        <v>-0.84694656189874784</v>
      </c>
      <c r="BR193" s="2">
        <f t="shared" si="145"/>
        <v>-0.84694656189874784</v>
      </c>
      <c r="BS193" s="2">
        <f t="shared" si="146"/>
        <v>0.26983960045834232</v>
      </c>
      <c r="BT193" s="34">
        <f t="shared" si="147"/>
        <v>0.17585201993358046</v>
      </c>
      <c r="BU193" s="34">
        <f t="shared" si="148"/>
        <v>-0.65169092911078619</v>
      </c>
      <c r="BV193" s="2">
        <f t="shared" si="149"/>
        <v>9.5758520199335795</v>
      </c>
      <c r="BW193" s="2">
        <f t="shared" si="184"/>
        <v>-1.4986374910095339</v>
      </c>
      <c r="BX193" s="2">
        <f t="shared" si="150"/>
        <v>9.2241479800664177</v>
      </c>
      <c r="BY193" s="2">
        <f t="shared" si="185"/>
        <v>-0.19525563278796165</v>
      </c>
      <c r="BZ193" s="12">
        <f t="shared" si="151"/>
        <v>-410.77352845512064</v>
      </c>
      <c r="CA193" s="4">
        <f t="shared" si="186"/>
        <v>-3.5372012832040044E-4</v>
      </c>
      <c r="CB193" s="2">
        <f t="shared" si="187"/>
        <v>1.3942004633001472</v>
      </c>
      <c r="CC193" s="2">
        <f t="shared" si="152"/>
        <v>1.3942004633001472</v>
      </c>
      <c r="CD193" s="2">
        <f t="shared" si="153"/>
        <v>-0.35372012832040045</v>
      </c>
      <c r="CE193" s="34">
        <f t="shared" si="154"/>
        <v>-0.22509431368778171</v>
      </c>
      <c r="CF193" s="34">
        <f t="shared" si="155"/>
        <v>-0.63636275028117939</v>
      </c>
      <c r="CG193" s="2">
        <f t="shared" si="156"/>
        <v>9.1749056863122167</v>
      </c>
      <c r="CH193" s="2">
        <f t="shared" si="188"/>
        <v>0.75783771301896785</v>
      </c>
      <c r="CI193" s="2">
        <f t="shared" si="157"/>
        <v>9.6250943136877805</v>
      </c>
      <c r="CJ193" s="2">
        <f t="shared" si="189"/>
        <v>2.0305632135813267</v>
      </c>
      <c r="CK193" s="33">
        <f t="shared" si="158"/>
        <v>-4.7441827849724669E-4</v>
      </c>
      <c r="CL193" s="2">
        <f t="shared" si="159"/>
        <v>1.7051151068342238</v>
      </c>
      <c r="CM193" s="2">
        <f t="shared" si="160"/>
        <v>1.7051151068342238</v>
      </c>
      <c r="CN193" s="2">
        <f t="shared" si="161"/>
        <v>-0.47441827849724671</v>
      </c>
      <c r="CO193" s="34">
        <f t="shared" si="162"/>
        <v>-0.2893238626694522</v>
      </c>
      <c r="CP193" s="34">
        <f t="shared" si="163"/>
        <v>-0.60984973763217121</v>
      </c>
      <c r="CQ193" s="2">
        <f t="shared" si="164"/>
        <v>9.1106761373305467</v>
      </c>
      <c r="CR193" s="2">
        <f t="shared" si="190"/>
        <v>1.0952653692020526</v>
      </c>
      <c r="CS193" s="2">
        <f t="shared" si="165"/>
        <v>9.6893238626694504</v>
      </c>
      <c r="CT193" s="2">
        <f t="shared" si="191"/>
        <v>2.3149648444663953</v>
      </c>
      <c r="CU193" s="12">
        <f t="shared" si="166"/>
        <v>725.56250000000034</v>
      </c>
      <c r="CV193" s="4">
        <f t="shared" si="167"/>
        <v>9.4943563124231546E-4</v>
      </c>
      <c r="CW193" s="2">
        <f t="shared" si="168"/>
        <v>-2.9799971622363346</v>
      </c>
      <c r="CX193" s="2">
        <f t="shared" si="169"/>
        <v>-2.9799971622363346</v>
      </c>
      <c r="CY193" s="2">
        <f t="shared" si="170"/>
        <v>0.94943563124231545</v>
      </c>
      <c r="CZ193" s="34">
        <f t="shared" si="171"/>
        <v>0.46476065445237996</v>
      </c>
      <c r="DA193" s="34">
        <f t="shared" si="172"/>
        <v>-0.4895125474111931</v>
      </c>
      <c r="DB193" s="2">
        <f t="shared" si="173"/>
        <v>9.8647606544523789</v>
      </c>
      <c r="DC193" s="2">
        <f t="shared" si="192"/>
        <v>-3.4695097096475278</v>
      </c>
      <c r="DD193" s="2">
        <f t="shared" si="174"/>
        <v>8.9352393455476182</v>
      </c>
      <c r="DE193" s="2">
        <f t="shared" si="193"/>
        <v>-2.4904846148251414</v>
      </c>
      <c r="DF193" s="12">
        <f t="shared" si="175"/>
        <v>256.14564068836643</v>
      </c>
      <c r="DG193" s="4">
        <f t="shared" si="194"/>
        <v>4.7501735274506877E-4</v>
      </c>
      <c r="DH193" s="2">
        <f t="shared" si="195"/>
        <v>-1.2748820554021107</v>
      </c>
      <c r="DI193" s="2">
        <f t="shared" si="176"/>
        <v>-1.2748820554021107</v>
      </c>
      <c r="DJ193" s="2">
        <f t="shared" si="177"/>
        <v>0.47501735274506879</v>
      </c>
      <c r="DK193" s="34">
        <f t="shared" si="178"/>
        <v>0.28962198222575697</v>
      </c>
      <c r="DL193" s="34">
        <f t="shared" si="179"/>
        <v>-0.60970821497797068</v>
      </c>
      <c r="DM193" s="2">
        <f t="shared" si="180"/>
        <v>9.6896219822257557</v>
      </c>
      <c r="DN193" s="2">
        <f t="shared" si="196"/>
        <v>-1.8845902703800814</v>
      </c>
      <c r="DO193" s="2">
        <f t="shared" si="181"/>
        <v>9.1103780177742415</v>
      </c>
      <c r="DP193" s="2">
        <f t="shared" si="197"/>
        <v>-0.66517384042414007</v>
      </c>
    </row>
    <row r="194" spans="56:120" x14ac:dyDescent="0.25">
      <c r="BD194" s="2">
        <f t="shared" si="198"/>
        <v>9.4499999999999993</v>
      </c>
      <c r="BE194" s="33">
        <f t="shared" si="134"/>
        <v>-6.3272972479019515E-4</v>
      </c>
      <c r="BF194" s="2">
        <f t="shared" si="135"/>
        <v>2.209739788859669</v>
      </c>
      <c r="BG194" s="2">
        <f t="shared" si="136"/>
        <v>2.209739788859669</v>
      </c>
      <c r="BH194" s="2">
        <f t="shared" si="137"/>
        <v>-0.63272972479019518</v>
      </c>
      <c r="BI194" s="34">
        <f t="shared" si="138"/>
        <v>-0.36091438528283171</v>
      </c>
      <c r="BJ194" s="34">
        <f t="shared" si="139"/>
        <v>-0.57040845584187816</v>
      </c>
      <c r="BK194" s="2">
        <f t="shared" si="140"/>
        <v>9.0890856147171668</v>
      </c>
      <c r="BL194" s="2">
        <f t="shared" si="182"/>
        <v>1.639331333017791</v>
      </c>
      <c r="BM194" s="2">
        <f t="shared" si="141"/>
        <v>9.8109143852828318</v>
      </c>
      <c r="BN194" s="2">
        <f t="shared" si="183"/>
        <v>2.7801482447015471</v>
      </c>
      <c r="BO194" s="12">
        <f t="shared" si="142"/>
        <v>203.32265625000008</v>
      </c>
      <c r="BP194" s="4">
        <f t="shared" si="143"/>
        <v>2.728354202777929E-4</v>
      </c>
      <c r="BQ194" s="2">
        <f t="shared" si="144"/>
        <v>-0.83337951021918433</v>
      </c>
      <c r="BR194" s="2">
        <f t="shared" si="145"/>
        <v>-0.83337951021918433</v>
      </c>
      <c r="BS194" s="2">
        <f t="shared" si="146"/>
        <v>0.27283542027779289</v>
      </c>
      <c r="BT194" s="34">
        <f t="shared" si="147"/>
        <v>0.17766979783885456</v>
      </c>
      <c r="BU194" s="34">
        <f t="shared" si="148"/>
        <v>-0.65119769881035405</v>
      </c>
      <c r="BV194" s="2">
        <f t="shared" si="149"/>
        <v>9.6276697978388537</v>
      </c>
      <c r="BW194" s="2">
        <f t="shared" si="184"/>
        <v>-1.4845772090295384</v>
      </c>
      <c r="BX194" s="2">
        <f t="shared" si="150"/>
        <v>9.2723302021611449</v>
      </c>
      <c r="BY194" s="2">
        <f t="shared" si="185"/>
        <v>-0.18218181140883027</v>
      </c>
      <c r="BZ194" s="12">
        <f t="shared" si="151"/>
        <v>-413.66337220512065</v>
      </c>
      <c r="CA194" s="4">
        <f t="shared" si="186"/>
        <v>-3.5989430451240225E-4</v>
      </c>
      <c r="CB194" s="2">
        <f t="shared" si="187"/>
        <v>1.3763602786404847</v>
      </c>
      <c r="CC194" s="2">
        <f t="shared" si="152"/>
        <v>1.3763602786404847</v>
      </c>
      <c r="CD194" s="2">
        <f t="shared" si="153"/>
        <v>-0.35989430451240223</v>
      </c>
      <c r="CE194" s="34">
        <f t="shared" si="154"/>
        <v>-0.22857621253381627</v>
      </c>
      <c r="CF194" s="34">
        <f t="shared" si="155"/>
        <v>-0.6351203941487753</v>
      </c>
      <c r="CG194" s="2">
        <f t="shared" si="156"/>
        <v>9.2214237874661826</v>
      </c>
      <c r="CH194" s="2">
        <f t="shared" si="188"/>
        <v>0.74123988449170941</v>
      </c>
      <c r="CI194" s="2">
        <f t="shared" si="157"/>
        <v>9.6785762125338159</v>
      </c>
      <c r="CJ194" s="2">
        <f t="shared" si="189"/>
        <v>2.01148067278926</v>
      </c>
      <c r="CK194" s="33">
        <f t="shared" si="158"/>
        <v>-4.8139501788691235E-4</v>
      </c>
      <c r="CL194" s="2">
        <f t="shared" si="159"/>
        <v>1.6812197744246178</v>
      </c>
      <c r="CM194" s="2">
        <f t="shared" si="160"/>
        <v>1.6812197744246178</v>
      </c>
      <c r="CN194" s="2">
        <f t="shared" si="161"/>
        <v>-0.48139501788691236</v>
      </c>
      <c r="CO194" s="34">
        <f t="shared" si="162"/>
        <v>-0.29278285171747348</v>
      </c>
      <c r="CP194" s="34">
        <f t="shared" si="163"/>
        <v>-0.60819668014564499</v>
      </c>
      <c r="CQ194" s="2">
        <f t="shared" si="164"/>
        <v>9.1572171482825251</v>
      </c>
      <c r="CR194" s="2">
        <f t="shared" si="190"/>
        <v>1.0730230942789727</v>
      </c>
      <c r="CS194" s="2">
        <f t="shared" si="165"/>
        <v>9.7427828517174735</v>
      </c>
      <c r="CT194" s="2">
        <f t="shared" si="191"/>
        <v>2.2894164545702629</v>
      </c>
      <c r="CU194" s="12">
        <f t="shared" si="166"/>
        <v>715.39453125000034</v>
      </c>
      <c r="CV194" s="4">
        <f t="shared" si="167"/>
        <v>9.5997647875519713E-4</v>
      </c>
      <c r="CW194" s="2">
        <f t="shared" si="168"/>
        <v>-2.9322612396600931</v>
      </c>
      <c r="CX194" s="2">
        <f t="shared" si="169"/>
        <v>-2.9322612396600931</v>
      </c>
      <c r="CY194" s="2">
        <f t="shared" si="170"/>
        <v>0.95997647875519709</v>
      </c>
      <c r="CZ194" s="34">
        <f t="shared" si="171"/>
        <v>0.46745302360282226</v>
      </c>
      <c r="DA194" s="34">
        <f t="shared" si="172"/>
        <v>-0.48694216363401865</v>
      </c>
      <c r="DB194" s="2">
        <f t="shared" si="173"/>
        <v>9.9174530236028211</v>
      </c>
      <c r="DC194" s="2">
        <f t="shared" si="192"/>
        <v>-3.4192034032941119</v>
      </c>
      <c r="DD194" s="2">
        <f t="shared" si="174"/>
        <v>8.9825469763971775</v>
      </c>
      <c r="DE194" s="2">
        <f t="shared" si="193"/>
        <v>-2.4453190760260743</v>
      </c>
      <c r="DF194" s="12">
        <f t="shared" si="175"/>
        <v>245.97767193836643</v>
      </c>
      <c r="DG194" s="4">
        <f t="shared" si="194"/>
        <v>4.7858146086828478E-4</v>
      </c>
      <c r="DH194" s="2">
        <f t="shared" si="195"/>
        <v>-1.2510414652354753</v>
      </c>
      <c r="DI194" s="2">
        <f t="shared" si="176"/>
        <v>-1.2510414652354753</v>
      </c>
      <c r="DJ194" s="2">
        <f t="shared" si="177"/>
        <v>0.47858146086828479</v>
      </c>
      <c r="DK194" s="34">
        <f t="shared" si="178"/>
        <v>0.2913913108503286</v>
      </c>
      <c r="DL194" s="34">
        <f t="shared" si="179"/>
        <v>-0.60886460232216422</v>
      </c>
      <c r="DM194" s="2">
        <f t="shared" si="180"/>
        <v>9.7413913108503287</v>
      </c>
      <c r="DN194" s="2">
        <f t="shared" si="196"/>
        <v>-1.8599060675576395</v>
      </c>
      <c r="DO194" s="2">
        <f t="shared" si="181"/>
        <v>9.1586086891496699</v>
      </c>
      <c r="DP194" s="2">
        <f t="shared" si="197"/>
        <v>-0.64217686291331111</v>
      </c>
    </row>
    <row r="195" spans="56:120" x14ac:dyDescent="0.25">
      <c r="BD195" s="2">
        <f t="shared" si="198"/>
        <v>9.5</v>
      </c>
      <c r="BE195" s="33">
        <f t="shared" si="134"/>
        <v>-6.4189972080164724E-4</v>
      </c>
      <c r="BF195" s="2">
        <f t="shared" si="135"/>
        <v>2.1778740527198743</v>
      </c>
      <c r="BG195" s="2">
        <f t="shared" si="136"/>
        <v>2.1778740527198743</v>
      </c>
      <c r="BH195" s="2">
        <f t="shared" si="137"/>
        <v>-0.64189972080164726</v>
      </c>
      <c r="BI195" s="34">
        <f t="shared" si="138"/>
        <v>-0.36462646755856487</v>
      </c>
      <c r="BJ195" s="34">
        <f t="shared" si="139"/>
        <v>-0.56804272652306964</v>
      </c>
      <c r="BK195" s="2">
        <f t="shared" si="140"/>
        <v>9.1353735324414345</v>
      </c>
      <c r="BL195" s="2">
        <f t="shared" si="182"/>
        <v>1.6098313261968047</v>
      </c>
      <c r="BM195" s="2">
        <f t="shared" si="141"/>
        <v>9.8646264675585655</v>
      </c>
      <c r="BN195" s="2">
        <f t="shared" si="183"/>
        <v>2.7459167792429442</v>
      </c>
      <c r="BO195" s="12">
        <f t="shared" si="142"/>
        <v>200.390625</v>
      </c>
      <c r="BP195" s="4">
        <f t="shared" si="143"/>
        <v>2.7578865281553292E-4</v>
      </c>
      <c r="BQ195" s="2">
        <f t="shared" si="144"/>
        <v>-0.81966372965899614</v>
      </c>
      <c r="BR195" s="2">
        <f t="shared" si="145"/>
        <v>-0.81966372965899614</v>
      </c>
      <c r="BS195" s="2">
        <f t="shared" si="146"/>
        <v>0.27578865281553294</v>
      </c>
      <c r="BT195" s="34">
        <f t="shared" si="147"/>
        <v>0.17945767927640702</v>
      </c>
      <c r="BU195" s="34">
        <f t="shared" si="148"/>
        <v>-0.65070726240662657</v>
      </c>
      <c r="BV195" s="2">
        <f t="shared" si="149"/>
        <v>9.6794576792764069</v>
      </c>
      <c r="BW195" s="2">
        <f t="shared" si="184"/>
        <v>-1.4703709920656227</v>
      </c>
      <c r="BX195" s="2">
        <f t="shared" si="150"/>
        <v>9.3205423207235931</v>
      </c>
      <c r="BY195" s="2">
        <f t="shared" si="185"/>
        <v>-0.16895646725236957</v>
      </c>
      <c r="BZ195" s="12">
        <f t="shared" si="151"/>
        <v>-416.59540345512073</v>
      </c>
      <c r="CA195" s="4">
        <f t="shared" si="186"/>
        <v>-3.6611106798611432E-4</v>
      </c>
      <c r="CB195" s="2">
        <f t="shared" si="187"/>
        <v>1.3582103230608782</v>
      </c>
      <c r="CC195" s="2">
        <f t="shared" si="152"/>
        <v>1.3582103230608782</v>
      </c>
      <c r="CD195" s="2">
        <f t="shared" si="153"/>
        <v>-0.36611106798611431</v>
      </c>
      <c r="CE195" s="34">
        <f t="shared" si="154"/>
        <v>-0.23206142716672234</v>
      </c>
      <c r="CF195" s="34">
        <f t="shared" si="155"/>
        <v>-0.63385526267543446</v>
      </c>
      <c r="CG195" s="2">
        <f t="shared" si="156"/>
        <v>9.2679385728332768</v>
      </c>
      <c r="CH195" s="2">
        <f t="shared" si="188"/>
        <v>0.72435506038544373</v>
      </c>
      <c r="CI195" s="2">
        <f t="shared" si="157"/>
        <v>9.7320614271667232</v>
      </c>
      <c r="CJ195" s="2">
        <f t="shared" si="189"/>
        <v>1.9920655857363125</v>
      </c>
      <c r="CK195" s="33">
        <f t="shared" si="158"/>
        <v>-4.8837175727657774E-4</v>
      </c>
      <c r="CL195" s="2">
        <f t="shared" si="159"/>
        <v>1.6569756050455318</v>
      </c>
      <c r="CM195" s="2">
        <f t="shared" si="160"/>
        <v>1.6569756050455318</v>
      </c>
      <c r="CN195" s="2">
        <f t="shared" si="161"/>
        <v>-0.48837175727657772</v>
      </c>
      <c r="CO195" s="34">
        <f t="shared" si="162"/>
        <v>-0.29621366206592292</v>
      </c>
      <c r="CP195" s="34">
        <f t="shared" si="163"/>
        <v>-0.60653315359137239</v>
      </c>
      <c r="CQ195" s="2">
        <f t="shared" si="164"/>
        <v>9.2037863379340763</v>
      </c>
      <c r="CR195" s="2">
        <f t="shared" si="190"/>
        <v>1.0504424514541593</v>
      </c>
      <c r="CS195" s="2">
        <f t="shared" si="165"/>
        <v>9.7962136620659237</v>
      </c>
      <c r="CT195" s="2">
        <f t="shared" si="191"/>
        <v>2.2635087586369043</v>
      </c>
      <c r="CU195" s="12">
        <f t="shared" si="166"/>
        <v>705.078125</v>
      </c>
      <c r="CV195" s="4">
        <f t="shared" si="167"/>
        <v>9.7036748212872689E-4</v>
      </c>
      <c r="CW195" s="2">
        <f t="shared" si="168"/>
        <v>-2.8840020117631346</v>
      </c>
      <c r="CX195" s="2">
        <f t="shared" si="169"/>
        <v>-2.8840020117631346</v>
      </c>
      <c r="CY195" s="2">
        <f t="shared" si="170"/>
        <v>0.97036748212872692</v>
      </c>
      <c r="CZ195" s="34">
        <f t="shared" si="171"/>
        <v>0.47006581215746229</v>
      </c>
      <c r="DA195" s="34">
        <f t="shared" si="172"/>
        <v>-0.48442040857167179</v>
      </c>
      <c r="DB195" s="2">
        <f t="shared" si="173"/>
        <v>9.970065812157463</v>
      </c>
      <c r="DC195" s="2">
        <f t="shared" si="192"/>
        <v>-3.3684224203348063</v>
      </c>
      <c r="DD195" s="2">
        <f t="shared" si="174"/>
        <v>9.029934187842537</v>
      </c>
      <c r="DE195" s="2">
        <f t="shared" si="193"/>
        <v>-2.399581603191463</v>
      </c>
      <c r="DF195" s="12">
        <f t="shared" si="175"/>
        <v>235.66126568836609</v>
      </c>
      <c r="DG195" s="4">
        <f t="shared" si="194"/>
        <v>4.8199572485214915E-4</v>
      </c>
      <c r="DH195" s="2">
        <f t="shared" si="195"/>
        <v>-1.2270264067176029</v>
      </c>
      <c r="DI195" s="2">
        <f t="shared" si="176"/>
        <v>-1.2270264067176029</v>
      </c>
      <c r="DJ195" s="2">
        <f t="shared" si="177"/>
        <v>0.48199572485214914</v>
      </c>
      <c r="DK195" s="34">
        <f t="shared" si="178"/>
        <v>0.29307935826444687</v>
      </c>
      <c r="DL195" s="34">
        <f t="shared" si="179"/>
        <v>-0.60805385432484516</v>
      </c>
      <c r="DM195" s="2">
        <f t="shared" si="180"/>
        <v>9.7930793582644462</v>
      </c>
      <c r="DN195" s="2">
        <f t="shared" si="196"/>
        <v>-1.8350802610424481</v>
      </c>
      <c r="DO195" s="2">
        <f t="shared" si="181"/>
        <v>9.2069206417355538</v>
      </c>
      <c r="DP195" s="2">
        <f t="shared" si="197"/>
        <v>-0.61897255239275772</v>
      </c>
    </row>
    <row r="196" spans="56:120" x14ac:dyDescent="0.25">
      <c r="BD196" s="2">
        <f t="shared" si="198"/>
        <v>9.5500000000000007</v>
      </c>
      <c r="BE196" s="33">
        <f t="shared" si="134"/>
        <v>-6.5106971681309933E-4</v>
      </c>
      <c r="BF196" s="2">
        <f t="shared" si="135"/>
        <v>2.1455498167795071</v>
      </c>
      <c r="BG196" s="2">
        <f t="shared" si="136"/>
        <v>2.1455498167795071</v>
      </c>
      <c r="BH196" s="2">
        <f t="shared" si="137"/>
        <v>-0.65106971681309933</v>
      </c>
      <c r="BI196" s="34">
        <f t="shared" si="138"/>
        <v>-0.3682924174030946</v>
      </c>
      <c r="BJ196" s="34">
        <f t="shared" si="139"/>
        <v>-0.56567278110528252</v>
      </c>
      <c r="BK196" s="2">
        <f t="shared" si="140"/>
        <v>9.181707582596907</v>
      </c>
      <c r="BL196" s="2">
        <f t="shared" si="182"/>
        <v>1.5798770356742247</v>
      </c>
      <c r="BM196" s="2">
        <f t="shared" si="141"/>
        <v>9.9182924174030944</v>
      </c>
      <c r="BN196" s="2">
        <f t="shared" si="183"/>
        <v>2.7112225978847895</v>
      </c>
      <c r="BO196" s="12">
        <f t="shared" si="142"/>
        <v>197.41640624999994</v>
      </c>
      <c r="BP196" s="4">
        <f t="shared" si="143"/>
        <v>2.7869868086458137E-4</v>
      </c>
      <c r="BQ196" s="2">
        <f t="shared" si="144"/>
        <v>-0.80580136501244259</v>
      </c>
      <c r="BR196" s="2">
        <f t="shared" si="145"/>
        <v>-0.80580136501244259</v>
      </c>
      <c r="BS196" s="2">
        <f t="shared" si="146"/>
        <v>0.27869868086458138</v>
      </c>
      <c r="BT196" s="34">
        <f t="shared" si="147"/>
        <v>0.1812154383755816</v>
      </c>
      <c r="BU196" s="34">
        <f t="shared" si="148"/>
        <v>-0.65021993578661197</v>
      </c>
      <c r="BV196" s="2">
        <f t="shared" si="149"/>
        <v>9.7312154383755818</v>
      </c>
      <c r="BW196" s="2">
        <f t="shared" si="184"/>
        <v>-1.4560213007990546</v>
      </c>
      <c r="BX196" s="2">
        <f t="shared" si="150"/>
        <v>9.3687845616244196</v>
      </c>
      <c r="BY196" s="2">
        <f t="shared" si="185"/>
        <v>-0.15558142922583063</v>
      </c>
      <c r="BZ196" s="12">
        <f t="shared" si="151"/>
        <v>-419.56962220512082</v>
      </c>
      <c r="CA196" s="4">
        <f t="shared" si="186"/>
        <v>-3.7237103594851796E-4</v>
      </c>
      <c r="CB196" s="2">
        <f t="shared" si="187"/>
        <v>1.3397484517670644</v>
      </c>
      <c r="CC196" s="2">
        <f t="shared" si="152"/>
        <v>1.3397484517670644</v>
      </c>
      <c r="CD196" s="2">
        <f t="shared" si="153"/>
        <v>-0.37237103594851795</v>
      </c>
      <c r="CE196" s="34">
        <f t="shared" si="154"/>
        <v>-0.23554972286267309</v>
      </c>
      <c r="CF196" s="34">
        <f t="shared" si="155"/>
        <v>-0.6325672518075196</v>
      </c>
      <c r="CG196" s="2">
        <f t="shared" si="156"/>
        <v>9.3144502771373272</v>
      </c>
      <c r="CH196" s="2">
        <f t="shared" si="188"/>
        <v>0.70718119995954476</v>
      </c>
      <c r="CI196" s="2">
        <f t="shared" si="157"/>
        <v>9.7855497228626742</v>
      </c>
      <c r="CJ196" s="2">
        <f t="shared" si="189"/>
        <v>1.972315703574584</v>
      </c>
      <c r="CK196" s="33">
        <f t="shared" si="158"/>
        <v>-4.9534849666624313E-4</v>
      </c>
      <c r="CL196" s="2">
        <f t="shared" si="159"/>
        <v>1.6323825986969622</v>
      </c>
      <c r="CM196" s="2">
        <f t="shared" si="160"/>
        <v>1.6323825986969622</v>
      </c>
      <c r="CN196" s="2">
        <f t="shared" si="161"/>
        <v>-0.49534849666624314</v>
      </c>
      <c r="CO196" s="34">
        <f t="shared" si="162"/>
        <v>-0.29961627413036923</v>
      </c>
      <c r="CP196" s="34">
        <f t="shared" si="163"/>
        <v>-0.60485956078765546</v>
      </c>
      <c r="CQ196" s="2">
        <f t="shared" si="164"/>
        <v>9.2503837258696322</v>
      </c>
      <c r="CR196" s="2">
        <f t="shared" si="190"/>
        <v>1.0275230379093068</v>
      </c>
      <c r="CS196" s="2">
        <f t="shared" si="165"/>
        <v>9.8496162741303692</v>
      </c>
      <c r="CT196" s="2">
        <f t="shared" si="191"/>
        <v>2.2372421594846177</v>
      </c>
      <c r="CU196" s="12">
        <f t="shared" si="166"/>
        <v>694.61328124999977</v>
      </c>
      <c r="CV196" s="4">
        <f t="shared" si="167"/>
        <v>9.8060646970871222E-4</v>
      </c>
      <c r="CW196" s="2">
        <f t="shared" si="168"/>
        <v>-2.8352270250437792</v>
      </c>
      <c r="CX196" s="2">
        <f t="shared" si="169"/>
        <v>-2.8352270250437792</v>
      </c>
      <c r="CY196" s="2">
        <f t="shared" si="170"/>
        <v>0.98060646970871224</v>
      </c>
      <c r="CZ196" s="34">
        <f t="shared" si="171"/>
        <v>0.47260086587628386</v>
      </c>
      <c r="DA196" s="34">
        <f t="shared" si="172"/>
        <v>-0.48194752989613587</v>
      </c>
      <c r="DB196" s="2">
        <f t="shared" si="173"/>
        <v>10.022600865876285</v>
      </c>
      <c r="DC196" s="2">
        <f t="shared" si="192"/>
        <v>-3.317174554939915</v>
      </c>
      <c r="DD196" s="2">
        <f t="shared" si="174"/>
        <v>9.0773991341237164</v>
      </c>
      <c r="DE196" s="2">
        <f t="shared" si="193"/>
        <v>-2.3532794951476435</v>
      </c>
      <c r="DF196" s="12">
        <f t="shared" si="175"/>
        <v>225.19642193836586</v>
      </c>
      <c r="DG196" s="4">
        <f t="shared" si="194"/>
        <v>4.8525797304246909E-4</v>
      </c>
      <c r="DH196" s="2">
        <f t="shared" si="195"/>
        <v>-1.202844426346817</v>
      </c>
      <c r="DI196" s="2">
        <f t="shared" si="176"/>
        <v>-1.202844426346817</v>
      </c>
      <c r="DJ196" s="2">
        <f t="shared" si="177"/>
        <v>0.48525797304246909</v>
      </c>
      <c r="DK196" s="34">
        <f t="shared" si="178"/>
        <v>0.29468594241488894</v>
      </c>
      <c r="DL196" s="34">
        <f t="shared" si="179"/>
        <v>-0.60727686876996134</v>
      </c>
      <c r="DM196" s="2">
        <f t="shared" si="180"/>
        <v>9.8446859424148894</v>
      </c>
      <c r="DN196" s="2">
        <f t="shared" si="196"/>
        <v>-1.8101212951167782</v>
      </c>
      <c r="DO196" s="2">
        <f t="shared" si="181"/>
        <v>9.2553140575851121</v>
      </c>
      <c r="DP196" s="2">
        <f t="shared" si="197"/>
        <v>-0.59556755757685564</v>
      </c>
    </row>
    <row r="197" spans="56:120" x14ac:dyDescent="0.25">
      <c r="BD197" s="2">
        <f t="shared" si="198"/>
        <v>9.6000000000000014</v>
      </c>
      <c r="BE197" s="33">
        <f t="shared" ref="BE197:BE260" si="199">$L$5*1000000/($C$16*$G$43)*(BD197*1000-$C$2*1000/2)</f>
        <v>-6.6023971282455174E-4</v>
      </c>
      <c r="BF197" s="2">
        <f t="shared" ref="BF197:BF260" si="200">$L$5*1000000/(2*$C$16*$G$43)*((BD197*1000)^2-$C$2*1000*BD197*1000)</f>
        <v>2.1127670810385633</v>
      </c>
      <c r="BG197" s="2">
        <f t="shared" ref="BG197:BG260" si="201">BF197/1000*$C$43</f>
        <v>2.1127670810385633</v>
      </c>
      <c r="BH197" s="2">
        <f t="shared" ref="BH197:BH260" si="202">$C$43*BE197</f>
        <v>-0.66023971282455174</v>
      </c>
      <c r="BI197" s="34">
        <f t="shared" ref="BI197:BI260" si="203">$C$5/1000/2*SIN(ATAN(BH197))</f>
        <v>-0.37191254371446342</v>
      </c>
      <c r="BJ197" s="34">
        <f t="shared" ref="BJ197:BJ260" si="204">-$C$5/1000/2*COS(ATAN(BH197))</f>
        <v>-0.56329926311671796</v>
      </c>
      <c r="BK197" s="2">
        <f t="shared" ref="BK197:BK260" si="205">$BD197+BI197</f>
        <v>9.2280874562855377</v>
      </c>
      <c r="BL197" s="2">
        <f t="shared" si="182"/>
        <v>1.5494678179218453</v>
      </c>
      <c r="BM197" s="2">
        <f t="shared" ref="BM197:BM260" si="206">$BD197-BI197</f>
        <v>9.9719125437144651</v>
      </c>
      <c r="BN197" s="2">
        <f t="shared" si="183"/>
        <v>2.6760663441552812</v>
      </c>
      <c r="BO197" s="12">
        <f t="shared" ref="BO197:BO260" si="207">$G$9/2*(-(BD197^2)+$C$2*BD197)</f>
        <v>194.39999999999992</v>
      </c>
      <c r="BP197" s="4">
        <f t="shared" ref="BP197:BP260" si="208">$G$9/(2*$C$16*$G$49)*(-((BD197*1000)^3)/3+$C$2*1000/2*(BD197*1000)^2-(($C$2*1000)^3)/12)</f>
        <v>2.8156488721795648E-4</v>
      </c>
      <c r="BQ197" s="2">
        <f t="shared" ref="BQ197:BQ260" si="209">$G$9/(24*$C$16*$G$49)*(-((BD197*1000)^4)+2*$C$2*1000*(BD197*1000)^3-(($C$2*1000)^3)*(BD197*1000))</f>
        <v>-0.79179459193413182</v>
      </c>
      <c r="BR197" s="2">
        <f t="shared" ref="BR197:BR260" si="210">BQ197/1000*$C$43</f>
        <v>-0.79179459193413182</v>
      </c>
      <c r="BS197" s="2">
        <f t="shared" ref="BS197:BS260" si="211">$C$43*BP197</f>
        <v>0.28156488721795647</v>
      </c>
      <c r="BT197" s="34">
        <f t="shared" ref="BT197:BT260" si="212">$C$5/1000/2*SIN(ATAN(BS197))</f>
        <v>0.18294285285537545</v>
      </c>
      <c r="BU197" s="34">
        <f t="shared" ref="BU197:BU260" si="213">-$C$5/1000/2*COS(ATAN(BS197))</f>
        <v>-0.64973603300812588</v>
      </c>
      <c r="BV197" s="2">
        <f t="shared" ref="BV197:BV260" si="214">$BD197+BT197</f>
        <v>9.7829428528553777</v>
      </c>
      <c r="BW197" s="2">
        <f t="shared" si="184"/>
        <v>-1.4415306249422577</v>
      </c>
      <c r="BX197" s="2">
        <f t="shared" ref="BX197:BX260" si="215">$BD197-BT197</f>
        <v>9.4170571471446252</v>
      </c>
      <c r="BY197" s="2">
        <f t="shared" si="185"/>
        <v>-0.14205855892600594</v>
      </c>
      <c r="BZ197" s="12">
        <f t="shared" ref="BZ197:BZ260" si="216">BO197+$L$5</f>
        <v>-422.58602845512081</v>
      </c>
      <c r="CA197" s="4">
        <f t="shared" si="186"/>
        <v>-3.7867482560659526E-4</v>
      </c>
      <c r="CB197" s="2">
        <f t="shared" si="187"/>
        <v>1.3209724891044314</v>
      </c>
      <c r="CC197" s="2">
        <f t="shared" ref="CC197:CC260" si="217">CB197/1000*$C$43</f>
        <v>1.3209724891044314</v>
      </c>
      <c r="CD197" s="2">
        <f t="shared" ref="CD197:CD260" si="218">$C$43*CA197</f>
        <v>-0.37867482560659527</v>
      </c>
      <c r="CE197" s="34">
        <f t="shared" ref="CE197:CE260" si="219">$C$5/1000/2*SIN(ATAN(CD197))</f>
        <v>-0.23904085528322258</v>
      </c>
      <c r="CF197" s="34">
        <f t="shared" ref="CF197:CF260" si="220">-$C$5/1000/2*COS(ATAN(CD197))</f>
        <v>-0.63125626294355719</v>
      </c>
      <c r="CG197" s="2">
        <f t="shared" ref="CG197:CG260" si="221">$BD197+CE197</f>
        <v>9.3609591447167784</v>
      </c>
      <c r="CH197" s="2">
        <f t="shared" si="188"/>
        <v>0.68971622616087425</v>
      </c>
      <c r="CI197" s="2">
        <f t="shared" ref="CI197:CI260" si="222">$BD197-CE197</f>
        <v>9.8390408552832245</v>
      </c>
      <c r="CJ197" s="2">
        <f t="shared" si="189"/>
        <v>1.9522287520479886</v>
      </c>
      <c r="CK197" s="33">
        <f t="shared" ref="CK197:CK260" si="223">$L$24*1000000/($C$16*$G$43)*(BD197*1000-$C$2*1000/2)</f>
        <v>-5.0232523605590884E-4</v>
      </c>
      <c r="CL197" s="2">
        <f t="shared" ref="CL197:CL260" si="224">$L$24*1000000/(2*$C$16*$G$43)*((BD197*1000)^2-$C$2*1000*BD197*1000)</f>
        <v>1.6074407553789063</v>
      </c>
      <c r="CM197" s="2">
        <f t="shared" ref="CM197:CM260" si="225">CL197/1000*$C$43</f>
        <v>1.6074407553789063</v>
      </c>
      <c r="CN197" s="2">
        <f t="shared" ref="CN197:CN260" si="226">$C$43*CK197</f>
        <v>-0.50232523605590884</v>
      </c>
      <c r="CO197" s="34">
        <f t="shared" ref="CO197:CO260" si="227">$C$5/1000/2*SIN(ATAN(CN197))</f>
        <v>-0.30299067748006847</v>
      </c>
      <c r="CP197" s="34">
        <f t="shared" ref="CP197:CP260" si="228">-$C$5/1000/2*COS(ATAN(CN197))</f>
        <v>-0.60317630039663295</v>
      </c>
      <c r="CQ197" s="2">
        <f t="shared" ref="CQ197:CQ260" si="229">$BD197+CO197</f>
        <v>9.2970093225199335</v>
      </c>
      <c r="CR197" s="2">
        <f t="shared" si="190"/>
        <v>1.0042644549822732</v>
      </c>
      <c r="CS197" s="2">
        <f t="shared" ref="CS197:CS260" si="230">$BD197-CO197</f>
        <v>9.9029906774800693</v>
      </c>
      <c r="CT197" s="2">
        <f t="shared" si="191"/>
        <v>2.2106170557755394</v>
      </c>
      <c r="CU197" s="12">
        <f t="shared" ref="CU197:CU260" si="231">$G$13/2*(-(BD197^2)+$C$2*BD197)</f>
        <v>683.99999999999977</v>
      </c>
      <c r="CV197" s="4">
        <f t="shared" ref="CV197:CV260" si="232">$G$13/(2*$C$16*$G$49)*(-((BD197*1000)^3)/3+$C$2*1000/2*(BD197*1000)^2-(($C$2*1000)^3)/12)</f>
        <v>9.9069126984095788E-4</v>
      </c>
      <c r="CW197" s="2">
        <f t="shared" ref="CW197:CW260" si="233">$G$13/(24*$C$16*$G$49)*(-((BD197*1000)^4)+2*$C$2*1000*(BD197*1000)^3-(($C$2*1000)^3)*(BD197*1000))</f>
        <v>-2.7859439345830563</v>
      </c>
      <c r="CX197" s="2">
        <f t="shared" ref="CX197:CX260" si="234">CW197/1000*$C$43</f>
        <v>-2.7859439345830563</v>
      </c>
      <c r="CY197" s="2">
        <f t="shared" ref="CY197:CY260" si="235">$C$43*CV197</f>
        <v>0.9906912698409579</v>
      </c>
      <c r="CZ197" s="34">
        <f t="shared" ref="CZ197:CZ260" si="236">$C$5/1000/2*SIN(ATAN(CY197))</f>
        <v>0.47505998051386478</v>
      </c>
      <c r="DA197" s="34">
        <f t="shared" ref="DA197:DA260" si="237">-$C$5/1000/2*COS(ATAN(CY197))</f>
        <v>-0.47952373759196376</v>
      </c>
      <c r="DB197" s="2">
        <f t="shared" ref="DB197:DB260" si="238">$BD197+CZ197</f>
        <v>10.075059980513867</v>
      </c>
      <c r="DC197" s="2">
        <f t="shared" si="192"/>
        <v>-3.2654676721750202</v>
      </c>
      <c r="DD197" s="2">
        <f t="shared" ref="DD197:DD260" si="239">$BD197-CZ197</f>
        <v>9.1249400194861359</v>
      </c>
      <c r="DE197" s="2">
        <f t="shared" si="193"/>
        <v>-2.3064201969910925</v>
      </c>
      <c r="DF197" s="12">
        <f t="shared" ref="DF197:DF260" si="240">CU197+$L$24</f>
        <v>214.58314068836586</v>
      </c>
      <c r="DG197" s="4">
        <f t="shared" si="194"/>
        <v>4.8836603378504904E-4</v>
      </c>
      <c r="DH197" s="2">
        <f t="shared" si="195"/>
        <v>-1.17850317920415</v>
      </c>
      <c r="DI197" s="2">
        <f t="shared" ref="DI197:DI260" si="241">DH197/1000*$C$43</f>
        <v>-1.17850317920415</v>
      </c>
      <c r="DJ197" s="2">
        <f t="shared" ref="DJ197:DJ260" si="242">$C$43*DG197</f>
        <v>0.48836603378504906</v>
      </c>
      <c r="DK197" s="34">
        <f t="shared" ref="DK197:DK260" si="243">$C$5/1000/2*SIN(ATAN(DJ197))</f>
        <v>0.29621085909493161</v>
      </c>
      <c r="DL197" s="34">
        <f t="shared" ref="DL197:DL260" si="244">-$C$5/1000/2*COS(ATAN(DJ197))</f>
        <v>-0.60653452247521955</v>
      </c>
      <c r="DM197" s="2">
        <f t="shared" ref="DM197:DM260" si="245">$BD197+DK197</f>
        <v>9.8962108590949338</v>
      </c>
      <c r="DN197" s="2">
        <f t="shared" si="196"/>
        <v>-1.7850377016793697</v>
      </c>
      <c r="DO197" s="2">
        <f t="shared" ref="DO197:DO260" si="246">$BD197-DK197</f>
        <v>9.303789140905069</v>
      </c>
      <c r="DP197" s="2">
        <f t="shared" si="197"/>
        <v>-0.57196865672893049</v>
      </c>
    </row>
    <row r="198" spans="56:120" x14ac:dyDescent="0.25">
      <c r="BD198" s="2">
        <f t="shared" si="198"/>
        <v>9.6500000000000021</v>
      </c>
      <c r="BE198" s="33">
        <f t="shared" si="199"/>
        <v>-6.6940970883600382E-4</v>
      </c>
      <c r="BF198" s="2">
        <f t="shared" si="200"/>
        <v>2.0795258454970509</v>
      </c>
      <c r="BG198" s="2">
        <f t="shared" si="201"/>
        <v>2.0795258454970509</v>
      </c>
      <c r="BH198" s="2">
        <f t="shared" si="202"/>
        <v>-0.66940970883600381</v>
      </c>
      <c r="BI198" s="34">
        <f t="shared" si="203"/>
        <v>-0.37548716778932362</v>
      </c>
      <c r="BJ198" s="34">
        <f t="shared" si="204"/>
        <v>-0.56092279934546463</v>
      </c>
      <c r="BK198" s="2">
        <f t="shared" si="205"/>
        <v>9.2745128322106787</v>
      </c>
      <c r="BL198" s="2">
        <f t="shared" ref="BL198:BL261" si="247">BG198+BJ198</f>
        <v>1.5186030461515863</v>
      </c>
      <c r="BM198" s="2">
        <f t="shared" si="206"/>
        <v>10.025487167789326</v>
      </c>
      <c r="BN198" s="2">
        <f t="shared" ref="BN198:BN261" si="248">BG198-BJ198</f>
        <v>2.6404486448425155</v>
      </c>
      <c r="BO198" s="12">
        <f t="shared" si="207"/>
        <v>191.34140624999984</v>
      </c>
      <c r="BP198" s="4">
        <f t="shared" si="208"/>
        <v>2.8438665466867753E-4</v>
      </c>
      <c r="BQ198" s="2">
        <f t="shared" si="209"/>
        <v>-0.77764561693902412</v>
      </c>
      <c r="BR198" s="2">
        <f t="shared" si="210"/>
        <v>-0.77764561693902412</v>
      </c>
      <c r="BS198" s="2">
        <f t="shared" si="211"/>
        <v>0.28438665466867752</v>
      </c>
      <c r="BT198" s="34">
        <f t="shared" si="212"/>
        <v>0.18463970380875655</v>
      </c>
      <c r="BU198" s="34">
        <f t="shared" si="213"/>
        <v>-0.64925586618637088</v>
      </c>
      <c r="BV198" s="2">
        <f t="shared" si="214"/>
        <v>9.8346397038087581</v>
      </c>
      <c r="BW198" s="2">
        <f t="shared" ref="BW198:BW261" si="249">BR198+BU198</f>
        <v>-1.426901483125395</v>
      </c>
      <c r="BX198" s="2">
        <f t="shared" si="215"/>
        <v>9.4653602961912462</v>
      </c>
      <c r="BY198" s="2">
        <f t="shared" ref="BY198:BY261" si="250">BR198-BU198</f>
        <v>-0.12838975075265324</v>
      </c>
      <c r="BZ198" s="12">
        <f t="shared" si="216"/>
        <v>-425.64462220512087</v>
      </c>
      <c r="CA198" s="4">
        <f t="shared" ref="CA198:CA261" si="251">BE198+BP198</f>
        <v>-3.8502305416732629E-4</v>
      </c>
      <c r="CB198" s="2">
        <f t="shared" ref="CB198:CB261" si="252">BF198+BQ198</f>
        <v>1.3018802285580269</v>
      </c>
      <c r="CC198" s="2">
        <f t="shared" si="217"/>
        <v>1.3018802285580269</v>
      </c>
      <c r="CD198" s="2">
        <f t="shared" si="218"/>
        <v>-0.3850230541673263</v>
      </c>
      <c r="CE198" s="34">
        <f t="shared" si="219"/>
        <v>-0.24253457056309119</v>
      </c>
      <c r="CF198" s="34">
        <f t="shared" si="220"/>
        <v>-0.62992220319796399</v>
      </c>
      <c r="CG198" s="2">
        <f t="shared" si="221"/>
        <v>9.4074654294369111</v>
      </c>
      <c r="CH198" s="2">
        <f t="shared" ref="CH198:CH261" si="253">CC198+CF198</f>
        <v>0.67195802536006288</v>
      </c>
      <c r="CI198" s="2">
        <f t="shared" si="222"/>
        <v>9.8925345705630932</v>
      </c>
      <c r="CJ198" s="2">
        <f t="shared" ref="CJ198:CJ261" si="254">CC198-CF198</f>
        <v>1.9318024317559908</v>
      </c>
      <c r="CK198" s="33">
        <f t="shared" si="223"/>
        <v>-5.0930197544557423E-4</v>
      </c>
      <c r="CL198" s="2">
        <f t="shared" si="224"/>
        <v>1.5821500750913704</v>
      </c>
      <c r="CM198" s="2">
        <f t="shared" si="225"/>
        <v>1.5821500750913704</v>
      </c>
      <c r="CN198" s="2">
        <f t="shared" si="226"/>
        <v>-0.50930197544557421</v>
      </c>
      <c r="CO198" s="34">
        <f t="shared" si="227"/>
        <v>-0.30633687061922843</v>
      </c>
      <c r="CP198" s="34">
        <f t="shared" si="228"/>
        <v>-0.60148376677946858</v>
      </c>
      <c r="CQ198" s="2">
        <f t="shared" si="229"/>
        <v>9.3436631293807739</v>
      </c>
      <c r="CR198" s="2">
        <f t="shared" ref="CR198:CR261" si="255">CM198+CP198</f>
        <v>0.98066630831190182</v>
      </c>
      <c r="CS198" s="2">
        <f t="shared" si="230"/>
        <v>9.9563368706192303</v>
      </c>
      <c r="CT198" s="2">
        <f t="shared" ref="CT198:CT261" si="256">CM198-CP198</f>
        <v>2.1836338418708392</v>
      </c>
      <c r="CU198" s="12">
        <f t="shared" si="231"/>
        <v>673.23828124999943</v>
      </c>
      <c r="CV198" s="4">
        <f t="shared" si="232"/>
        <v>1.0006197108712728E-3</v>
      </c>
      <c r="CW198" s="2">
        <f t="shared" si="233"/>
        <v>-2.7361605040447143</v>
      </c>
      <c r="CX198" s="2">
        <f t="shared" si="234"/>
        <v>-2.7361605040447143</v>
      </c>
      <c r="CY198" s="2">
        <f t="shared" si="235"/>
        <v>1.0006197108712729</v>
      </c>
      <c r="CZ198" s="34">
        <f t="shared" si="236"/>
        <v>0.47744490167781234</v>
      </c>
      <c r="DA198" s="34">
        <f t="shared" si="237"/>
        <v>-0.47714920712693654</v>
      </c>
      <c r="DB198" s="2">
        <f t="shared" si="238"/>
        <v>10.127444901677814</v>
      </c>
      <c r="DC198" s="2">
        <f t="shared" ref="DC198:DC261" si="257">CX198+DA198</f>
        <v>-3.2133097111716511</v>
      </c>
      <c r="DD198" s="2">
        <f t="shared" si="239"/>
        <v>9.1725550983221904</v>
      </c>
      <c r="DE198" s="2">
        <f t="shared" ref="DE198:DE261" si="258">CX198-DA198</f>
        <v>-2.2590112969177776</v>
      </c>
      <c r="DF198" s="12">
        <f t="shared" si="240"/>
        <v>203.82142193836552</v>
      </c>
      <c r="DG198" s="4">
        <f t="shared" ref="DG198:DG261" si="259">CK198+CV198</f>
        <v>4.9131773542569854E-4</v>
      </c>
      <c r="DH198" s="2">
        <f t="shared" ref="DH198:DH261" si="260">CL198+CW198</f>
        <v>-1.1540104289533439</v>
      </c>
      <c r="DI198" s="2">
        <f t="shared" si="241"/>
        <v>-1.1540104289533439</v>
      </c>
      <c r="DJ198" s="2">
        <f t="shared" si="242"/>
        <v>0.49131773542569857</v>
      </c>
      <c r="DK198" s="34">
        <f t="shared" si="243"/>
        <v>0.29765387974774182</v>
      </c>
      <c r="DL198" s="34">
        <f t="shared" si="244"/>
        <v>-0.60582767176080432</v>
      </c>
      <c r="DM198" s="2">
        <f t="shared" si="245"/>
        <v>9.9476538797477438</v>
      </c>
      <c r="DN198" s="2">
        <f t="shared" ref="DN198:DN261" si="261">DI198+DL198</f>
        <v>-1.7598381007141484</v>
      </c>
      <c r="DO198" s="2">
        <f t="shared" si="246"/>
        <v>9.3523461202522604</v>
      </c>
      <c r="DP198" s="2">
        <f t="shared" ref="DP198:DP261" si="262">DI198-DL198</f>
        <v>-0.54818275719253962</v>
      </c>
    </row>
    <row r="199" spans="56:120" x14ac:dyDescent="0.25">
      <c r="BD199" s="2">
        <f t="shared" ref="BD199:BD262" si="263">IF(BD198+0.05&gt;$C$2,$C$2,BD198+0.05)</f>
        <v>9.7000000000000028</v>
      </c>
      <c r="BE199" s="33">
        <f t="shared" si="199"/>
        <v>-6.7857970484745634E-4</v>
      </c>
      <c r="BF199" s="2">
        <f t="shared" si="200"/>
        <v>2.0458261101549602</v>
      </c>
      <c r="BG199" s="2">
        <f t="shared" si="201"/>
        <v>2.0458261101549602</v>
      </c>
      <c r="BH199" s="2">
        <f t="shared" si="202"/>
        <v>-0.67857970484745633</v>
      </c>
      <c r="BI199" s="34">
        <f t="shared" si="203"/>
        <v>-0.37901662258451485</v>
      </c>
      <c r="BJ199" s="34">
        <f t="shared" si="204"/>
        <v>-0.55854399988239734</v>
      </c>
      <c r="BK199" s="2">
        <f t="shared" si="205"/>
        <v>9.3209833774154873</v>
      </c>
      <c r="BL199" s="2">
        <f t="shared" si="247"/>
        <v>1.4872821102725629</v>
      </c>
      <c r="BM199" s="2">
        <f t="shared" si="206"/>
        <v>10.079016622584518</v>
      </c>
      <c r="BN199" s="2">
        <f t="shared" si="248"/>
        <v>2.6043701100373573</v>
      </c>
      <c r="BO199" s="12">
        <f t="shared" si="207"/>
        <v>188.24062499999977</v>
      </c>
      <c r="BP199" s="4">
        <f t="shared" si="208"/>
        <v>2.8716336600976319E-4</v>
      </c>
      <c r="BQ199" s="2">
        <f t="shared" si="209"/>
        <v>-0.76335667740242374</v>
      </c>
      <c r="BR199" s="2">
        <f t="shared" si="210"/>
        <v>-0.76335667740242374</v>
      </c>
      <c r="BS199" s="2">
        <f t="shared" si="211"/>
        <v>0.28716336600976317</v>
      </c>
      <c r="BT199" s="34">
        <f t="shared" si="212"/>
        <v>0.1863057754836292</v>
      </c>
      <c r="BU199" s="34">
        <f t="shared" si="213"/>
        <v>-0.64877974538470573</v>
      </c>
      <c r="BV199" s="2">
        <f t="shared" si="214"/>
        <v>9.8863057754836312</v>
      </c>
      <c r="BW199" s="2">
        <f t="shared" si="249"/>
        <v>-1.4121364227871296</v>
      </c>
      <c r="BX199" s="2">
        <f t="shared" si="215"/>
        <v>9.5136942245163745</v>
      </c>
      <c r="BY199" s="2">
        <f t="shared" si="250"/>
        <v>-0.11457693201771801</v>
      </c>
      <c r="BZ199" s="12">
        <f t="shared" si="216"/>
        <v>-428.74540345512094</v>
      </c>
      <c r="CA199" s="4">
        <f t="shared" si="251"/>
        <v>-3.9141633883769315E-4</v>
      </c>
      <c r="CB199" s="2">
        <f t="shared" si="252"/>
        <v>1.2824694327525363</v>
      </c>
      <c r="CC199" s="2">
        <f t="shared" si="217"/>
        <v>1.2824694327525363</v>
      </c>
      <c r="CD199" s="2">
        <f t="shared" si="218"/>
        <v>-0.39141633883769317</v>
      </c>
      <c r="CE199" s="34">
        <f t="shared" si="219"/>
        <v>-0.2460306054098246</v>
      </c>
      <c r="CF199" s="34">
        <f t="shared" si="220"/>
        <v>-0.62856498566311758</v>
      </c>
      <c r="CG199" s="2">
        <f t="shared" si="221"/>
        <v>9.4539693945901782</v>
      </c>
      <c r="CH199" s="2">
        <f t="shared" si="253"/>
        <v>0.65390444708941875</v>
      </c>
      <c r="CI199" s="2">
        <f t="shared" si="222"/>
        <v>9.9460306054098275</v>
      </c>
      <c r="CJ199" s="2">
        <f t="shared" si="254"/>
        <v>1.911034418415654</v>
      </c>
      <c r="CK199" s="33">
        <f t="shared" si="223"/>
        <v>-5.1627871483523984E-4</v>
      </c>
      <c r="CL199" s="2">
        <f t="shared" si="224"/>
        <v>1.5565105578343468</v>
      </c>
      <c r="CM199" s="2">
        <f t="shared" si="225"/>
        <v>1.5565105578343468</v>
      </c>
      <c r="CN199" s="2">
        <f t="shared" si="226"/>
        <v>-0.51627871483523979</v>
      </c>
      <c r="CO199" s="34">
        <f t="shared" si="227"/>
        <v>-0.3096548607665966</v>
      </c>
      <c r="CP199" s="34">
        <f t="shared" si="228"/>
        <v>-0.59978234986003032</v>
      </c>
      <c r="CQ199" s="2">
        <f t="shared" si="229"/>
        <v>9.390345139233407</v>
      </c>
      <c r="CR199" s="2">
        <f t="shared" si="255"/>
        <v>0.95672820797431646</v>
      </c>
      <c r="CS199" s="2">
        <f t="shared" si="230"/>
        <v>10.009654860766599</v>
      </c>
      <c r="CT199" s="2">
        <f t="shared" si="256"/>
        <v>2.1562929076943771</v>
      </c>
      <c r="CU199" s="12">
        <f t="shared" si="231"/>
        <v>662.3281249999992</v>
      </c>
      <c r="CV199" s="4">
        <f t="shared" si="232"/>
        <v>1.0103896211454632E-3</v>
      </c>
      <c r="CW199" s="2">
        <f t="shared" si="233"/>
        <v>-2.6858846056751946</v>
      </c>
      <c r="CX199" s="2">
        <f t="shared" si="234"/>
        <v>-2.6858846056751946</v>
      </c>
      <c r="CY199" s="2">
        <f t="shared" si="235"/>
        <v>1.0103896211454633</v>
      </c>
      <c r="CZ199" s="34">
        <f t="shared" si="236"/>
        <v>0.47975732480264272</v>
      </c>
      <c r="DA199" s="34">
        <f t="shared" si="237"/>
        <v>-0.47482408247498531</v>
      </c>
      <c r="DB199" s="2">
        <f t="shared" si="238"/>
        <v>10.179757324802646</v>
      </c>
      <c r="DC199" s="2">
        <f t="shared" si="257"/>
        <v>-3.16070868815018</v>
      </c>
      <c r="DD199" s="2">
        <f t="shared" si="239"/>
        <v>9.2202426751973601</v>
      </c>
      <c r="DE199" s="2">
        <f t="shared" si="258"/>
        <v>-2.2110605232002092</v>
      </c>
      <c r="DF199" s="12">
        <f t="shared" si="240"/>
        <v>192.91126568836529</v>
      </c>
      <c r="DG199" s="4">
        <f t="shared" si="259"/>
        <v>4.9411090631022335E-4</v>
      </c>
      <c r="DH199" s="2">
        <f t="shared" si="260"/>
        <v>-1.1293740478408478</v>
      </c>
      <c r="DI199" s="2">
        <f t="shared" si="241"/>
        <v>-1.1293740478408478</v>
      </c>
      <c r="DJ199" s="2">
        <f t="shared" si="242"/>
        <v>0.49411090631022336</v>
      </c>
      <c r="DK199" s="34">
        <f t="shared" si="243"/>
        <v>0.29901474928191696</v>
      </c>
      <c r="DL199" s="34">
        <f t="shared" si="244"/>
        <v>-0.60515715290482386</v>
      </c>
      <c r="DM199" s="2">
        <f t="shared" si="245"/>
        <v>9.999014749281919</v>
      </c>
      <c r="DN199" s="2">
        <f t="shared" si="261"/>
        <v>-1.7345312007456717</v>
      </c>
      <c r="DO199" s="2">
        <f t="shared" si="246"/>
        <v>9.4009852507180867</v>
      </c>
      <c r="DP199" s="2">
        <f t="shared" si="262"/>
        <v>-0.52421689493602397</v>
      </c>
    </row>
    <row r="200" spans="56:120" x14ac:dyDescent="0.25">
      <c r="BD200" s="2">
        <f t="shared" si="263"/>
        <v>9.7500000000000036</v>
      </c>
      <c r="BE200" s="33">
        <f t="shared" si="199"/>
        <v>-6.8774970085890843E-4</v>
      </c>
      <c r="BF200" s="2">
        <f t="shared" si="200"/>
        <v>2.0116678750123023</v>
      </c>
      <c r="BG200" s="2">
        <f t="shared" si="201"/>
        <v>2.0116678750123023</v>
      </c>
      <c r="BH200" s="2">
        <f t="shared" si="202"/>
        <v>-0.68774970085890841</v>
      </c>
      <c r="BI200" s="34">
        <f t="shared" si="203"/>
        <v>-0.38250125199608703</v>
      </c>
      <c r="BJ200" s="34">
        <f t="shared" si="204"/>
        <v>-0.55616345818601387</v>
      </c>
      <c r="BK200" s="2">
        <f t="shared" si="205"/>
        <v>9.367498748003916</v>
      </c>
      <c r="BL200" s="2">
        <f t="shared" si="247"/>
        <v>1.4555044168262885</v>
      </c>
      <c r="BM200" s="2">
        <f t="shared" si="206"/>
        <v>10.132501251996091</v>
      </c>
      <c r="BN200" s="2">
        <f t="shared" si="248"/>
        <v>2.567831333198316</v>
      </c>
      <c r="BO200" s="12">
        <f t="shared" si="207"/>
        <v>185.09765624999977</v>
      </c>
      <c r="BP200" s="4">
        <f t="shared" si="208"/>
        <v>2.8989440403423149E-4</v>
      </c>
      <c r="BQ200" s="2">
        <f t="shared" si="209"/>
        <v>-0.74893004155999021</v>
      </c>
      <c r="BR200" s="2">
        <f t="shared" si="210"/>
        <v>-0.74893004155999021</v>
      </c>
      <c r="BS200" s="2">
        <f t="shared" si="211"/>
        <v>0.2898944040342315</v>
      </c>
      <c r="BT200" s="34">
        <f t="shared" si="212"/>
        <v>0.18794085506064845</v>
      </c>
      <c r="BU200" s="34">
        <f t="shared" si="213"/>
        <v>-0.64830797850949851</v>
      </c>
      <c r="BV200" s="2">
        <f t="shared" si="214"/>
        <v>9.9379408550606527</v>
      </c>
      <c r="BW200" s="2">
        <f t="shared" si="249"/>
        <v>-1.3972380200694887</v>
      </c>
      <c r="BX200" s="2">
        <f t="shared" si="215"/>
        <v>9.5620591449393544</v>
      </c>
      <c r="BY200" s="2">
        <f t="shared" si="250"/>
        <v>-0.10062206305049171</v>
      </c>
      <c r="BZ200" s="12">
        <f t="shared" si="216"/>
        <v>-431.88837220512096</v>
      </c>
      <c r="CA200" s="4">
        <f t="shared" si="251"/>
        <v>-3.9785529682467694E-4</v>
      </c>
      <c r="CB200" s="2">
        <f t="shared" si="252"/>
        <v>1.2627378334523121</v>
      </c>
      <c r="CC200" s="2">
        <f t="shared" si="217"/>
        <v>1.2627378334523121</v>
      </c>
      <c r="CD200" s="2">
        <f t="shared" si="218"/>
        <v>-0.39785529682467696</v>
      </c>
      <c r="CE200" s="34">
        <f t="shared" si="219"/>
        <v>-0.24952868721543728</v>
      </c>
      <c r="CF200" s="34">
        <f t="shared" si="220"/>
        <v>-0.62718452966933147</v>
      </c>
      <c r="CG200" s="2">
        <f t="shared" si="221"/>
        <v>9.5004713127845655</v>
      </c>
      <c r="CH200" s="2">
        <f t="shared" si="253"/>
        <v>0.63555330378298058</v>
      </c>
      <c r="CI200" s="2">
        <f t="shared" si="222"/>
        <v>9.9995286872154416</v>
      </c>
      <c r="CJ200" s="2">
        <f t="shared" si="254"/>
        <v>1.8899223631216435</v>
      </c>
      <c r="CK200" s="33">
        <f t="shared" si="223"/>
        <v>-5.2325545422490522E-4</v>
      </c>
      <c r="CL200" s="2">
        <f t="shared" si="224"/>
        <v>1.5305222036078443</v>
      </c>
      <c r="CM200" s="2">
        <f t="shared" si="225"/>
        <v>1.5305222036078443</v>
      </c>
      <c r="CN200" s="2">
        <f t="shared" si="226"/>
        <v>-0.52325545422490527</v>
      </c>
      <c r="CO200" s="34">
        <f t="shared" si="227"/>
        <v>-0.3129446636337222</v>
      </c>
      <c r="CP200" s="34">
        <f t="shared" si="228"/>
        <v>-0.59807243499694629</v>
      </c>
      <c r="CQ200" s="2">
        <f t="shared" si="229"/>
        <v>9.4370553363662815</v>
      </c>
      <c r="CR200" s="2">
        <f t="shared" si="255"/>
        <v>0.93244976861089801</v>
      </c>
      <c r="CS200" s="2">
        <f t="shared" si="230"/>
        <v>10.062944663633726</v>
      </c>
      <c r="CT200" s="2">
        <f t="shared" si="256"/>
        <v>2.1285946386047905</v>
      </c>
      <c r="CU200" s="12">
        <f t="shared" si="231"/>
        <v>651.2695312499992</v>
      </c>
      <c r="CV200" s="4">
        <f t="shared" si="232"/>
        <v>1.019998829009333E-3</v>
      </c>
      <c r="CW200" s="2">
        <f t="shared" si="233"/>
        <v>-2.6351242203036689</v>
      </c>
      <c r="CX200" s="2">
        <f t="shared" si="234"/>
        <v>-2.6351242203036689</v>
      </c>
      <c r="CY200" s="2">
        <f t="shared" si="235"/>
        <v>1.0199988290093329</v>
      </c>
      <c r="CZ200" s="34">
        <f t="shared" si="236"/>
        <v>0.48199889522575634</v>
      </c>
      <c r="DA200" s="34">
        <f t="shared" si="237"/>
        <v>-0.4725484789957009</v>
      </c>
      <c r="DB200" s="2">
        <f t="shared" si="238"/>
        <v>10.231998895225759</v>
      </c>
      <c r="DC200" s="2">
        <f t="shared" si="257"/>
        <v>-3.10767269929937</v>
      </c>
      <c r="DD200" s="2">
        <f t="shared" si="239"/>
        <v>9.2680011047742479</v>
      </c>
      <c r="DE200" s="2">
        <f t="shared" si="258"/>
        <v>-2.1625757413079678</v>
      </c>
      <c r="DF200" s="12">
        <f t="shared" si="240"/>
        <v>181.85267193836529</v>
      </c>
      <c r="DG200" s="4">
        <f t="shared" si="259"/>
        <v>4.9674337478442779E-4</v>
      </c>
      <c r="DH200" s="2">
        <f t="shared" si="260"/>
        <v>-1.1046020166958246</v>
      </c>
      <c r="DI200" s="2">
        <f t="shared" si="241"/>
        <v>-1.1046020166958246</v>
      </c>
      <c r="DJ200" s="2">
        <f t="shared" si="242"/>
        <v>0.49674337478442776</v>
      </c>
      <c r="DK200" s="34">
        <f t="shared" si="243"/>
        <v>0.30029318389644438</v>
      </c>
      <c r="DL200" s="34">
        <f t="shared" si="244"/>
        <v>-0.60452378258041783</v>
      </c>
      <c r="DM200" s="2">
        <f t="shared" si="245"/>
        <v>10.050293183896448</v>
      </c>
      <c r="DN200" s="2">
        <f t="shared" si="261"/>
        <v>-1.7091257992762423</v>
      </c>
      <c r="DO200" s="2">
        <f t="shared" si="246"/>
        <v>9.4497068161035589</v>
      </c>
      <c r="DP200" s="2">
        <f t="shared" si="262"/>
        <v>-0.50007823411540675</v>
      </c>
    </row>
    <row r="201" spans="56:120" x14ac:dyDescent="0.25">
      <c r="BD201" s="2">
        <f t="shared" si="263"/>
        <v>9.8000000000000043</v>
      </c>
      <c r="BE201" s="33">
        <f t="shared" si="199"/>
        <v>-6.9691969687036052E-4</v>
      </c>
      <c r="BF201" s="2">
        <f t="shared" si="200"/>
        <v>1.977051140069072</v>
      </c>
      <c r="BG201" s="2">
        <f t="shared" si="201"/>
        <v>1.9770511400690718</v>
      </c>
      <c r="BH201" s="2">
        <f t="shared" si="202"/>
        <v>-0.69691969687036048</v>
      </c>
      <c r="BI201" s="34">
        <f t="shared" si="203"/>
        <v>-0.38594141015627181</v>
      </c>
      <c r="BJ201" s="34">
        <f t="shared" si="204"/>
        <v>-0.55378175116790229</v>
      </c>
      <c r="BK201" s="2">
        <f t="shared" si="205"/>
        <v>9.4140585898437319</v>
      </c>
      <c r="BL201" s="2">
        <f t="shared" si="247"/>
        <v>1.4232693889011694</v>
      </c>
      <c r="BM201" s="2">
        <f t="shared" si="206"/>
        <v>10.185941410156277</v>
      </c>
      <c r="BN201" s="2">
        <f t="shared" si="248"/>
        <v>2.5308328912369742</v>
      </c>
      <c r="BO201" s="12">
        <f t="shared" si="207"/>
        <v>181.91249999999977</v>
      </c>
      <c r="BP201" s="4">
        <f t="shared" si="208"/>
        <v>2.9257915153510148E-4</v>
      </c>
      <c r="BQ201" s="2">
        <f t="shared" si="209"/>
        <v>-0.73436800850772732</v>
      </c>
      <c r="BR201" s="2">
        <f t="shared" si="210"/>
        <v>-0.73436800850772732</v>
      </c>
      <c r="BS201" s="2">
        <f t="shared" si="211"/>
        <v>0.2925791515351015</v>
      </c>
      <c r="BT201" s="34">
        <f t="shared" si="212"/>
        <v>0.18954473242807512</v>
      </c>
      <c r="BU201" s="34">
        <f t="shared" si="213"/>
        <v>-0.64784087120894851</v>
      </c>
      <c r="BV201" s="2">
        <f t="shared" si="214"/>
        <v>9.9895447324280795</v>
      </c>
      <c r="BW201" s="2">
        <f t="shared" si="249"/>
        <v>-1.3822088797166758</v>
      </c>
      <c r="BX201" s="2">
        <f t="shared" si="215"/>
        <v>9.610455267571929</v>
      </c>
      <c r="BY201" s="2">
        <f t="shared" si="250"/>
        <v>-8.6527137298778811E-2</v>
      </c>
      <c r="BZ201" s="12">
        <f t="shared" si="216"/>
        <v>-435.07352845512094</v>
      </c>
      <c r="CA201" s="4">
        <f t="shared" si="251"/>
        <v>-4.0434054533525904E-4</v>
      </c>
      <c r="CB201" s="2">
        <f t="shared" si="252"/>
        <v>1.2426831315613447</v>
      </c>
      <c r="CC201" s="2">
        <f t="shared" si="217"/>
        <v>1.2426831315613447</v>
      </c>
      <c r="CD201" s="2">
        <f t="shared" si="218"/>
        <v>-0.40434054533525904</v>
      </c>
      <c r="CE201" s="34">
        <f t="shared" si="219"/>
        <v>-0.25302853418014615</v>
      </c>
      <c r="CF201" s="34">
        <f t="shared" si="220"/>
        <v>-0.6257807610422732</v>
      </c>
      <c r="CG201" s="2">
        <f t="shared" si="221"/>
        <v>9.5469714658198583</v>
      </c>
      <c r="CH201" s="2">
        <f t="shared" si="253"/>
        <v>0.61690237051907149</v>
      </c>
      <c r="CI201" s="2">
        <f t="shared" si="222"/>
        <v>10.05302853418015</v>
      </c>
      <c r="CJ201" s="2">
        <f t="shared" si="254"/>
        <v>1.8684638926036179</v>
      </c>
      <c r="CK201" s="33">
        <f t="shared" si="223"/>
        <v>-5.3023219361457061E-4</v>
      </c>
      <c r="CL201" s="2">
        <f t="shared" si="224"/>
        <v>1.5041850124118585</v>
      </c>
      <c r="CM201" s="2">
        <f t="shared" si="225"/>
        <v>1.5041850124118585</v>
      </c>
      <c r="CN201" s="2">
        <f t="shared" si="226"/>
        <v>-0.53023219361457063</v>
      </c>
      <c r="CO201" s="34">
        <f t="shared" si="227"/>
        <v>-0.31620630320223958</v>
      </c>
      <c r="CP201" s="34">
        <f t="shared" si="228"/>
        <v>-0.59635440286391228</v>
      </c>
      <c r="CQ201" s="2">
        <f t="shared" si="229"/>
        <v>9.4837936967977647</v>
      </c>
      <c r="CR201" s="2">
        <f t="shared" si="255"/>
        <v>0.90783060954794625</v>
      </c>
      <c r="CS201" s="2">
        <f t="shared" si="230"/>
        <v>10.116206303202244</v>
      </c>
      <c r="CT201" s="2">
        <f t="shared" si="256"/>
        <v>2.1005394152757706</v>
      </c>
      <c r="CU201" s="12">
        <f t="shared" si="231"/>
        <v>640.0624999999992</v>
      </c>
      <c r="CV201" s="4">
        <f t="shared" si="232"/>
        <v>1.0294451628086903E-3</v>
      </c>
      <c r="CW201" s="2">
        <f t="shared" si="233"/>
        <v>-2.5838874373420033</v>
      </c>
      <c r="CX201" s="2">
        <f t="shared" si="234"/>
        <v>-2.5838874373420033</v>
      </c>
      <c r="CY201" s="2">
        <f t="shared" si="235"/>
        <v>1.0294451628086903</v>
      </c>
      <c r="CZ201" s="34">
        <f t="shared" si="236"/>
        <v>0.48417120835309185</v>
      </c>
      <c r="DA201" s="34">
        <f t="shared" si="237"/>
        <v>-0.47032248617507866</v>
      </c>
      <c r="DB201" s="2">
        <f t="shared" si="238"/>
        <v>10.284171208353095</v>
      </c>
      <c r="DC201" s="2">
        <f t="shared" si="257"/>
        <v>-3.0542099235170821</v>
      </c>
      <c r="DD201" s="2">
        <f t="shared" si="239"/>
        <v>9.3158287916469131</v>
      </c>
      <c r="DE201" s="2">
        <f t="shared" si="258"/>
        <v>-2.1135649511669246</v>
      </c>
      <c r="DF201" s="12">
        <f t="shared" si="240"/>
        <v>170.64564068836529</v>
      </c>
      <c r="DG201" s="4">
        <f t="shared" si="259"/>
        <v>4.9921296919411967E-4</v>
      </c>
      <c r="DH201" s="2">
        <f t="shared" si="260"/>
        <v>-1.0797024249301448</v>
      </c>
      <c r="DI201" s="2">
        <f t="shared" si="241"/>
        <v>-1.0797024249301448</v>
      </c>
      <c r="DJ201" s="2">
        <f t="shared" si="242"/>
        <v>0.49921296919411967</v>
      </c>
      <c r="DK201" s="34">
        <f t="shared" si="243"/>
        <v>0.30148886891222082</v>
      </c>
      <c r="DL201" s="34">
        <f t="shared" si="244"/>
        <v>-0.60392835826944713</v>
      </c>
      <c r="DM201" s="2">
        <f t="shared" si="245"/>
        <v>10.101488868912226</v>
      </c>
      <c r="DN201" s="2">
        <f t="shared" si="261"/>
        <v>-1.6836307831995918</v>
      </c>
      <c r="DO201" s="2">
        <f t="shared" si="246"/>
        <v>9.498511131087783</v>
      </c>
      <c r="DP201" s="2">
        <f t="shared" si="262"/>
        <v>-0.47577406666069766</v>
      </c>
    </row>
    <row r="202" spans="56:120" x14ac:dyDescent="0.25">
      <c r="BD202" s="2">
        <f t="shared" si="263"/>
        <v>9.850000000000005</v>
      </c>
      <c r="BE202" s="33">
        <f t="shared" si="199"/>
        <v>-7.0608969288181293E-4</v>
      </c>
      <c r="BF202" s="2">
        <f t="shared" si="200"/>
        <v>1.941975905325265</v>
      </c>
      <c r="BG202" s="2">
        <f t="shared" si="201"/>
        <v>1.941975905325265</v>
      </c>
      <c r="BH202" s="2">
        <f t="shared" si="202"/>
        <v>-0.70608969288181289</v>
      </c>
      <c r="BI202" s="34">
        <f t="shared" si="203"/>
        <v>-0.38933746074881764</v>
      </c>
      <c r="BJ202" s="34">
        <f t="shared" si="204"/>
        <v>-0.55139943929755941</v>
      </c>
      <c r="BK202" s="2">
        <f t="shared" si="205"/>
        <v>9.4606625392511869</v>
      </c>
      <c r="BL202" s="2">
        <f t="shared" si="247"/>
        <v>1.3905764660277056</v>
      </c>
      <c r="BM202" s="2">
        <f t="shared" si="206"/>
        <v>10.239337460748823</v>
      </c>
      <c r="BN202" s="2">
        <f t="shared" si="248"/>
        <v>2.4933753446228244</v>
      </c>
      <c r="BO202" s="12">
        <f t="shared" si="207"/>
        <v>178.68515624999972</v>
      </c>
      <c r="BP202" s="4">
        <f t="shared" si="208"/>
        <v>2.9521699130539189E-4</v>
      </c>
      <c r="BQ202" s="2">
        <f t="shared" si="209"/>
        <v>-0.71967290820198926</v>
      </c>
      <c r="BR202" s="2">
        <f t="shared" si="210"/>
        <v>-0.71967290820198926</v>
      </c>
      <c r="BS202" s="2">
        <f t="shared" si="211"/>
        <v>0.29521699130539186</v>
      </c>
      <c r="BT202" s="34">
        <f t="shared" si="212"/>
        <v>0.19111719995385396</v>
      </c>
      <c r="BU202" s="34">
        <f t="shared" si="213"/>
        <v>-0.64737872677575581</v>
      </c>
      <c r="BV202" s="2">
        <f t="shared" si="214"/>
        <v>10.04111719995386</v>
      </c>
      <c r="BW202" s="2">
        <f t="shared" si="249"/>
        <v>-1.3670516349777451</v>
      </c>
      <c r="BX202" s="2">
        <f t="shared" si="215"/>
        <v>9.6588828000461504</v>
      </c>
      <c r="BY202" s="2">
        <f t="shared" si="250"/>
        <v>-7.229418142623345E-2</v>
      </c>
      <c r="BZ202" s="12">
        <f t="shared" si="216"/>
        <v>-438.30087220512098</v>
      </c>
      <c r="CA202" s="4">
        <f t="shared" si="251"/>
        <v>-4.1087270157642104E-4</v>
      </c>
      <c r="CB202" s="2">
        <f t="shared" si="252"/>
        <v>1.2223029971232757</v>
      </c>
      <c r="CC202" s="2">
        <f t="shared" si="217"/>
        <v>1.2223029971232757</v>
      </c>
      <c r="CD202" s="2">
        <f t="shared" si="218"/>
        <v>-0.41087270157642103</v>
      </c>
      <c r="CE202" s="34">
        <f t="shared" si="219"/>
        <v>-0.25652985544826806</v>
      </c>
      <c r="CF202" s="34">
        <f t="shared" si="220"/>
        <v>-0.62435361235736497</v>
      </c>
      <c r="CG202" s="2">
        <f t="shared" si="221"/>
        <v>9.5934701445517376</v>
      </c>
      <c r="CH202" s="2">
        <f t="shared" si="253"/>
        <v>0.59794938476591075</v>
      </c>
      <c r="CI202" s="2">
        <f t="shared" si="222"/>
        <v>10.106529855448272</v>
      </c>
      <c r="CJ202" s="2">
        <f t="shared" si="254"/>
        <v>1.8466566094806407</v>
      </c>
      <c r="CK202" s="33">
        <f t="shared" si="223"/>
        <v>-5.3720893300423633E-4</v>
      </c>
      <c r="CL202" s="2">
        <f t="shared" si="224"/>
        <v>1.4774989842463861</v>
      </c>
      <c r="CM202" s="2">
        <f t="shared" si="225"/>
        <v>1.4774989842463861</v>
      </c>
      <c r="CN202" s="2">
        <f t="shared" si="226"/>
        <v>-0.53720893300423633</v>
      </c>
      <c r="CO202" s="34">
        <f t="shared" si="227"/>
        <v>-0.31943981150050016</v>
      </c>
      <c r="CP202" s="34">
        <f t="shared" si="228"/>
        <v>-0.59462862933811467</v>
      </c>
      <c r="CQ202" s="2">
        <f t="shared" si="229"/>
        <v>9.5305601884995053</v>
      </c>
      <c r="CR202" s="2">
        <f t="shared" si="255"/>
        <v>0.88287035490827148</v>
      </c>
      <c r="CS202" s="2">
        <f t="shared" si="230"/>
        <v>10.169439811500505</v>
      </c>
      <c r="CT202" s="2">
        <f t="shared" si="256"/>
        <v>2.0721276135845006</v>
      </c>
      <c r="CU202" s="12">
        <f t="shared" si="231"/>
        <v>628.70703124999898</v>
      </c>
      <c r="CV202" s="4">
        <f t="shared" si="232"/>
        <v>1.0387264508893417E-3</v>
      </c>
      <c r="CW202" s="2">
        <f t="shared" si="233"/>
        <v>-2.5321824547847771</v>
      </c>
      <c r="CX202" s="2">
        <f t="shared" si="234"/>
        <v>-2.5321824547847771</v>
      </c>
      <c r="CY202" s="2">
        <f t="shared" si="235"/>
        <v>1.0387264508893417</v>
      </c>
      <c r="CZ202" s="34">
        <f t="shared" si="236"/>
        <v>0.48627580990292674</v>
      </c>
      <c r="DA202" s="34">
        <f t="shared" si="237"/>
        <v>-0.46814617023238875</v>
      </c>
      <c r="DB202" s="2">
        <f t="shared" si="238"/>
        <v>10.336275809902931</v>
      </c>
      <c r="DC202" s="2">
        <f t="shared" si="257"/>
        <v>-3.0003286250171657</v>
      </c>
      <c r="DD202" s="2">
        <f t="shared" si="239"/>
        <v>9.3637241900970789</v>
      </c>
      <c r="DE202" s="2">
        <f t="shared" si="258"/>
        <v>-2.0640362845523885</v>
      </c>
      <c r="DF202" s="12">
        <f t="shared" si="240"/>
        <v>159.29017193836506</v>
      </c>
      <c r="DG202" s="4">
        <f t="shared" si="259"/>
        <v>5.0151751788510539E-4</v>
      </c>
      <c r="DH202" s="2">
        <f t="shared" si="260"/>
        <v>-1.054683470538391</v>
      </c>
      <c r="DI202" s="2">
        <f t="shared" si="241"/>
        <v>-1.054683470538391</v>
      </c>
      <c r="DJ202" s="2">
        <f t="shared" si="242"/>
        <v>0.50151751788510535</v>
      </c>
      <c r="DK202" s="34">
        <f t="shared" si="243"/>
        <v>0.30260145660718568</v>
      </c>
      <c r="DL202" s="34">
        <f t="shared" si="244"/>
        <v>-0.60337165864764442</v>
      </c>
      <c r="DM202" s="2">
        <f t="shared" si="245"/>
        <v>10.15260145660719</v>
      </c>
      <c r="DN202" s="2">
        <f t="shared" si="261"/>
        <v>-1.6580551291860353</v>
      </c>
      <c r="DO202" s="2">
        <f t="shared" si="246"/>
        <v>9.5473985433928199</v>
      </c>
      <c r="DP202" s="2">
        <f t="shared" si="262"/>
        <v>-0.45131181189074654</v>
      </c>
    </row>
    <row r="203" spans="56:120" x14ac:dyDescent="0.25">
      <c r="BD203" s="2">
        <f t="shared" si="263"/>
        <v>9.9000000000000057</v>
      </c>
      <c r="BE203" s="33">
        <f t="shared" si="199"/>
        <v>-7.1525968889326501E-4</v>
      </c>
      <c r="BF203" s="2">
        <f t="shared" si="200"/>
        <v>1.9064421707808896</v>
      </c>
      <c r="BG203" s="2">
        <f t="shared" si="201"/>
        <v>1.9064421707808896</v>
      </c>
      <c r="BH203" s="2">
        <f t="shared" si="202"/>
        <v>-0.71525968889326497</v>
      </c>
      <c r="BI203" s="34">
        <f t="shared" si="203"/>
        <v>-0.39268977634303442</v>
      </c>
      <c r="BJ203" s="34">
        <f t="shared" si="204"/>
        <v>-0.5490170667253047</v>
      </c>
      <c r="BK203" s="2">
        <f t="shared" si="205"/>
        <v>9.5073102236569706</v>
      </c>
      <c r="BL203" s="2">
        <f t="shared" si="247"/>
        <v>1.3574251040555849</v>
      </c>
      <c r="BM203" s="2">
        <f t="shared" si="206"/>
        <v>10.292689776343041</v>
      </c>
      <c r="BN203" s="2">
        <f t="shared" si="248"/>
        <v>2.4554592375061945</v>
      </c>
      <c r="BO203" s="12">
        <f t="shared" si="207"/>
        <v>175.41562499999958</v>
      </c>
      <c r="BP203" s="4">
        <f t="shared" si="208"/>
        <v>2.9780730613812139E-4</v>
      </c>
      <c r="BQ203" s="2">
        <f t="shared" si="209"/>
        <v>-0.70484710145948037</v>
      </c>
      <c r="BR203" s="2">
        <f t="shared" si="210"/>
        <v>-0.70484710145948037</v>
      </c>
      <c r="BS203" s="2">
        <f t="shared" si="211"/>
        <v>0.2978073061381214</v>
      </c>
      <c r="BT203" s="34">
        <f t="shared" si="212"/>
        <v>0.19265805225509444</v>
      </c>
      <c r="BU203" s="34">
        <f t="shared" si="213"/>
        <v>-0.64692184605350378</v>
      </c>
      <c r="BV203" s="2">
        <f t="shared" si="214"/>
        <v>10.0926580522551</v>
      </c>
      <c r="BW203" s="2">
        <f t="shared" si="249"/>
        <v>-1.3517689475129842</v>
      </c>
      <c r="BX203" s="2">
        <f t="shared" si="215"/>
        <v>9.7073419477449114</v>
      </c>
      <c r="BY203" s="2">
        <f t="shared" si="250"/>
        <v>-5.7925255405976595E-2</v>
      </c>
      <c r="BZ203" s="12">
        <f t="shared" si="216"/>
        <v>-441.57040345512115</v>
      </c>
      <c r="CA203" s="4">
        <f t="shared" si="251"/>
        <v>-4.1745238275514362E-4</v>
      </c>
      <c r="CB203" s="2">
        <f t="shared" si="252"/>
        <v>1.2015950693214092</v>
      </c>
      <c r="CC203" s="2">
        <f t="shared" si="217"/>
        <v>1.2015950693214092</v>
      </c>
      <c r="CD203" s="2">
        <f t="shared" si="218"/>
        <v>-0.41745238275514363</v>
      </c>
      <c r="CE203" s="34">
        <f t="shared" si="219"/>
        <v>-0.26003235125633611</v>
      </c>
      <c r="CF203" s="34">
        <f t="shared" si="220"/>
        <v>-0.62290302319069024</v>
      </c>
      <c r="CG203" s="2">
        <f t="shared" si="221"/>
        <v>9.639967648743669</v>
      </c>
      <c r="CH203" s="2">
        <f t="shared" si="253"/>
        <v>0.57869204613071901</v>
      </c>
      <c r="CI203" s="2">
        <f t="shared" si="222"/>
        <v>10.160032351256342</v>
      </c>
      <c r="CJ203" s="2">
        <f t="shared" si="254"/>
        <v>1.8244980925120995</v>
      </c>
      <c r="CK203" s="33">
        <f t="shared" si="223"/>
        <v>-5.4418567239390171E-4</v>
      </c>
      <c r="CL203" s="2">
        <f t="shared" si="224"/>
        <v>1.4504641191114338</v>
      </c>
      <c r="CM203" s="2">
        <f t="shared" si="225"/>
        <v>1.4504641191114338</v>
      </c>
      <c r="CN203" s="2">
        <f t="shared" si="226"/>
        <v>-0.5441856723939017</v>
      </c>
      <c r="CO203" s="34">
        <f t="shared" si="227"/>
        <v>-0.32264522837987158</v>
      </c>
      <c r="CP203" s="34">
        <f t="shared" si="228"/>
        <v>-0.59289548539662584</v>
      </c>
      <c r="CQ203" s="2">
        <f t="shared" si="229"/>
        <v>9.5773547716201346</v>
      </c>
      <c r="CR203" s="2">
        <f t="shared" si="255"/>
        <v>0.85756863371480796</v>
      </c>
      <c r="CS203" s="2">
        <f t="shared" si="230"/>
        <v>10.222645228379877</v>
      </c>
      <c r="CT203" s="2">
        <f t="shared" si="256"/>
        <v>2.0433596045080598</v>
      </c>
      <c r="CU203" s="12">
        <f t="shared" si="231"/>
        <v>617.20312499999852</v>
      </c>
      <c r="CV203" s="4">
        <f t="shared" si="232"/>
        <v>1.0478405215970938E-3</v>
      </c>
      <c r="CW203" s="2">
        <f t="shared" si="233"/>
        <v>-2.4800175792092829</v>
      </c>
      <c r="CX203" s="2">
        <f t="shared" si="234"/>
        <v>-2.4800175792092829</v>
      </c>
      <c r="CY203" s="2">
        <f t="shared" si="235"/>
        <v>1.0478405215970938</v>
      </c>
      <c r="CZ203" s="34">
        <f t="shared" si="236"/>
        <v>0.48831419621715094</v>
      </c>
      <c r="DA203" s="34">
        <f t="shared" si="237"/>
        <v>-0.46601957659823462</v>
      </c>
      <c r="DB203" s="2">
        <f t="shared" si="238"/>
        <v>10.388314196217157</v>
      </c>
      <c r="DC203" s="2">
        <f t="shared" si="257"/>
        <v>-2.9460371558075176</v>
      </c>
      <c r="DD203" s="2">
        <f t="shared" si="239"/>
        <v>9.4116858037828539</v>
      </c>
      <c r="DE203" s="2">
        <f t="shared" si="258"/>
        <v>-2.0139980026110482</v>
      </c>
      <c r="DF203" s="12">
        <f t="shared" si="240"/>
        <v>147.78626568836461</v>
      </c>
      <c r="DG203" s="4">
        <f t="shared" si="259"/>
        <v>5.0365484920319211E-4</v>
      </c>
      <c r="DH203" s="2">
        <f t="shared" si="260"/>
        <v>-1.0295534600978491</v>
      </c>
      <c r="DI203" s="2">
        <f t="shared" si="241"/>
        <v>-1.0295534600978491</v>
      </c>
      <c r="DJ203" s="2">
        <f t="shared" si="242"/>
        <v>0.50365484920319215</v>
      </c>
      <c r="DK203" s="34">
        <f t="shared" si="243"/>
        <v>0.303630564052075</v>
      </c>
      <c r="DL203" s="34">
        <f t="shared" si="244"/>
        <v>-0.60285444393602916</v>
      </c>
      <c r="DM203" s="2">
        <f t="shared" si="245"/>
        <v>10.20363056405208</v>
      </c>
      <c r="DN203" s="2">
        <f t="shared" si="261"/>
        <v>-1.6324079040338781</v>
      </c>
      <c r="DO203" s="2">
        <f t="shared" si="246"/>
        <v>9.5963694359479312</v>
      </c>
      <c r="DP203" s="2">
        <f t="shared" si="262"/>
        <v>-0.42669901616181993</v>
      </c>
    </row>
    <row r="204" spans="56:120" x14ac:dyDescent="0.25">
      <c r="BD204" s="2">
        <f t="shared" si="263"/>
        <v>9.9500000000000064</v>
      </c>
      <c r="BE204" s="33">
        <f t="shared" si="199"/>
        <v>-7.2442968490471753E-4</v>
      </c>
      <c r="BF204" s="2">
        <f t="shared" si="200"/>
        <v>1.8704499364359359</v>
      </c>
      <c r="BG204" s="2">
        <f t="shared" si="201"/>
        <v>1.8704499364359359</v>
      </c>
      <c r="BH204" s="2">
        <f t="shared" si="202"/>
        <v>-0.72442968490471749</v>
      </c>
      <c r="BI204" s="34">
        <f t="shared" si="203"/>
        <v>-0.39599873774682315</v>
      </c>
      <c r="BJ204" s="34">
        <f t="shared" si="204"/>
        <v>-0.54663516142206114</v>
      </c>
      <c r="BK204" s="2">
        <f t="shared" si="205"/>
        <v>9.554001262253184</v>
      </c>
      <c r="BL204" s="2">
        <f t="shared" si="247"/>
        <v>1.3238147750138749</v>
      </c>
      <c r="BM204" s="2">
        <f t="shared" si="206"/>
        <v>10.345998737746829</v>
      </c>
      <c r="BN204" s="2">
        <f t="shared" si="248"/>
        <v>2.417085097857997</v>
      </c>
      <c r="BO204" s="12">
        <f t="shared" si="207"/>
        <v>172.1039062499996</v>
      </c>
      <c r="BP204" s="4">
        <f t="shared" si="208"/>
        <v>3.0034947882630884E-4</v>
      </c>
      <c r="BQ204" s="2">
        <f t="shared" si="209"/>
        <v>-0.68989297995725285</v>
      </c>
      <c r="BR204" s="2">
        <f t="shared" si="210"/>
        <v>-0.68989297995725285</v>
      </c>
      <c r="BS204" s="2">
        <f t="shared" si="211"/>
        <v>0.30034947882630886</v>
      </c>
      <c r="BT204" s="34">
        <f t="shared" si="212"/>
        <v>0.19416708596512516</v>
      </c>
      <c r="BU204" s="34">
        <f t="shared" si="213"/>
        <v>-0.64647052734661603</v>
      </c>
      <c r="BV204" s="2">
        <f t="shared" si="214"/>
        <v>10.144167085965131</v>
      </c>
      <c r="BW204" s="2">
        <f t="shared" si="249"/>
        <v>-1.3363635073038689</v>
      </c>
      <c r="BX204" s="2">
        <f t="shared" si="215"/>
        <v>9.7558329140348814</v>
      </c>
      <c r="BY204" s="2">
        <f t="shared" si="250"/>
        <v>-4.3422452610636819E-2</v>
      </c>
      <c r="BZ204" s="12">
        <f t="shared" si="216"/>
        <v>-444.88212220512116</v>
      </c>
      <c r="CA204" s="4">
        <f t="shared" si="251"/>
        <v>-4.240802060784087E-4</v>
      </c>
      <c r="CB204" s="2">
        <f t="shared" si="252"/>
        <v>1.1805569564786831</v>
      </c>
      <c r="CC204" s="2">
        <f t="shared" si="217"/>
        <v>1.1805569564786831</v>
      </c>
      <c r="CD204" s="2">
        <f t="shared" si="218"/>
        <v>-0.42408020607840868</v>
      </c>
      <c r="CE204" s="34">
        <f t="shared" si="219"/>
        <v>-0.26353571309346885</v>
      </c>
      <c r="CF204" s="34">
        <f t="shared" si="220"/>
        <v>-0.62142894036592544</v>
      </c>
      <c r="CG204" s="2">
        <f t="shared" si="221"/>
        <v>9.6864642869065367</v>
      </c>
      <c r="CH204" s="2">
        <f t="shared" si="253"/>
        <v>0.55912801611275764</v>
      </c>
      <c r="CI204" s="2">
        <f t="shared" si="222"/>
        <v>10.213535713093476</v>
      </c>
      <c r="CJ204" s="2">
        <f t="shared" si="254"/>
        <v>1.8019858968446085</v>
      </c>
      <c r="CK204" s="33">
        <f t="shared" si="223"/>
        <v>-5.5116241178356732E-4</v>
      </c>
      <c r="CL204" s="2">
        <f t="shared" si="224"/>
        <v>1.4230804170069939</v>
      </c>
      <c r="CM204" s="2">
        <f t="shared" si="225"/>
        <v>1.4230804170069939</v>
      </c>
      <c r="CN204" s="2">
        <f t="shared" si="226"/>
        <v>-0.55116241178356729</v>
      </c>
      <c r="CO204" s="34">
        <f t="shared" si="227"/>
        <v>-0.32582260129101076</v>
      </c>
      <c r="CP204" s="34">
        <f t="shared" si="228"/>
        <v>-0.59115533702061684</v>
      </c>
      <c r="CQ204" s="2">
        <f t="shared" si="229"/>
        <v>9.624177398708996</v>
      </c>
      <c r="CR204" s="2">
        <f t="shared" si="255"/>
        <v>0.8319250799863771</v>
      </c>
      <c r="CS204" s="2">
        <f t="shared" si="230"/>
        <v>10.275822601291017</v>
      </c>
      <c r="CT204" s="2">
        <f t="shared" si="256"/>
        <v>2.0142357540276108</v>
      </c>
      <c r="CU204" s="12">
        <f t="shared" si="231"/>
        <v>605.55078124999852</v>
      </c>
      <c r="CV204" s="4">
        <f t="shared" si="232"/>
        <v>1.0567852032777533E-3</v>
      </c>
      <c r="CW204" s="2">
        <f t="shared" si="233"/>
        <v>-2.4274012257755193</v>
      </c>
      <c r="CX204" s="2">
        <f t="shared" si="234"/>
        <v>-2.4274012257755193</v>
      </c>
      <c r="CY204" s="2">
        <f t="shared" si="235"/>
        <v>1.0567852032777534</v>
      </c>
      <c r="CZ204" s="34">
        <f t="shared" si="236"/>
        <v>0.49028781463012333</v>
      </c>
      <c r="DA204" s="34">
        <f t="shared" si="237"/>
        <v>-0.4639427322689923</v>
      </c>
      <c r="DB204" s="2">
        <f t="shared" si="238"/>
        <v>10.44028781463013</v>
      </c>
      <c r="DC204" s="2">
        <f t="shared" si="257"/>
        <v>-2.8913439580445117</v>
      </c>
      <c r="DD204" s="2">
        <f t="shared" si="239"/>
        <v>9.4597121853698827</v>
      </c>
      <c r="DE204" s="2">
        <f t="shared" si="258"/>
        <v>-1.9634584935065269</v>
      </c>
      <c r="DF204" s="12">
        <f t="shared" si="240"/>
        <v>136.13392193836461</v>
      </c>
      <c r="DG204" s="4">
        <f t="shared" si="259"/>
        <v>5.0562279149418601E-4</v>
      </c>
      <c r="DH204" s="2">
        <f t="shared" si="260"/>
        <v>-1.0043208087685254</v>
      </c>
      <c r="DI204" s="2">
        <f t="shared" si="241"/>
        <v>-1.0043208087685254</v>
      </c>
      <c r="DJ204" s="2">
        <f t="shared" si="242"/>
        <v>0.50562279149418599</v>
      </c>
      <c r="DK204" s="34">
        <f t="shared" si="243"/>
        <v>0.30457577094374322</v>
      </c>
      <c r="DL204" s="34">
        <f t="shared" si="244"/>
        <v>-0.60237745621331529</v>
      </c>
      <c r="DM204" s="2">
        <f t="shared" si="245"/>
        <v>10.254575770943749</v>
      </c>
      <c r="DN204" s="2">
        <f t="shared" si="261"/>
        <v>-1.6066982649818407</v>
      </c>
      <c r="DO204" s="2">
        <f t="shared" si="246"/>
        <v>9.645424229056264</v>
      </c>
      <c r="DP204" s="2">
        <f t="shared" si="262"/>
        <v>-0.40194335255521008</v>
      </c>
    </row>
    <row r="205" spans="56:120" x14ac:dyDescent="0.25">
      <c r="BD205" s="2">
        <f t="shared" si="263"/>
        <v>10.000000000000007</v>
      </c>
      <c r="BE205" s="33">
        <f t="shared" si="199"/>
        <v>-7.3359968091616962E-4</v>
      </c>
      <c r="BF205" s="2">
        <f t="shared" si="200"/>
        <v>1.8339992022904152</v>
      </c>
      <c r="BG205" s="2">
        <f t="shared" si="201"/>
        <v>1.8339992022904152</v>
      </c>
      <c r="BH205" s="2">
        <f t="shared" si="202"/>
        <v>-0.73359968091616967</v>
      </c>
      <c r="BI205" s="34">
        <f t="shared" si="203"/>
        <v>-0.39926473337889262</v>
      </c>
      <c r="BJ205" s="34">
        <f t="shared" si="204"/>
        <v>-0.54425423533481287</v>
      </c>
      <c r="BK205" s="2">
        <f t="shared" si="205"/>
        <v>9.6007352666211148</v>
      </c>
      <c r="BL205" s="2">
        <f t="shared" si="247"/>
        <v>1.2897449669556025</v>
      </c>
      <c r="BM205" s="2">
        <f t="shared" si="206"/>
        <v>10.399264733378899</v>
      </c>
      <c r="BN205" s="2">
        <f t="shared" si="248"/>
        <v>2.378253437625228</v>
      </c>
      <c r="BO205" s="12">
        <f t="shared" si="207"/>
        <v>168.74999999999952</v>
      </c>
      <c r="BP205" s="4">
        <f t="shared" si="208"/>
        <v>3.0284289216297278E-4</v>
      </c>
      <c r="BQ205" s="2">
        <f t="shared" si="209"/>
        <v>-0.67481296623270826</v>
      </c>
      <c r="BR205" s="2">
        <f t="shared" si="210"/>
        <v>-0.67481296623270826</v>
      </c>
      <c r="BS205" s="2">
        <f t="shared" si="211"/>
        <v>0.30284289216297278</v>
      </c>
      <c r="BT205" s="34">
        <f t="shared" si="212"/>
        <v>0.19564409949828437</v>
      </c>
      <c r="BU205" s="34">
        <f t="shared" si="213"/>
        <v>-0.64602506633373402</v>
      </c>
      <c r="BV205" s="2">
        <f t="shared" si="214"/>
        <v>10.195644099498292</v>
      </c>
      <c r="BW205" s="2">
        <f t="shared" si="249"/>
        <v>-1.3208380325664422</v>
      </c>
      <c r="BX205" s="2">
        <f t="shared" si="215"/>
        <v>9.8043559005017222</v>
      </c>
      <c r="BY205" s="2">
        <f t="shared" si="250"/>
        <v>-2.8787899898974234E-2</v>
      </c>
      <c r="BZ205" s="12">
        <f t="shared" si="216"/>
        <v>-448.23602845512119</v>
      </c>
      <c r="CA205" s="4">
        <f t="shared" si="251"/>
        <v>-4.3075678875319684E-4</v>
      </c>
      <c r="CB205" s="2">
        <f t="shared" si="252"/>
        <v>1.159186236057707</v>
      </c>
      <c r="CC205" s="2">
        <f t="shared" si="217"/>
        <v>1.159186236057707</v>
      </c>
      <c r="CD205" s="2">
        <f t="shared" si="218"/>
        <v>-0.43075678875319684</v>
      </c>
      <c r="CE205" s="34">
        <f t="shared" si="219"/>
        <v>-0.26703962387399455</v>
      </c>
      <c r="CF205" s="34">
        <f t="shared" si="220"/>
        <v>-0.61993131819681091</v>
      </c>
      <c r="CG205" s="2">
        <f t="shared" si="221"/>
        <v>9.7329603761260124</v>
      </c>
      <c r="CH205" s="2">
        <f t="shared" si="253"/>
        <v>0.53925491786089608</v>
      </c>
      <c r="CI205" s="2">
        <f t="shared" si="222"/>
        <v>10.267039623874002</v>
      </c>
      <c r="CJ205" s="2">
        <f t="shared" si="254"/>
        <v>1.7791175542545179</v>
      </c>
      <c r="CK205" s="33">
        <f t="shared" si="223"/>
        <v>-5.5813915117323271E-4</v>
      </c>
      <c r="CL205" s="2">
        <f t="shared" si="224"/>
        <v>1.3953478779330752</v>
      </c>
      <c r="CM205" s="2">
        <f t="shared" si="225"/>
        <v>1.3953478779330752</v>
      </c>
      <c r="CN205" s="2">
        <f t="shared" si="226"/>
        <v>-0.55813915117323276</v>
      </c>
      <c r="CO205" s="34">
        <f t="shared" si="227"/>
        <v>-0.32897198506039899</v>
      </c>
      <c r="CP205" s="34">
        <f t="shared" si="228"/>
        <v>-0.58940854510722929</v>
      </c>
      <c r="CQ205" s="2">
        <f t="shared" si="229"/>
        <v>9.6710280149396084</v>
      </c>
      <c r="CR205" s="2">
        <f t="shared" si="255"/>
        <v>0.80593933282584596</v>
      </c>
      <c r="CS205" s="2">
        <f t="shared" si="230"/>
        <v>10.328971985060406</v>
      </c>
      <c r="CT205" s="2">
        <f t="shared" si="256"/>
        <v>1.9847564230403045</v>
      </c>
      <c r="CU205" s="12">
        <f t="shared" si="231"/>
        <v>593.74999999999829</v>
      </c>
      <c r="CV205" s="4">
        <f t="shared" si="232"/>
        <v>1.0655583242771263E-3</v>
      </c>
      <c r="CW205" s="2">
        <f t="shared" si="233"/>
        <v>-2.3743419182261958</v>
      </c>
      <c r="CX205" s="2">
        <f t="shared" si="234"/>
        <v>-2.3743419182261958</v>
      </c>
      <c r="CY205" s="2">
        <f t="shared" si="235"/>
        <v>1.0655583242771263</v>
      </c>
      <c r="CZ205" s="34">
        <f t="shared" si="236"/>
        <v>0.49219806388597809</v>
      </c>
      <c r="DA205" s="34">
        <f t="shared" si="237"/>
        <v>-0.46191564804290258</v>
      </c>
      <c r="DB205" s="2">
        <f t="shared" si="238"/>
        <v>10.492198063885985</v>
      </c>
      <c r="DC205" s="2">
        <f t="shared" si="257"/>
        <v>-2.8362575662690985</v>
      </c>
      <c r="DD205" s="2">
        <f t="shared" si="239"/>
        <v>9.5078019361140296</v>
      </c>
      <c r="DE205" s="2">
        <f t="shared" si="258"/>
        <v>-1.9124262701832933</v>
      </c>
      <c r="DF205" s="12">
        <f t="shared" si="240"/>
        <v>124.33314068836438</v>
      </c>
      <c r="DG205" s="4">
        <f t="shared" si="259"/>
        <v>5.0741917310389358E-4</v>
      </c>
      <c r="DH205" s="2">
        <f t="shared" si="260"/>
        <v>-0.97899404029312054</v>
      </c>
      <c r="DI205" s="2">
        <f t="shared" si="241"/>
        <v>-0.97899404029312054</v>
      </c>
      <c r="DJ205" s="2">
        <f t="shared" si="242"/>
        <v>0.50741917310389362</v>
      </c>
      <c r="DK205" s="34">
        <f t="shared" si="243"/>
        <v>0.30543661743299683</v>
      </c>
      <c r="DL205" s="34">
        <f t="shared" si="244"/>
        <v>-0.60194141968391679</v>
      </c>
      <c r="DM205" s="2">
        <f t="shared" si="245"/>
        <v>10.305436617433005</v>
      </c>
      <c r="DN205" s="2">
        <f t="shared" si="261"/>
        <v>-1.5809354599770373</v>
      </c>
      <c r="DO205" s="2">
        <f t="shared" si="246"/>
        <v>9.6945633825670097</v>
      </c>
      <c r="DP205" s="2">
        <f t="shared" si="262"/>
        <v>-0.37705262060920375</v>
      </c>
    </row>
    <row r="206" spans="56:120" x14ac:dyDescent="0.25">
      <c r="BD206" s="2">
        <f t="shared" si="263"/>
        <v>10.050000000000008</v>
      </c>
      <c r="BE206" s="33">
        <f t="shared" si="199"/>
        <v>-7.4276967692762171E-4</v>
      </c>
      <c r="BF206" s="2">
        <f t="shared" si="200"/>
        <v>1.7970899683443204</v>
      </c>
      <c r="BG206" s="2">
        <f t="shared" si="201"/>
        <v>1.7970899683443204</v>
      </c>
      <c r="BH206" s="2">
        <f t="shared" si="202"/>
        <v>-0.74276967692762175</v>
      </c>
      <c r="BI206" s="34">
        <f t="shared" si="203"/>
        <v>-0.40248815866031062</v>
      </c>
      <c r="BJ206" s="34">
        <f t="shared" si="204"/>
        <v>-0.54187478455657323</v>
      </c>
      <c r="BK206" s="2">
        <f t="shared" si="205"/>
        <v>9.6475118413396963</v>
      </c>
      <c r="BL206" s="2">
        <f t="shared" si="247"/>
        <v>1.2552151837877472</v>
      </c>
      <c r="BM206" s="2">
        <f t="shared" si="206"/>
        <v>10.452488158660319</v>
      </c>
      <c r="BN206" s="2">
        <f t="shared" si="248"/>
        <v>2.3389647529008935</v>
      </c>
      <c r="BO206" s="12">
        <f t="shared" si="207"/>
        <v>165.35390624999948</v>
      </c>
      <c r="BP206" s="4">
        <f t="shared" si="208"/>
        <v>3.0528692894113169E-4</v>
      </c>
      <c r="BQ206" s="2">
        <f t="shared" si="209"/>
        <v>-0.65960951368359733</v>
      </c>
      <c r="BR206" s="2">
        <f t="shared" si="210"/>
        <v>-0.65960951368359733</v>
      </c>
      <c r="BS206" s="2">
        <f t="shared" si="211"/>
        <v>0.30528692894113169</v>
      </c>
      <c r="BT206" s="34">
        <f t="shared" si="212"/>
        <v>0.197088892812605</v>
      </c>
      <c r="BU206" s="34">
        <f t="shared" si="213"/>
        <v>-0.64558575598436307</v>
      </c>
      <c r="BV206" s="2">
        <f t="shared" si="214"/>
        <v>10.247088892812613</v>
      </c>
      <c r="BW206" s="2">
        <f t="shared" si="249"/>
        <v>-1.3051952696679603</v>
      </c>
      <c r="BX206" s="2">
        <f t="shared" si="215"/>
        <v>9.8529111071874027</v>
      </c>
      <c r="BY206" s="2">
        <f t="shared" si="250"/>
        <v>-1.4023757699234252E-2</v>
      </c>
      <c r="BZ206" s="12">
        <f t="shared" si="216"/>
        <v>-451.63212220512128</v>
      </c>
      <c r="CA206" s="4">
        <f t="shared" si="251"/>
        <v>-4.3748274798649002E-4</v>
      </c>
      <c r="CB206" s="2">
        <f t="shared" si="252"/>
        <v>1.1374804546607231</v>
      </c>
      <c r="CC206" s="2">
        <f t="shared" si="217"/>
        <v>1.1374804546607231</v>
      </c>
      <c r="CD206" s="2">
        <f t="shared" si="218"/>
        <v>-0.43748274798649001</v>
      </c>
      <c r="CE206" s="34">
        <f t="shared" si="219"/>
        <v>-0.27054375812231751</v>
      </c>
      <c r="CF206" s="34">
        <f t="shared" si="220"/>
        <v>-0.618410118724664</v>
      </c>
      <c r="CG206" s="2">
        <f t="shared" si="221"/>
        <v>9.7794562418776909</v>
      </c>
      <c r="CH206" s="2">
        <f t="shared" si="253"/>
        <v>0.51907033593605911</v>
      </c>
      <c r="CI206" s="2">
        <f t="shared" si="222"/>
        <v>10.320543758122325</v>
      </c>
      <c r="CJ206" s="2">
        <f t="shared" si="254"/>
        <v>1.7558905733853871</v>
      </c>
      <c r="CK206" s="33">
        <f t="shared" si="223"/>
        <v>-5.651158905628981E-4</v>
      </c>
      <c r="CL206" s="2">
        <f t="shared" si="224"/>
        <v>1.3672665018896719</v>
      </c>
      <c r="CM206" s="2">
        <f t="shared" si="225"/>
        <v>1.3672665018896719</v>
      </c>
      <c r="CN206" s="2">
        <f t="shared" si="226"/>
        <v>-0.56511589056289813</v>
      </c>
      <c r="CO206" s="34">
        <f t="shared" si="227"/>
        <v>-0.33209344166742261</v>
      </c>
      <c r="CP206" s="34">
        <f t="shared" si="228"/>
        <v>-0.58765546538893543</v>
      </c>
      <c r="CQ206" s="2">
        <f t="shared" si="229"/>
        <v>9.7179065583325848</v>
      </c>
      <c r="CR206" s="2">
        <f t="shared" si="255"/>
        <v>0.77961103650073649</v>
      </c>
      <c r="CS206" s="2">
        <f t="shared" si="230"/>
        <v>10.382093441667431</v>
      </c>
      <c r="CT206" s="2">
        <f t="shared" si="256"/>
        <v>1.9549219672786073</v>
      </c>
      <c r="CU206" s="12">
        <f t="shared" si="231"/>
        <v>581.80078124999818</v>
      </c>
      <c r="CV206" s="4">
        <f t="shared" si="232"/>
        <v>1.074157712941019E-3</v>
      </c>
      <c r="CW206" s="2">
        <f t="shared" si="233"/>
        <v>-2.3208482888867312</v>
      </c>
      <c r="CX206" s="2">
        <f t="shared" si="234"/>
        <v>-2.3208482888867312</v>
      </c>
      <c r="CY206" s="2">
        <f t="shared" si="235"/>
        <v>1.0741577129410189</v>
      </c>
      <c r="CZ206" s="34">
        <f t="shared" si="236"/>
        <v>0.49404629459594768</v>
      </c>
      <c r="DA206" s="34">
        <f t="shared" si="237"/>
        <v>-0.45993832064312079</v>
      </c>
      <c r="DB206" s="2">
        <f t="shared" si="238"/>
        <v>10.544046294595956</v>
      </c>
      <c r="DC206" s="2">
        <f t="shared" si="257"/>
        <v>-2.7807866095298519</v>
      </c>
      <c r="DD206" s="2">
        <f t="shared" si="239"/>
        <v>9.5559537054040593</v>
      </c>
      <c r="DE206" s="2">
        <f t="shared" si="258"/>
        <v>-1.8609099682436105</v>
      </c>
      <c r="DF206" s="12">
        <f t="shared" si="240"/>
        <v>112.38392193836427</v>
      </c>
      <c r="DG206" s="4">
        <f t="shared" si="259"/>
        <v>5.090418223781209E-4</v>
      </c>
      <c r="DH206" s="2">
        <f t="shared" si="260"/>
        <v>-0.95358178699705931</v>
      </c>
      <c r="DI206" s="2">
        <f t="shared" si="241"/>
        <v>-0.95358178699705931</v>
      </c>
      <c r="DJ206" s="2">
        <f t="shared" si="242"/>
        <v>0.5090418223781209</v>
      </c>
      <c r="DK206" s="34">
        <f t="shared" si="243"/>
        <v>0.30621260194387717</v>
      </c>
      <c r="DL206" s="34">
        <f t="shared" si="244"/>
        <v>-0.60154704089602229</v>
      </c>
      <c r="DM206" s="2">
        <f t="shared" si="245"/>
        <v>10.356212601943884</v>
      </c>
      <c r="DN206" s="2">
        <f t="shared" si="261"/>
        <v>-1.5551288278930815</v>
      </c>
      <c r="DO206" s="2">
        <f t="shared" si="246"/>
        <v>9.7437873980561314</v>
      </c>
      <c r="DP206" s="2">
        <f t="shared" si="262"/>
        <v>-0.35203474610103702</v>
      </c>
    </row>
    <row r="207" spans="56:120" x14ac:dyDescent="0.25">
      <c r="BD207" s="2">
        <f t="shared" si="263"/>
        <v>10.100000000000009</v>
      </c>
      <c r="BE207" s="33">
        <f t="shared" si="199"/>
        <v>-7.5193967293907412E-4</v>
      </c>
      <c r="BF207" s="2">
        <f t="shared" si="200"/>
        <v>1.7597222345976518</v>
      </c>
      <c r="BG207" s="2">
        <f t="shared" si="201"/>
        <v>1.7597222345976518</v>
      </c>
      <c r="BH207" s="2">
        <f t="shared" si="202"/>
        <v>-0.75193967293907416</v>
      </c>
      <c r="BI207" s="34">
        <f t="shared" si="203"/>
        <v>-0.40566941542547119</v>
      </c>
      <c r="BJ207" s="34">
        <f t="shared" si="204"/>
        <v>-0.5394972895097403</v>
      </c>
      <c r="BK207" s="2">
        <f t="shared" si="205"/>
        <v>9.6943305845745371</v>
      </c>
      <c r="BL207" s="2">
        <f t="shared" si="247"/>
        <v>1.2202249450879115</v>
      </c>
      <c r="BM207" s="2">
        <f t="shared" si="206"/>
        <v>10.50566941542548</v>
      </c>
      <c r="BN207" s="2">
        <f t="shared" si="248"/>
        <v>2.2992195241073921</v>
      </c>
      <c r="BO207" s="12">
        <f t="shared" si="207"/>
        <v>161.91562499999938</v>
      </c>
      <c r="BP207" s="4">
        <f t="shared" si="208"/>
        <v>3.0768097195380478E-4</v>
      </c>
      <c r="BQ207" s="2">
        <f t="shared" si="209"/>
        <v>-0.64428510656801952</v>
      </c>
      <c r="BR207" s="2">
        <f t="shared" si="210"/>
        <v>-0.64428510656801952</v>
      </c>
      <c r="BS207" s="2">
        <f t="shared" si="211"/>
        <v>0.30768097195380478</v>
      </c>
      <c r="BT207" s="34">
        <f t="shared" si="212"/>
        <v>0.19850126717054295</v>
      </c>
      <c r="BU207" s="34">
        <f t="shared" si="213"/>
        <v>-0.64515288647861502</v>
      </c>
      <c r="BV207" s="2">
        <f t="shared" si="214"/>
        <v>10.298501267170552</v>
      </c>
      <c r="BW207" s="2">
        <f t="shared" si="249"/>
        <v>-1.2894379930466346</v>
      </c>
      <c r="BX207" s="2">
        <f t="shared" si="215"/>
        <v>9.9014987328294648</v>
      </c>
      <c r="BY207" s="2">
        <f t="shared" si="250"/>
        <v>8.6777991059550086E-4</v>
      </c>
      <c r="BZ207" s="12">
        <f t="shared" si="216"/>
        <v>-455.07040345512132</v>
      </c>
      <c r="CA207" s="4">
        <f t="shared" si="251"/>
        <v>-4.4425870098526934E-4</v>
      </c>
      <c r="CB207" s="2">
        <f t="shared" si="252"/>
        <v>1.1154371280296322</v>
      </c>
      <c r="CC207" s="2">
        <f t="shared" si="217"/>
        <v>1.1154371280296322</v>
      </c>
      <c r="CD207" s="2">
        <f t="shared" si="218"/>
        <v>-0.44425870098526932</v>
      </c>
      <c r="CE207" s="34">
        <f t="shared" si="219"/>
        <v>-0.27404778216997666</v>
      </c>
      <c r="CF207" s="34">
        <f t="shared" si="220"/>
        <v>-0.61686531195044281</v>
      </c>
      <c r="CG207" s="2">
        <f t="shared" si="221"/>
        <v>9.8259522178300323</v>
      </c>
      <c r="CH207" s="2">
        <f t="shared" si="253"/>
        <v>0.49857181607918943</v>
      </c>
      <c r="CI207" s="2">
        <f t="shared" si="222"/>
        <v>10.374047782169985</v>
      </c>
      <c r="CJ207" s="2">
        <f t="shared" si="254"/>
        <v>1.732302439980075</v>
      </c>
      <c r="CK207" s="33">
        <f t="shared" si="223"/>
        <v>-5.7209262995256381E-4</v>
      </c>
      <c r="CL207" s="2">
        <f t="shared" si="224"/>
        <v>1.3388362888767844</v>
      </c>
      <c r="CM207" s="2">
        <f t="shared" si="225"/>
        <v>1.3388362888767844</v>
      </c>
      <c r="CN207" s="2">
        <f t="shared" si="226"/>
        <v>-0.57209262995256382</v>
      </c>
      <c r="CO207" s="34">
        <f t="shared" si="227"/>
        <v>-0.33518704002226213</v>
      </c>
      <c r="CP207" s="34">
        <f t="shared" si="228"/>
        <v>-0.58589644836021537</v>
      </c>
      <c r="CQ207" s="2">
        <f t="shared" si="229"/>
        <v>9.7648129599777462</v>
      </c>
      <c r="CR207" s="2">
        <f t="shared" si="255"/>
        <v>0.75293984051656904</v>
      </c>
      <c r="CS207" s="2">
        <f t="shared" si="230"/>
        <v>10.435187040022271</v>
      </c>
      <c r="CT207" s="2">
        <f t="shared" si="256"/>
        <v>1.9247327372369998</v>
      </c>
      <c r="CU207" s="12">
        <f t="shared" si="231"/>
        <v>569.70312499999784</v>
      </c>
      <c r="CV207" s="4">
        <f t="shared" si="232"/>
        <v>1.0825811976152391E-3</v>
      </c>
      <c r="CW207" s="2">
        <f t="shared" si="233"/>
        <v>-2.2669290786652536</v>
      </c>
      <c r="CX207" s="2">
        <f t="shared" si="234"/>
        <v>-2.2669290786652536</v>
      </c>
      <c r="CY207" s="2">
        <f t="shared" si="235"/>
        <v>1.0825811976152391</v>
      </c>
      <c r="CZ207" s="34">
        <f t="shared" si="236"/>
        <v>0.4958338097279234</v>
      </c>
      <c r="DA207" s="34">
        <f t="shared" si="237"/>
        <v>-0.45801073473303389</v>
      </c>
      <c r="DB207" s="2">
        <f t="shared" si="238"/>
        <v>10.595833809727932</v>
      </c>
      <c r="DC207" s="2">
        <f t="shared" si="257"/>
        <v>-2.7249398133982874</v>
      </c>
      <c r="DD207" s="2">
        <f t="shared" si="239"/>
        <v>9.6041661902720854</v>
      </c>
      <c r="DE207" s="2">
        <f t="shared" si="258"/>
        <v>-1.8089183439322198</v>
      </c>
      <c r="DF207" s="12">
        <f t="shared" si="240"/>
        <v>100.28626568836393</v>
      </c>
      <c r="DG207" s="4">
        <f t="shared" si="259"/>
        <v>5.1048856766267524E-4</v>
      </c>
      <c r="DH207" s="2">
        <f t="shared" si="260"/>
        <v>-0.92809278978846921</v>
      </c>
      <c r="DI207" s="2">
        <f t="shared" si="241"/>
        <v>-0.92809278978846921</v>
      </c>
      <c r="DJ207" s="2">
        <f t="shared" si="242"/>
        <v>0.51048856766267525</v>
      </c>
      <c r="DK207" s="34">
        <f t="shared" si="243"/>
        <v>0.30690317898137226</v>
      </c>
      <c r="DL207" s="34">
        <f t="shared" si="244"/>
        <v>-0.60119500890403921</v>
      </c>
      <c r="DM207" s="2">
        <f t="shared" si="245"/>
        <v>10.406903178981381</v>
      </c>
      <c r="DN207" s="2">
        <f t="shared" si="261"/>
        <v>-1.5292877986925084</v>
      </c>
      <c r="DO207" s="2">
        <f t="shared" si="246"/>
        <v>9.7930968210186364</v>
      </c>
      <c r="DP207" s="2">
        <f t="shared" si="262"/>
        <v>-0.32689778088443</v>
      </c>
    </row>
    <row r="208" spans="56:120" x14ac:dyDescent="0.25">
      <c r="BD208" s="2">
        <f t="shared" si="263"/>
        <v>10.150000000000009</v>
      </c>
      <c r="BE208" s="33">
        <f t="shared" si="199"/>
        <v>-7.6110966895052621E-4</v>
      </c>
      <c r="BF208" s="2">
        <f t="shared" si="200"/>
        <v>1.7218960010504132</v>
      </c>
      <c r="BG208" s="2">
        <f t="shared" si="201"/>
        <v>1.7218960010504132</v>
      </c>
      <c r="BH208" s="2">
        <f t="shared" si="202"/>
        <v>-0.76110966895052623</v>
      </c>
      <c r="BI208" s="34">
        <f t="shared" si="203"/>
        <v>-0.40880891135250835</v>
      </c>
      <c r="BJ208" s="34">
        <f t="shared" si="204"/>
        <v>-0.53712221514174696</v>
      </c>
      <c r="BK208" s="2">
        <f t="shared" si="205"/>
        <v>9.7411910886475006</v>
      </c>
      <c r="BL208" s="2">
        <f t="shared" si="247"/>
        <v>1.1847737859086662</v>
      </c>
      <c r="BM208" s="2">
        <f t="shared" si="206"/>
        <v>10.558808911352518</v>
      </c>
      <c r="BN208" s="2">
        <f t="shared" si="248"/>
        <v>2.2590182161921604</v>
      </c>
      <c r="BO208" s="12">
        <f t="shared" si="207"/>
        <v>158.4351562499993</v>
      </c>
      <c r="BP208" s="4">
        <f t="shared" si="208"/>
        <v>3.1002440399401001E-4</v>
      </c>
      <c r="BQ208" s="2">
        <f t="shared" si="209"/>
        <v>-0.62884226000442345</v>
      </c>
      <c r="BR208" s="2">
        <f t="shared" si="210"/>
        <v>-0.62884226000442345</v>
      </c>
      <c r="BS208" s="2">
        <f t="shared" si="211"/>
        <v>0.31002440399400999</v>
      </c>
      <c r="BT208" s="34">
        <f t="shared" si="212"/>
        <v>0.19988102489788909</v>
      </c>
      <c r="BU208" s="34">
        <f t="shared" si="213"/>
        <v>-0.64472674512988026</v>
      </c>
      <c r="BV208" s="2">
        <f t="shared" si="214"/>
        <v>10.349881024897899</v>
      </c>
      <c r="BW208" s="2">
        <f t="shared" si="249"/>
        <v>-1.2735690051343038</v>
      </c>
      <c r="BX208" s="2">
        <f t="shared" si="215"/>
        <v>9.9501189751021197</v>
      </c>
      <c r="BY208" s="2">
        <f t="shared" si="250"/>
        <v>1.5884485125456815E-2</v>
      </c>
      <c r="BZ208" s="12">
        <f t="shared" si="216"/>
        <v>-458.55087220512144</v>
      </c>
      <c r="CA208" s="4">
        <f t="shared" si="251"/>
        <v>-4.5108526495651619E-4</v>
      </c>
      <c r="CB208" s="2">
        <f t="shared" si="252"/>
        <v>1.0930537410459897</v>
      </c>
      <c r="CC208" s="2">
        <f t="shared" si="217"/>
        <v>1.0930537410459897</v>
      </c>
      <c r="CD208" s="2">
        <f t="shared" si="218"/>
        <v>-0.45108526495651619</v>
      </c>
      <c r="CE208" s="34">
        <f t="shared" si="219"/>
        <v>-0.27755135436482836</v>
      </c>
      <c r="CF208" s="34">
        <f t="shared" si="220"/>
        <v>-0.61529687606085692</v>
      </c>
      <c r="CG208" s="2">
        <f t="shared" si="221"/>
        <v>9.8724486456351812</v>
      </c>
      <c r="CH208" s="2">
        <f t="shared" si="253"/>
        <v>0.47775686498513281</v>
      </c>
      <c r="CI208" s="2">
        <f t="shared" si="222"/>
        <v>10.427551354364837</v>
      </c>
      <c r="CJ208" s="2">
        <f t="shared" si="254"/>
        <v>1.7083506171068468</v>
      </c>
      <c r="CK208" s="33">
        <f t="shared" si="223"/>
        <v>-5.790693693422292E-4</v>
      </c>
      <c r="CL208" s="2">
        <f t="shared" si="224"/>
        <v>1.3100572388944156</v>
      </c>
      <c r="CM208" s="2">
        <f t="shared" si="225"/>
        <v>1.3100572388944156</v>
      </c>
      <c r="CN208" s="2">
        <f t="shared" si="226"/>
        <v>-0.57906936934222919</v>
      </c>
      <c r="CO208" s="34">
        <f t="shared" si="227"/>
        <v>-0.33825285574484432</v>
      </c>
      <c r="CP208" s="34">
        <f t="shared" si="228"/>
        <v>-0.5841318392113698</v>
      </c>
      <c r="CQ208" s="2">
        <f t="shared" si="229"/>
        <v>9.8117471442551647</v>
      </c>
      <c r="CR208" s="2">
        <f t="shared" si="255"/>
        <v>0.72592539968304581</v>
      </c>
      <c r="CS208" s="2">
        <f t="shared" si="230"/>
        <v>10.488252855744854</v>
      </c>
      <c r="CT208" s="2">
        <f t="shared" si="256"/>
        <v>1.8941890781057853</v>
      </c>
      <c r="CU208" s="12">
        <f t="shared" si="231"/>
        <v>557.45703124999761</v>
      </c>
      <c r="CV208" s="4">
        <f t="shared" si="232"/>
        <v>1.0908266066455906E-3</v>
      </c>
      <c r="CW208" s="2">
        <f t="shared" si="233"/>
        <v>-2.2125931370526013</v>
      </c>
      <c r="CX208" s="2">
        <f t="shared" si="234"/>
        <v>-2.2125931370526013</v>
      </c>
      <c r="CY208" s="2">
        <f t="shared" si="235"/>
        <v>1.0908266066455905</v>
      </c>
      <c r="CZ208" s="34">
        <f t="shared" si="236"/>
        <v>0.49756186512108691</v>
      </c>
      <c r="DA208" s="34">
        <f t="shared" si="237"/>
        <v>-0.45613286482912557</v>
      </c>
      <c r="DB208" s="2">
        <f t="shared" si="238"/>
        <v>10.647561865121096</v>
      </c>
      <c r="DC208" s="2">
        <f t="shared" si="257"/>
        <v>-2.6687260018817267</v>
      </c>
      <c r="DD208" s="2">
        <f t="shared" si="239"/>
        <v>9.6524381348789223</v>
      </c>
      <c r="DE208" s="2">
        <f t="shared" si="258"/>
        <v>-1.7564602722234757</v>
      </c>
      <c r="DF208" s="12">
        <f t="shared" si="240"/>
        <v>88.040171938363699</v>
      </c>
      <c r="DG208" s="4">
        <f t="shared" si="259"/>
        <v>5.1175723730336137E-4</v>
      </c>
      <c r="DH208" s="2">
        <f t="shared" si="260"/>
        <v>-0.90253589815818569</v>
      </c>
      <c r="DI208" s="2">
        <f t="shared" si="241"/>
        <v>-0.90253589815818569</v>
      </c>
      <c r="DJ208" s="2">
        <f t="shared" si="242"/>
        <v>0.51175723730336142</v>
      </c>
      <c r="DK208" s="34">
        <f t="shared" si="243"/>
        <v>0.30750775692458293</v>
      </c>
      <c r="DL208" s="34">
        <f t="shared" si="244"/>
        <v>-0.60088599536951404</v>
      </c>
      <c r="DM208" s="2">
        <f t="shared" si="245"/>
        <v>10.457507756924592</v>
      </c>
      <c r="DN208" s="2">
        <f t="shared" si="261"/>
        <v>-1.5034218935276997</v>
      </c>
      <c r="DO208" s="2">
        <f t="shared" si="246"/>
        <v>9.8424922430754265</v>
      </c>
      <c r="DP208" s="2">
        <f t="shared" si="262"/>
        <v>-0.30164990278867165</v>
      </c>
    </row>
    <row r="209" spans="56:120" x14ac:dyDescent="0.25">
      <c r="BD209" s="2">
        <f t="shared" si="263"/>
        <v>10.20000000000001</v>
      </c>
      <c r="BE209" s="33">
        <f t="shared" si="199"/>
        <v>-7.7027966496197829E-4</v>
      </c>
      <c r="BF209" s="2">
        <f t="shared" si="200"/>
        <v>1.6836112677026007</v>
      </c>
      <c r="BG209" s="2">
        <f t="shared" si="201"/>
        <v>1.6836112677026007</v>
      </c>
      <c r="BH209" s="2">
        <f t="shared" si="202"/>
        <v>-0.77027966496197831</v>
      </c>
      <c r="BI209" s="34">
        <f t="shared" si="203"/>
        <v>-0.4119070594131351</v>
      </c>
      <c r="BJ209" s="34">
        <f t="shared" si="204"/>
        <v>-0.5347500111319532</v>
      </c>
      <c r="BK209" s="2">
        <f t="shared" si="205"/>
        <v>9.7880929405868748</v>
      </c>
      <c r="BL209" s="2">
        <f t="shared" si="247"/>
        <v>1.1488612565706475</v>
      </c>
      <c r="BM209" s="2">
        <f t="shared" si="206"/>
        <v>10.611907059413145</v>
      </c>
      <c r="BN209" s="2">
        <f t="shared" si="248"/>
        <v>2.2183612788345539</v>
      </c>
      <c r="BO209" s="12">
        <f t="shared" si="207"/>
        <v>154.91249999999928</v>
      </c>
      <c r="BP209" s="4">
        <f t="shared" si="208"/>
        <v>3.1231660785476672E-4</v>
      </c>
      <c r="BQ209" s="2">
        <f t="shared" si="209"/>
        <v>-0.6132835199716089</v>
      </c>
      <c r="BR209" s="2">
        <f t="shared" si="210"/>
        <v>-0.6132835199716089</v>
      </c>
      <c r="BS209" s="2">
        <f t="shared" si="211"/>
        <v>0.31231660785476673</v>
      </c>
      <c r="BT209" s="34">
        <f t="shared" si="212"/>
        <v>0.20122796914100549</v>
      </c>
      <c r="BU209" s="34">
        <f t="shared" si="213"/>
        <v>-0.64430761631024247</v>
      </c>
      <c r="BV209" s="2">
        <f t="shared" si="214"/>
        <v>10.401227969141015</v>
      </c>
      <c r="BW209" s="2">
        <f t="shared" si="249"/>
        <v>-1.2575911362818513</v>
      </c>
      <c r="BX209" s="2">
        <f t="shared" si="215"/>
        <v>9.9987720308590049</v>
      </c>
      <c r="BY209" s="2">
        <f t="shared" si="250"/>
        <v>3.1024096338633567E-2</v>
      </c>
      <c r="BZ209" s="12">
        <f t="shared" si="216"/>
        <v>-462.07352845512145</v>
      </c>
      <c r="CA209" s="4">
        <f t="shared" si="251"/>
        <v>-4.5796305710721157E-4</v>
      </c>
      <c r="CB209" s="2">
        <f t="shared" si="252"/>
        <v>1.0703277477309918</v>
      </c>
      <c r="CC209" s="2">
        <f t="shared" si="217"/>
        <v>1.0703277477309918</v>
      </c>
      <c r="CD209" s="2">
        <f t="shared" si="218"/>
        <v>-0.45796305710721158</v>
      </c>
      <c r="CE209" s="34">
        <f t="shared" si="219"/>
        <v>-0.28105412529225332</v>
      </c>
      <c r="CF209" s="34">
        <f t="shared" si="220"/>
        <v>-0.61370479764802754</v>
      </c>
      <c r="CG209" s="2">
        <f t="shared" si="221"/>
        <v>9.9189458747077559</v>
      </c>
      <c r="CH209" s="2">
        <f t="shared" si="253"/>
        <v>0.45662295008296427</v>
      </c>
      <c r="CI209" s="2">
        <f t="shared" si="222"/>
        <v>10.481054125292264</v>
      </c>
      <c r="CJ209" s="2">
        <f t="shared" si="254"/>
        <v>1.6840325453790195</v>
      </c>
      <c r="CK209" s="33">
        <f t="shared" si="223"/>
        <v>-5.8604610873189459E-4</v>
      </c>
      <c r="CL209" s="2">
        <f t="shared" si="224"/>
        <v>1.2809293519425626</v>
      </c>
      <c r="CM209" s="2">
        <f t="shared" si="225"/>
        <v>1.2809293519425626</v>
      </c>
      <c r="CN209" s="2">
        <f t="shared" si="226"/>
        <v>-0.58604610873189455</v>
      </c>
      <c r="CO209" s="34">
        <f t="shared" si="227"/>
        <v>-0.3412909709450988</v>
      </c>
      <c r="CP209" s="34">
        <f t="shared" si="228"/>
        <v>-0.58236197776928378</v>
      </c>
      <c r="CQ209" s="2">
        <f t="shared" si="229"/>
        <v>9.8587090290549106</v>
      </c>
      <c r="CR209" s="2">
        <f t="shared" si="255"/>
        <v>0.69856737417327885</v>
      </c>
      <c r="CS209" s="2">
        <f t="shared" si="230"/>
        <v>10.541290970945109</v>
      </c>
      <c r="CT209" s="2">
        <f t="shared" si="256"/>
        <v>1.8632913297118465</v>
      </c>
      <c r="CU209" s="12">
        <f t="shared" si="231"/>
        <v>545.0624999999975</v>
      </c>
      <c r="CV209" s="4">
        <f t="shared" si="232"/>
        <v>1.0988917683778829E-3</v>
      </c>
      <c r="CW209" s="2">
        <f t="shared" si="233"/>
        <v>-2.1578494221223274</v>
      </c>
      <c r="CX209" s="2">
        <f t="shared" si="234"/>
        <v>-2.1578494221223274</v>
      </c>
      <c r="CY209" s="2">
        <f t="shared" si="235"/>
        <v>1.0988917683778829</v>
      </c>
      <c r="CZ209" s="34">
        <f t="shared" si="236"/>
        <v>0.49923167001901381</v>
      </c>
      <c r="DA209" s="34">
        <f t="shared" si="237"/>
        <v>-0.45430467711660916</v>
      </c>
      <c r="DB209" s="2">
        <f t="shared" si="238"/>
        <v>10.699231670019024</v>
      </c>
      <c r="DC209" s="2">
        <f t="shared" si="257"/>
        <v>-2.6121540992389365</v>
      </c>
      <c r="DD209" s="2">
        <f t="shared" si="239"/>
        <v>9.7007683299809955</v>
      </c>
      <c r="DE209" s="2">
        <f t="shared" si="258"/>
        <v>-1.7035447450057184</v>
      </c>
      <c r="DF209" s="12">
        <f t="shared" si="240"/>
        <v>75.645640688363585</v>
      </c>
      <c r="DG209" s="4">
        <f t="shared" si="259"/>
        <v>5.1284565964598828E-4</v>
      </c>
      <c r="DH209" s="2">
        <f t="shared" si="260"/>
        <v>-0.87692007017976481</v>
      </c>
      <c r="DI209" s="2">
        <f t="shared" si="241"/>
        <v>-0.87692007017976481</v>
      </c>
      <c r="DJ209" s="2">
        <f t="shared" si="242"/>
        <v>0.51284565964598827</v>
      </c>
      <c r="DK209" s="34">
        <f t="shared" si="243"/>
        <v>0.3080256958024698</v>
      </c>
      <c r="DL209" s="34">
        <f t="shared" si="244"/>
        <v>-0.60062065459439906</v>
      </c>
      <c r="DM209" s="2">
        <f t="shared" si="245"/>
        <v>10.50802569580248</v>
      </c>
      <c r="DN209" s="2">
        <f t="shared" si="261"/>
        <v>-1.4775407247741639</v>
      </c>
      <c r="DO209" s="2">
        <f t="shared" si="246"/>
        <v>9.8919743041975394</v>
      </c>
      <c r="DP209" s="2">
        <f t="shared" si="262"/>
        <v>-0.27629941558536575</v>
      </c>
    </row>
    <row r="210" spans="56:120" x14ac:dyDescent="0.25">
      <c r="BD210" s="2">
        <f t="shared" si="263"/>
        <v>10.250000000000011</v>
      </c>
      <c r="BE210" s="33">
        <f t="shared" si="199"/>
        <v>-7.7944966097343081E-4</v>
      </c>
      <c r="BF210" s="2">
        <f t="shared" si="200"/>
        <v>1.6448680345542128</v>
      </c>
      <c r="BG210" s="2">
        <f t="shared" si="201"/>
        <v>1.6448680345542128</v>
      </c>
      <c r="BH210" s="2">
        <f t="shared" si="202"/>
        <v>-0.77944966097343082</v>
      </c>
      <c r="BI210" s="34">
        <f t="shared" si="203"/>
        <v>-0.41496427734183644</v>
      </c>
      <c r="BJ210" s="34">
        <f t="shared" si="204"/>
        <v>-0.53238111210876693</v>
      </c>
      <c r="BK210" s="2">
        <f t="shared" si="205"/>
        <v>9.8350357226581746</v>
      </c>
      <c r="BL210" s="2">
        <f t="shared" si="247"/>
        <v>1.1124869224454459</v>
      </c>
      <c r="BM210" s="2">
        <f t="shared" si="206"/>
        <v>10.664964277341847</v>
      </c>
      <c r="BN210" s="2">
        <f t="shared" si="248"/>
        <v>2.1772491466629798</v>
      </c>
      <c r="BO210" s="12">
        <f t="shared" si="207"/>
        <v>151.34765624999929</v>
      </c>
      <c r="BP210" s="4">
        <f t="shared" si="208"/>
        <v>3.1455696632909336E-4</v>
      </c>
      <c r="BQ210" s="2">
        <f t="shared" si="209"/>
        <v>-0.59761146330871984</v>
      </c>
      <c r="BR210" s="2">
        <f t="shared" si="210"/>
        <v>-0.59761146330871984</v>
      </c>
      <c r="BS210" s="2">
        <f t="shared" si="211"/>
        <v>0.31455696632909336</v>
      </c>
      <c r="BT210" s="34">
        <f t="shared" si="212"/>
        <v>0.20254190362250785</v>
      </c>
      <c r="BU210" s="34">
        <f t="shared" si="213"/>
        <v>-0.64389578137845471</v>
      </c>
      <c r="BV210" s="2">
        <f t="shared" si="214"/>
        <v>10.452541903622519</v>
      </c>
      <c r="BW210" s="2">
        <f t="shared" si="249"/>
        <v>-1.2415072446871744</v>
      </c>
      <c r="BX210" s="2">
        <f t="shared" si="215"/>
        <v>10.047458096377502</v>
      </c>
      <c r="BY210" s="2">
        <f t="shared" si="250"/>
        <v>4.6284318069734876E-2</v>
      </c>
      <c r="BZ210" s="12">
        <f t="shared" si="216"/>
        <v>-465.63837220512141</v>
      </c>
      <c r="CA210" s="4">
        <f t="shared" si="251"/>
        <v>-4.6489269464433745E-4</v>
      </c>
      <c r="CB210" s="2">
        <f t="shared" si="252"/>
        <v>1.0472565712454931</v>
      </c>
      <c r="CC210" s="2">
        <f t="shared" si="217"/>
        <v>1.0472565712454931</v>
      </c>
      <c r="CD210" s="2">
        <f t="shared" si="218"/>
        <v>-0.46489269464433747</v>
      </c>
      <c r="CE210" s="34">
        <f t="shared" si="219"/>
        <v>-0.28455573800826089</v>
      </c>
      <c r="CF210" s="34">
        <f t="shared" si="220"/>
        <v>-0.61208907192219497</v>
      </c>
      <c r="CG210" s="2">
        <f t="shared" si="221"/>
        <v>9.9654442619917489</v>
      </c>
      <c r="CH210" s="2">
        <f t="shared" si="253"/>
        <v>0.43516749932329812</v>
      </c>
      <c r="CI210" s="2">
        <f t="shared" si="222"/>
        <v>10.534555738008272</v>
      </c>
      <c r="CJ210" s="2">
        <f t="shared" si="254"/>
        <v>1.6593456431676881</v>
      </c>
      <c r="CK210" s="33">
        <f t="shared" si="223"/>
        <v>-5.9302284812156019E-4</v>
      </c>
      <c r="CL210" s="2">
        <f t="shared" si="224"/>
        <v>1.2514526280212244</v>
      </c>
      <c r="CM210" s="2">
        <f t="shared" si="225"/>
        <v>1.2514526280212244</v>
      </c>
      <c r="CN210" s="2">
        <f t="shared" si="226"/>
        <v>-0.59302284812156014</v>
      </c>
      <c r="CO210" s="34">
        <f t="shared" si="227"/>
        <v>-0.34430147400474409</v>
      </c>
      <c r="CP210" s="34">
        <f t="shared" si="228"/>
        <v>-0.5805871984449541</v>
      </c>
      <c r="CQ210" s="2">
        <f t="shared" si="229"/>
        <v>9.9056985259952661</v>
      </c>
      <c r="CR210" s="2">
        <f t="shared" si="255"/>
        <v>0.67086542957627027</v>
      </c>
      <c r="CS210" s="2">
        <f t="shared" si="230"/>
        <v>10.594301474004755</v>
      </c>
      <c r="CT210" s="2">
        <f t="shared" si="256"/>
        <v>1.8320398264661786</v>
      </c>
      <c r="CU210" s="12">
        <f t="shared" si="231"/>
        <v>532.5195312499975</v>
      </c>
      <c r="CV210" s="4">
        <f t="shared" si="232"/>
        <v>1.1067745111579212E-3</v>
      </c>
      <c r="CW210" s="2">
        <f t="shared" si="233"/>
        <v>-2.1027070005306809</v>
      </c>
      <c r="CX210" s="2">
        <f t="shared" si="234"/>
        <v>-2.1027070005306809</v>
      </c>
      <c r="CY210" s="2">
        <f t="shared" si="235"/>
        <v>1.1067745111579212</v>
      </c>
      <c r="CZ210" s="34">
        <f t="shared" si="236"/>
        <v>0.5008443876151657</v>
      </c>
      <c r="DA210" s="34">
        <f t="shared" si="237"/>
        <v>-0.45252613117298501</v>
      </c>
      <c r="DB210" s="2">
        <f t="shared" si="238"/>
        <v>10.750844387615176</v>
      </c>
      <c r="DC210" s="2">
        <f t="shared" si="257"/>
        <v>-2.5552331317036661</v>
      </c>
      <c r="DD210" s="2">
        <f t="shared" si="239"/>
        <v>9.7491556123848451</v>
      </c>
      <c r="DE210" s="2">
        <f t="shared" si="258"/>
        <v>-1.6501808693576958</v>
      </c>
      <c r="DF210" s="12">
        <f t="shared" si="240"/>
        <v>63.102671938363585</v>
      </c>
      <c r="DG210" s="4">
        <f t="shared" si="259"/>
        <v>5.1375166303636096E-4</v>
      </c>
      <c r="DH210" s="2">
        <f t="shared" si="260"/>
        <v>-0.85125437250945657</v>
      </c>
      <c r="DI210" s="2">
        <f t="shared" si="241"/>
        <v>-0.85125437250945657</v>
      </c>
      <c r="DJ210" s="2">
        <f t="shared" si="242"/>
        <v>0.51375166303636099</v>
      </c>
      <c r="DK210" s="34">
        <f t="shared" si="243"/>
        <v>0.3084563050494023</v>
      </c>
      <c r="DL210" s="34">
        <f t="shared" si="244"/>
        <v>-0.60039962348028675</v>
      </c>
      <c r="DM210" s="2">
        <f t="shared" si="245"/>
        <v>10.558456305049413</v>
      </c>
      <c r="DN210" s="2">
        <f t="shared" si="261"/>
        <v>-1.4516539959897434</v>
      </c>
      <c r="DO210" s="2">
        <f t="shared" si="246"/>
        <v>9.9415436949506084</v>
      </c>
      <c r="DP210" s="2">
        <f t="shared" si="262"/>
        <v>-0.25085474902916982</v>
      </c>
    </row>
    <row r="211" spans="56:120" x14ac:dyDescent="0.25">
      <c r="BD211" s="2">
        <f t="shared" si="263"/>
        <v>10.300000000000011</v>
      </c>
      <c r="BE211" s="33">
        <f t="shared" si="199"/>
        <v>-7.886196569848829E-4</v>
      </c>
      <c r="BF211" s="2">
        <f t="shared" si="200"/>
        <v>1.605666301605255</v>
      </c>
      <c r="BG211" s="2">
        <f t="shared" si="201"/>
        <v>1.605666301605255</v>
      </c>
      <c r="BH211" s="2">
        <f t="shared" si="202"/>
        <v>-0.7886196569848829</v>
      </c>
      <c r="BI211" s="34">
        <f t="shared" si="203"/>
        <v>-0.41798098712430432</v>
      </c>
      <c r="BJ211" s="34">
        <f t="shared" si="204"/>
        <v>-0.53001593787601542</v>
      </c>
      <c r="BK211" s="2">
        <f t="shared" si="205"/>
        <v>9.8820190128757073</v>
      </c>
      <c r="BL211" s="2">
        <f t="shared" si="247"/>
        <v>1.0756503637292396</v>
      </c>
      <c r="BM211" s="2">
        <f t="shared" si="206"/>
        <v>10.717980987124315</v>
      </c>
      <c r="BN211" s="2">
        <f t="shared" si="248"/>
        <v>2.1356822394812705</v>
      </c>
      <c r="BO211" s="12">
        <f t="shared" si="207"/>
        <v>147.7406249999992</v>
      </c>
      <c r="BP211" s="4">
        <f t="shared" si="208"/>
        <v>3.1674486221000851E-4</v>
      </c>
      <c r="BQ211" s="2">
        <f t="shared" si="209"/>
        <v>-0.58182869771525569</v>
      </c>
      <c r="BR211" s="2">
        <f t="shared" si="210"/>
        <v>-0.58182869771525569</v>
      </c>
      <c r="BS211" s="2">
        <f t="shared" si="211"/>
        <v>0.31674486221000853</v>
      </c>
      <c r="BT211" s="34">
        <f t="shared" si="212"/>
        <v>0.20382263239552129</v>
      </c>
      <c r="BU211" s="34">
        <f t="shared" si="213"/>
        <v>-0.64349151861027676</v>
      </c>
      <c r="BV211" s="2">
        <f t="shared" si="214"/>
        <v>10.503822632395533</v>
      </c>
      <c r="BW211" s="2">
        <f t="shared" si="249"/>
        <v>-1.2253202163255326</v>
      </c>
      <c r="BX211" s="2">
        <f t="shared" si="215"/>
        <v>10.09617736760449</v>
      </c>
      <c r="BY211" s="2">
        <f t="shared" si="250"/>
        <v>6.1662820895021064E-2</v>
      </c>
      <c r="BZ211" s="12">
        <f t="shared" si="216"/>
        <v>-469.2454034551215</v>
      </c>
      <c r="CA211" s="4">
        <f t="shared" si="251"/>
        <v>-4.7187479477487439E-4</v>
      </c>
      <c r="CB211" s="2">
        <f t="shared" si="252"/>
        <v>1.0238376038899992</v>
      </c>
      <c r="CC211" s="2">
        <f t="shared" si="217"/>
        <v>1.0238376038899992</v>
      </c>
      <c r="CD211" s="2">
        <f t="shared" si="218"/>
        <v>-0.47187479477487437</v>
      </c>
      <c r="CE211" s="34">
        <f t="shared" si="219"/>
        <v>-0.28805582828433229</v>
      </c>
      <c r="CF211" s="34">
        <f t="shared" si="220"/>
        <v>-0.61044970291697853</v>
      </c>
      <c r="CG211" s="2">
        <f t="shared" si="221"/>
        <v>10.01194417171568</v>
      </c>
      <c r="CH211" s="2">
        <f t="shared" si="253"/>
        <v>0.41338790097302069</v>
      </c>
      <c r="CI211" s="2">
        <f t="shared" si="222"/>
        <v>10.588055828284343</v>
      </c>
      <c r="CJ211" s="2">
        <f t="shared" si="254"/>
        <v>1.6342873068069776</v>
      </c>
      <c r="CK211" s="33">
        <f t="shared" si="223"/>
        <v>-5.9999958751122558E-4</v>
      </c>
      <c r="CL211" s="2">
        <f t="shared" si="224"/>
        <v>1.2216270671304046</v>
      </c>
      <c r="CM211" s="2">
        <f t="shared" si="225"/>
        <v>1.2216270671304046</v>
      </c>
      <c r="CN211" s="2">
        <f t="shared" si="226"/>
        <v>-0.59999958751122562</v>
      </c>
      <c r="CO211" s="34">
        <f t="shared" si="227"/>
        <v>-0.34728445936081997</v>
      </c>
      <c r="CP211" s="34">
        <f t="shared" si="228"/>
        <v>-0.57880783018758741</v>
      </c>
      <c r="CQ211" s="2">
        <f t="shared" si="229"/>
        <v>9.9527155406391916</v>
      </c>
      <c r="CR211" s="2">
        <f t="shared" si="255"/>
        <v>0.64281923694281717</v>
      </c>
      <c r="CS211" s="2">
        <f t="shared" si="230"/>
        <v>10.647284459360831</v>
      </c>
      <c r="CT211" s="2">
        <f t="shared" si="256"/>
        <v>1.800434897317992</v>
      </c>
      <c r="CU211" s="12">
        <f t="shared" si="231"/>
        <v>519.82812499999716</v>
      </c>
      <c r="CV211" s="4">
        <f t="shared" si="232"/>
        <v>1.1144726633315113E-3</v>
      </c>
      <c r="CW211" s="2">
        <f t="shared" si="233"/>
        <v>-2.0471750475166401</v>
      </c>
      <c r="CX211" s="2">
        <f t="shared" si="234"/>
        <v>-2.0471750475166401</v>
      </c>
      <c r="CY211" s="2">
        <f t="shared" si="235"/>
        <v>1.1144726633315112</v>
      </c>
      <c r="CZ211" s="34">
        <f t="shared" si="236"/>
        <v>0.50240113560518285</v>
      </c>
      <c r="DA211" s="34">
        <f t="shared" si="237"/>
        <v>-0.45079718160456894</v>
      </c>
      <c r="DB211" s="2">
        <f t="shared" si="238"/>
        <v>10.802401135605194</v>
      </c>
      <c r="DC211" s="2">
        <f t="shared" si="257"/>
        <v>-2.497972229121209</v>
      </c>
      <c r="DD211" s="2">
        <f t="shared" si="239"/>
        <v>9.7975988643948284</v>
      </c>
      <c r="DE211" s="2">
        <f t="shared" si="258"/>
        <v>-1.5963778659120713</v>
      </c>
      <c r="DF211" s="12">
        <f t="shared" si="240"/>
        <v>50.411265688363244</v>
      </c>
      <c r="DG211" s="4">
        <f t="shared" si="259"/>
        <v>5.144730758202857E-4</v>
      </c>
      <c r="DH211" s="2">
        <f t="shared" si="260"/>
        <v>-0.82554798038623556</v>
      </c>
      <c r="DI211" s="2">
        <f t="shared" si="241"/>
        <v>-0.82554798038623556</v>
      </c>
      <c r="DJ211" s="2">
        <f t="shared" si="242"/>
        <v>0.51447307582028567</v>
      </c>
      <c r="DK211" s="34">
        <f t="shared" si="243"/>
        <v>0.3087988412379033</v>
      </c>
      <c r="DL211" s="34">
        <f t="shared" si="244"/>
        <v>-0.60022352140692414</v>
      </c>
      <c r="DM211" s="2">
        <f t="shared" si="245"/>
        <v>10.608798841237915</v>
      </c>
      <c r="DN211" s="2">
        <f t="shared" si="261"/>
        <v>-1.4257715017931596</v>
      </c>
      <c r="DO211" s="2">
        <f t="shared" si="246"/>
        <v>9.9912011587621077</v>
      </c>
      <c r="DP211" s="2">
        <f t="shared" si="262"/>
        <v>-0.22532445897931141</v>
      </c>
    </row>
    <row r="212" spans="56:120" x14ac:dyDescent="0.25">
      <c r="BD212" s="2">
        <f t="shared" si="263"/>
        <v>10.350000000000012</v>
      </c>
      <c r="BE212" s="33">
        <f t="shared" si="199"/>
        <v>-7.9778965299633531E-4</v>
      </c>
      <c r="BF212" s="2">
        <f t="shared" si="200"/>
        <v>1.566006068855722</v>
      </c>
      <c r="BG212" s="2">
        <f t="shared" si="201"/>
        <v>1.566006068855722</v>
      </c>
      <c r="BH212" s="2">
        <f t="shared" si="202"/>
        <v>-0.79778965299633531</v>
      </c>
      <c r="BI212" s="34">
        <f t="shared" si="203"/>
        <v>-0.42095761450496144</v>
      </c>
      <c r="BJ212" s="34">
        <f t="shared" si="204"/>
        <v>-0.52765489364763052</v>
      </c>
      <c r="BK212" s="2">
        <f t="shared" si="205"/>
        <v>9.92904238549505</v>
      </c>
      <c r="BL212" s="2">
        <f t="shared" si="247"/>
        <v>1.0383511752080916</v>
      </c>
      <c r="BM212" s="2">
        <f t="shared" si="206"/>
        <v>10.770957614504974</v>
      </c>
      <c r="BN212" s="2">
        <f t="shared" si="248"/>
        <v>2.0936609625033524</v>
      </c>
      <c r="BO212" s="12">
        <f t="shared" si="207"/>
        <v>144.09140624999915</v>
      </c>
      <c r="BP212" s="4">
        <f t="shared" si="208"/>
        <v>3.1887967829053089E-4</v>
      </c>
      <c r="BQ212" s="2">
        <f t="shared" si="209"/>
        <v>-0.56593786175105898</v>
      </c>
      <c r="BR212" s="2">
        <f t="shared" si="210"/>
        <v>-0.56593786175105898</v>
      </c>
      <c r="BS212" s="2">
        <f t="shared" si="211"/>
        <v>0.31887967829053088</v>
      </c>
      <c r="BT212" s="34">
        <f t="shared" si="212"/>
        <v>0.2050699595966213</v>
      </c>
      <c r="BU212" s="34">
        <f t="shared" si="213"/>
        <v>-0.64309510313097562</v>
      </c>
      <c r="BV212" s="2">
        <f t="shared" si="214"/>
        <v>10.555069959596633</v>
      </c>
      <c r="BW212" s="2">
        <f t="shared" si="249"/>
        <v>-1.2090329648820346</v>
      </c>
      <c r="BX212" s="2">
        <f t="shared" si="215"/>
        <v>10.144930040403391</v>
      </c>
      <c r="BY212" s="2">
        <f t="shared" si="250"/>
        <v>7.7157241379916641E-2</v>
      </c>
      <c r="BZ212" s="12">
        <f t="shared" si="216"/>
        <v>-472.89462220512155</v>
      </c>
      <c r="CA212" s="4">
        <f t="shared" si="251"/>
        <v>-4.7890997470580442E-4</v>
      </c>
      <c r="CB212" s="2">
        <f t="shared" si="252"/>
        <v>1.0000682071046629</v>
      </c>
      <c r="CC212" s="2">
        <f t="shared" si="217"/>
        <v>1.0000682071046629</v>
      </c>
      <c r="CD212" s="2">
        <f t="shared" si="218"/>
        <v>-0.47890997470580443</v>
      </c>
      <c r="CE212" s="34">
        <f t="shared" si="219"/>
        <v>-0.2915540248638227</v>
      </c>
      <c r="CF212" s="34">
        <f t="shared" si="220"/>
        <v>-0.60878670368668986</v>
      </c>
      <c r="CG212" s="2">
        <f t="shared" si="221"/>
        <v>10.058445975136189</v>
      </c>
      <c r="CH212" s="2">
        <f t="shared" si="253"/>
        <v>0.39128150341797308</v>
      </c>
      <c r="CI212" s="2">
        <f t="shared" si="222"/>
        <v>10.641554024863835</v>
      </c>
      <c r="CJ212" s="2">
        <f t="shared" si="254"/>
        <v>1.6088549107913528</v>
      </c>
      <c r="CK212" s="33">
        <f t="shared" si="223"/>
        <v>-6.069763269008913E-4</v>
      </c>
      <c r="CL212" s="2">
        <f t="shared" si="224"/>
        <v>1.1914526692700997</v>
      </c>
      <c r="CM212" s="2">
        <f t="shared" si="225"/>
        <v>1.1914526692700997</v>
      </c>
      <c r="CN212" s="2">
        <f t="shared" si="226"/>
        <v>-0.60697632690089132</v>
      </c>
      <c r="CO212" s="34">
        <f t="shared" si="227"/>
        <v>-0.35024002729116849</v>
      </c>
      <c r="CP212" s="34">
        <f t="shared" si="228"/>
        <v>-0.57702419644507252</v>
      </c>
      <c r="CQ212" s="2">
        <f t="shared" si="229"/>
        <v>9.9997599727088442</v>
      </c>
      <c r="CR212" s="2">
        <f t="shared" si="255"/>
        <v>0.61442847282502722</v>
      </c>
      <c r="CS212" s="2">
        <f t="shared" si="230"/>
        <v>10.70024002729118</v>
      </c>
      <c r="CT212" s="2">
        <f t="shared" si="256"/>
        <v>1.7684768657151722</v>
      </c>
      <c r="CU212" s="12">
        <f t="shared" si="231"/>
        <v>506.98828124999704</v>
      </c>
      <c r="CV212" s="4">
        <f t="shared" si="232"/>
        <v>1.1219840532444606E-3</v>
      </c>
      <c r="CW212" s="2">
        <f t="shared" si="233"/>
        <v>-1.9912628469018741</v>
      </c>
      <c r="CX212" s="2">
        <f t="shared" si="234"/>
        <v>-1.9912628469018738</v>
      </c>
      <c r="CY212" s="2">
        <f t="shared" si="235"/>
        <v>1.1219840532444607</v>
      </c>
      <c r="CZ212" s="34">
        <f t="shared" si="236"/>
        <v>0.50390298674081924</v>
      </c>
      <c r="DA212" s="34">
        <f t="shared" si="237"/>
        <v>-0.44911777960094368</v>
      </c>
      <c r="DB212" s="2">
        <f t="shared" si="238"/>
        <v>10.853902986740831</v>
      </c>
      <c r="DC212" s="2">
        <f t="shared" si="257"/>
        <v>-2.4403806265028174</v>
      </c>
      <c r="DD212" s="2">
        <f t="shared" si="239"/>
        <v>9.8460970132591932</v>
      </c>
      <c r="DE212" s="2">
        <f t="shared" si="258"/>
        <v>-1.5421450673009303</v>
      </c>
      <c r="DF212" s="12">
        <f t="shared" si="240"/>
        <v>37.57142193836313</v>
      </c>
      <c r="DG212" s="4">
        <f t="shared" si="259"/>
        <v>5.1500772634356933E-4</v>
      </c>
      <c r="DH212" s="2">
        <f t="shared" si="260"/>
        <v>-0.79981017763177431</v>
      </c>
      <c r="DI212" s="2">
        <f t="shared" si="241"/>
        <v>-0.79981017763177431</v>
      </c>
      <c r="DJ212" s="2">
        <f t="shared" si="242"/>
        <v>0.51500772634356928</v>
      </c>
      <c r="DK212" s="34">
        <f t="shared" si="243"/>
        <v>0.30905250578614862</v>
      </c>
      <c r="DL212" s="34">
        <f t="shared" si="244"/>
        <v>-0.60009295002299656</v>
      </c>
      <c r="DM212" s="2">
        <f t="shared" si="245"/>
        <v>10.65905250578616</v>
      </c>
      <c r="DN212" s="2">
        <f t="shared" si="261"/>
        <v>-1.3999031276547709</v>
      </c>
      <c r="DO212" s="2">
        <f t="shared" si="246"/>
        <v>10.040947494213864</v>
      </c>
      <c r="DP212" s="2">
        <f t="shared" si="262"/>
        <v>-0.19971722760877775</v>
      </c>
    </row>
    <row r="213" spans="56:120" x14ac:dyDescent="0.25">
      <c r="BD213" s="2">
        <f t="shared" si="263"/>
        <v>10.400000000000013</v>
      </c>
      <c r="BE213" s="33">
        <f t="shared" si="199"/>
        <v>-8.069596490077874E-4</v>
      </c>
      <c r="BF213" s="2">
        <f t="shared" si="200"/>
        <v>1.5258873363056205</v>
      </c>
      <c r="BG213" s="2">
        <f t="shared" si="201"/>
        <v>1.5258873363056205</v>
      </c>
      <c r="BH213" s="2">
        <f t="shared" si="202"/>
        <v>-0.80695964900778738</v>
      </c>
      <c r="BI213" s="34">
        <f t="shared" si="203"/>
        <v>-0.42389458851338196</v>
      </c>
      <c r="BJ213" s="34">
        <f t="shared" si="204"/>
        <v>-0.52529837028975324</v>
      </c>
      <c r="BK213" s="2">
        <f t="shared" si="205"/>
        <v>9.9761054114866301</v>
      </c>
      <c r="BL213" s="2">
        <f t="shared" si="247"/>
        <v>1.0005889660158673</v>
      </c>
      <c r="BM213" s="2">
        <f t="shared" si="206"/>
        <v>10.823894588513395</v>
      </c>
      <c r="BN213" s="2">
        <f t="shared" si="248"/>
        <v>2.0511857065953736</v>
      </c>
      <c r="BO213" s="12">
        <f t="shared" si="207"/>
        <v>140.39999999999904</v>
      </c>
      <c r="BP213" s="4">
        <f t="shared" si="208"/>
        <v>3.2096079736367949E-4</v>
      </c>
      <c r="BQ213" s="2">
        <f t="shared" si="209"/>
        <v>-0.54994162483632514</v>
      </c>
      <c r="BR213" s="2">
        <f t="shared" si="210"/>
        <v>-0.54994162483632514</v>
      </c>
      <c r="BS213" s="2">
        <f t="shared" si="211"/>
        <v>0.3209607973636795</v>
      </c>
      <c r="BT213" s="34">
        <f t="shared" si="212"/>
        <v>0.20628368919756976</v>
      </c>
      <c r="BU213" s="34">
        <f t="shared" si="213"/>
        <v>-0.6427068068497801</v>
      </c>
      <c r="BV213" s="2">
        <f t="shared" si="214"/>
        <v>10.606283689197582</v>
      </c>
      <c r="BW213" s="2">
        <f t="shared" si="249"/>
        <v>-1.1926484316861052</v>
      </c>
      <c r="BX213" s="2">
        <f t="shared" si="215"/>
        <v>10.193716310802444</v>
      </c>
      <c r="BY213" s="2">
        <f t="shared" si="250"/>
        <v>9.2765182013454961E-2</v>
      </c>
      <c r="BZ213" s="12">
        <f t="shared" si="216"/>
        <v>-476.58602845512166</v>
      </c>
      <c r="CA213" s="4">
        <f t="shared" si="251"/>
        <v>-4.859988516441079E-4</v>
      </c>
      <c r="CB213" s="2">
        <f t="shared" si="252"/>
        <v>0.97594571146929532</v>
      </c>
      <c r="CC213" s="2">
        <f t="shared" si="217"/>
        <v>0.97594571146929532</v>
      </c>
      <c r="CD213" s="2">
        <f t="shared" si="218"/>
        <v>-0.48599885164410789</v>
      </c>
      <c r="CE213" s="34">
        <f t="shared" si="219"/>
        <v>-0.295049949729702</v>
      </c>
      <c r="CF213" s="34">
        <f t="shared" si="220"/>
        <v>-0.6071000964952159</v>
      </c>
      <c r="CG213" s="2">
        <f t="shared" si="221"/>
        <v>10.104950050270311</v>
      </c>
      <c r="CH213" s="2">
        <f t="shared" si="253"/>
        <v>0.36884561497407942</v>
      </c>
      <c r="CI213" s="2">
        <f t="shared" si="222"/>
        <v>10.695049949729714</v>
      </c>
      <c r="CJ213" s="2">
        <f t="shared" si="254"/>
        <v>1.5830458079645111</v>
      </c>
      <c r="CK213" s="33">
        <f t="shared" si="223"/>
        <v>-6.1395306629055668E-4</v>
      </c>
      <c r="CL213" s="2">
        <f t="shared" si="224"/>
        <v>1.1609294344403147</v>
      </c>
      <c r="CM213" s="2">
        <f t="shared" si="225"/>
        <v>1.1609294344403147</v>
      </c>
      <c r="CN213" s="2">
        <f t="shared" si="226"/>
        <v>-0.61395306629055668</v>
      </c>
      <c r="CO213" s="34">
        <f t="shared" si="227"/>
        <v>-0.35316828370205233</v>
      </c>
      <c r="CP213" s="34">
        <f t="shared" si="228"/>
        <v>-0.57523661513063196</v>
      </c>
      <c r="CQ213" s="2">
        <f t="shared" si="229"/>
        <v>10.046831716297961</v>
      </c>
      <c r="CR213" s="2">
        <f t="shared" si="255"/>
        <v>0.58569281930968276</v>
      </c>
      <c r="CS213" s="2">
        <f t="shared" si="230"/>
        <v>10.753168283702065</v>
      </c>
      <c r="CT213" s="2">
        <f t="shared" si="256"/>
        <v>1.7361660495709468</v>
      </c>
      <c r="CU213" s="12">
        <f t="shared" si="231"/>
        <v>493.99999999999665</v>
      </c>
      <c r="CV213" s="4">
        <f t="shared" si="232"/>
        <v>1.1293065092425759E-3</v>
      </c>
      <c r="CW213" s="2">
        <f t="shared" si="233"/>
        <v>-1.9349797910907736</v>
      </c>
      <c r="CX213" s="2">
        <f t="shared" si="234"/>
        <v>-1.9349797910907736</v>
      </c>
      <c r="CY213" s="2">
        <f t="shared" si="235"/>
        <v>1.1293065092425758</v>
      </c>
      <c r="CZ213" s="34">
        <f t="shared" si="236"/>
        <v>0.50535096938077462</v>
      </c>
      <c r="DA213" s="34">
        <f t="shared" si="237"/>
        <v>-0.44748787441215826</v>
      </c>
      <c r="DB213" s="2">
        <f t="shared" si="238"/>
        <v>10.905350969380788</v>
      </c>
      <c r="DC213" s="2">
        <f t="shared" si="257"/>
        <v>-2.382467665502932</v>
      </c>
      <c r="DD213" s="2">
        <f t="shared" si="239"/>
        <v>9.8946490306192381</v>
      </c>
      <c r="DE213" s="2">
        <f t="shared" si="258"/>
        <v>-1.4874919166786154</v>
      </c>
      <c r="DF213" s="12">
        <f t="shared" si="240"/>
        <v>24.583140688362732</v>
      </c>
      <c r="DG213" s="4">
        <f t="shared" si="259"/>
        <v>5.1535344295201922E-4</v>
      </c>
      <c r="DH213" s="2">
        <f t="shared" si="260"/>
        <v>-0.77405035665045885</v>
      </c>
      <c r="DI213" s="2">
        <f t="shared" si="241"/>
        <v>-0.77405035665045885</v>
      </c>
      <c r="DJ213" s="2">
        <f t="shared" si="242"/>
        <v>0.51535344295201924</v>
      </c>
      <c r="DK213" s="34">
        <f t="shared" si="243"/>
        <v>0.30921644263801062</v>
      </c>
      <c r="DL213" s="34">
        <f t="shared" si="244"/>
        <v>-0.60000849294180325</v>
      </c>
      <c r="DM213" s="2">
        <f t="shared" si="245"/>
        <v>10.709216442638024</v>
      </c>
      <c r="DN213" s="2">
        <f t="shared" si="261"/>
        <v>-1.3740588495922621</v>
      </c>
      <c r="DO213" s="2">
        <f t="shared" si="246"/>
        <v>10.090783557362002</v>
      </c>
      <c r="DP213" s="2">
        <f t="shared" si="262"/>
        <v>-0.1740418637086556</v>
      </c>
    </row>
    <row r="214" spans="56:120" x14ac:dyDescent="0.25">
      <c r="BD214" s="2">
        <f t="shared" si="263"/>
        <v>10.450000000000014</v>
      </c>
      <c r="BE214" s="33">
        <f t="shared" si="199"/>
        <v>-8.1612964501923948E-4</v>
      </c>
      <c r="BF214" s="2">
        <f t="shared" si="200"/>
        <v>1.4853101039549448</v>
      </c>
      <c r="BG214" s="2">
        <f t="shared" si="201"/>
        <v>1.4853101039549448</v>
      </c>
      <c r="BH214" s="2">
        <f t="shared" si="202"/>
        <v>-0.81612964501923946</v>
      </c>
      <c r="BI214" s="34">
        <f t="shared" si="203"/>
        <v>-0.42679234100938673</v>
      </c>
      <c r="BJ214" s="34">
        <f t="shared" si="204"/>
        <v>-0.52294674456939438</v>
      </c>
      <c r="BK214" s="2">
        <f t="shared" si="205"/>
        <v>10.023207658990627</v>
      </c>
      <c r="BL214" s="2">
        <f t="shared" si="247"/>
        <v>0.9623633593855504</v>
      </c>
      <c r="BM214" s="2">
        <f t="shared" si="206"/>
        <v>10.8767923410094</v>
      </c>
      <c r="BN214" s="2">
        <f t="shared" si="248"/>
        <v>2.0082568485243391</v>
      </c>
      <c r="BO214" s="12">
        <f t="shared" si="207"/>
        <v>136.66640624999897</v>
      </c>
      <c r="BP214" s="4">
        <f t="shared" si="208"/>
        <v>3.2298760222247258E-4</v>
      </c>
      <c r="BQ214" s="2">
        <f t="shared" si="209"/>
        <v>-0.53384268725159734</v>
      </c>
      <c r="BR214" s="2">
        <f t="shared" si="210"/>
        <v>-0.53384268725159734</v>
      </c>
      <c r="BS214" s="2">
        <f t="shared" si="211"/>
        <v>0.32298760222247258</v>
      </c>
      <c r="BT214" s="34">
        <f t="shared" si="212"/>
        <v>0.2074636247559466</v>
      </c>
      <c r="BU214" s="34">
        <f t="shared" si="213"/>
        <v>-0.64232689839607671</v>
      </c>
      <c r="BV214" s="2">
        <f t="shared" si="214"/>
        <v>10.657463624755961</v>
      </c>
      <c r="BW214" s="2">
        <f t="shared" si="249"/>
        <v>-1.1761695856476742</v>
      </c>
      <c r="BX214" s="2">
        <f t="shared" si="215"/>
        <v>10.242536375244066</v>
      </c>
      <c r="BY214" s="2">
        <f t="shared" si="250"/>
        <v>0.10848421114447937</v>
      </c>
      <c r="BZ214" s="12">
        <f t="shared" si="216"/>
        <v>-480.31962220512173</v>
      </c>
      <c r="CA214" s="4">
        <f t="shared" si="251"/>
        <v>-4.9314204279676691E-4</v>
      </c>
      <c r="CB214" s="2">
        <f t="shared" si="252"/>
        <v>0.95146741670334745</v>
      </c>
      <c r="CC214" s="2">
        <f t="shared" si="217"/>
        <v>0.95146741670334745</v>
      </c>
      <c r="CD214" s="2">
        <f t="shared" si="218"/>
        <v>-0.49314204279676693</v>
      </c>
      <c r="CE214" s="34">
        <f t="shared" si="219"/>
        <v>-0.29854321838339609</v>
      </c>
      <c r="CF214" s="34">
        <f t="shared" si="220"/>
        <v>-0.6053899129959831</v>
      </c>
      <c r="CG214" s="2">
        <f t="shared" si="221"/>
        <v>10.151456781616618</v>
      </c>
      <c r="CH214" s="2">
        <f t="shared" si="253"/>
        <v>0.34607750370736434</v>
      </c>
      <c r="CI214" s="2">
        <f t="shared" si="222"/>
        <v>10.748543218383409</v>
      </c>
      <c r="CJ214" s="2">
        <f t="shared" si="254"/>
        <v>1.5568573296993304</v>
      </c>
      <c r="CK214" s="33">
        <f t="shared" si="223"/>
        <v>-6.2092980568022207E-4</v>
      </c>
      <c r="CL214" s="2">
        <f t="shared" si="224"/>
        <v>1.1300573626410453</v>
      </c>
      <c r="CM214" s="2">
        <f t="shared" si="225"/>
        <v>1.1300573626410453</v>
      </c>
      <c r="CN214" s="2">
        <f t="shared" si="226"/>
        <v>-0.62092980568022205</v>
      </c>
      <c r="CO214" s="34">
        <f t="shared" si="227"/>
        <v>-0.35606933991809059</v>
      </c>
      <c r="CP214" s="34">
        <f t="shared" si="228"/>
        <v>-0.57344539859545063</v>
      </c>
      <c r="CQ214" s="2">
        <f t="shared" si="229"/>
        <v>10.093930660081924</v>
      </c>
      <c r="CR214" s="2">
        <f t="shared" si="255"/>
        <v>0.55661196404559465</v>
      </c>
      <c r="CS214" s="2">
        <f t="shared" si="230"/>
        <v>10.806069339918103</v>
      </c>
      <c r="CT214" s="2">
        <f t="shared" si="256"/>
        <v>1.7035027612364959</v>
      </c>
      <c r="CU214" s="12">
        <f t="shared" si="231"/>
        <v>480.86328124999636</v>
      </c>
      <c r="CV214" s="4">
        <f t="shared" si="232"/>
        <v>1.1364378596716628E-3</v>
      </c>
      <c r="CW214" s="2">
        <f t="shared" si="233"/>
        <v>-1.8783353810704351</v>
      </c>
      <c r="CX214" s="2">
        <f t="shared" si="234"/>
        <v>-1.8783353810704351</v>
      </c>
      <c r="CY214" s="2">
        <f t="shared" si="235"/>
        <v>1.1364378596716627</v>
      </c>
      <c r="CZ214" s="34">
        <f t="shared" si="236"/>
        <v>0.50674606803404521</v>
      </c>
      <c r="DA214" s="34">
        <f t="shared" si="237"/>
        <v>-0.44590741475337098</v>
      </c>
      <c r="DB214" s="2">
        <f t="shared" si="238"/>
        <v>10.956746068034059</v>
      </c>
      <c r="DC214" s="2">
        <f t="shared" si="257"/>
        <v>-2.3242427958238059</v>
      </c>
      <c r="DD214" s="2">
        <f t="shared" si="239"/>
        <v>9.9432539319659679</v>
      </c>
      <c r="DE214" s="2">
        <f t="shared" si="258"/>
        <v>-1.432427966317064</v>
      </c>
      <c r="DF214" s="12">
        <f t="shared" si="240"/>
        <v>11.446421938362448</v>
      </c>
      <c r="DG214" s="4">
        <f t="shared" si="259"/>
        <v>5.1550805399144068E-4</v>
      </c>
      <c r="DH214" s="2">
        <f t="shared" si="260"/>
        <v>-0.74827801842938979</v>
      </c>
      <c r="DI214" s="2">
        <f t="shared" si="241"/>
        <v>-0.74827801842938979</v>
      </c>
      <c r="DJ214" s="2">
        <f t="shared" si="242"/>
        <v>0.51550805399144073</v>
      </c>
      <c r="DK214" s="34">
        <f t="shared" si="243"/>
        <v>0.30928973591370085</v>
      </c>
      <c r="DL214" s="34">
        <f t="shared" si="244"/>
        <v>-0.59997071533403468</v>
      </c>
      <c r="DM214" s="2">
        <f t="shared" si="245"/>
        <v>10.759289735913715</v>
      </c>
      <c r="DN214" s="2">
        <f t="shared" si="261"/>
        <v>-1.3482487337634246</v>
      </c>
      <c r="DO214" s="2">
        <f t="shared" si="246"/>
        <v>10.140710264086312</v>
      </c>
      <c r="DP214" s="2">
        <f t="shared" si="262"/>
        <v>-0.14830730309535511</v>
      </c>
    </row>
    <row r="215" spans="56:120" x14ac:dyDescent="0.25">
      <c r="BD215" s="2">
        <f t="shared" si="263"/>
        <v>10.500000000000014</v>
      </c>
      <c r="BE215" s="33">
        <f t="shared" si="199"/>
        <v>-8.25299641030692E-4</v>
      </c>
      <c r="BF215" s="2">
        <f t="shared" si="200"/>
        <v>1.4442743718036939</v>
      </c>
      <c r="BG215" s="2">
        <f t="shared" si="201"/>
        <v>1.4442743718036939</v>
      </c>
      <c r="BH215" s="2">
        <f t="shared" si="202"/>
        <v>-0.82529964103069198</v>
      </c>
      <c r="BI215" s="34">
        <f t="shared" si="203"/>
        <v>-0.42965130624655706</v>
      </c>
      <c r="BJ215" s="34">
        <f t="shared" si="204"/>
        <v>-0.52060037940883919</v>
      </c>
      <c r="BK215" s="2">
        <f t="shared" si="205"/>
        <v>10.070348693753457</v>
      </c>
      <c r="BL215" s="2">
        <f t="shared" si="247"/>
        <v>0.9236739923948547</v>
      </c>
      <c r="BM215" s="2">
        <f t="shared" si="206"/>
        <v>10.929651306246571</v>
      </c>
      <c r="BN215" s="2">
        <f t="shared" si="248"/>
        <v>1.9648747512125331</v>
      </c>
      <c r="BO215" s="12">
        <f t="shared" si="207"/>
        <v>132.89062499999892</v>
      </c>
      <c r="BP215" s="4">
        <f t="shared" si="208"/>
        <v>3.2495947565992908E-4</v>
      </c>
      <c r="BQ215" s="2">
        <f t="shared" si="209"/>
        <v>-0.51764378013776602</v>
      </c>
      <c r="BR215" s="2">
        <f t="shared" si="210"/>
        <v>-0.51764378013776602</v>
      </c>
      <c r="BS215" s="2">
        <f t="shared" si="211"/>
        <v>0.32495947565992905</v>
      </c>
      <c r="BT215" s="34">
        <f t="shared" si="212"/>
        <v>0.20860956916477585</v>
      </c>
      <c r="BU215" s="34">
        <f t="shared" si="213"/>
        <v>-0.64195564305712483</v>
      </c>
      <c r="BV215" s="2">
        <f t="shared" si="214"/>
        <v>10.708609569164791</v>
      </c>
      <c r="BW215" s="2">
        <f t="shared" si="249"/>
        <v>-1.1595994231948907</v>
      </c>
      <c r="BX215" s="2">
        <f t="shared" si="215"/>
        <v>10.291390430835238</v>
      </c>
      <c r="BY215" s="2">
        <f t="shared" si="250"/>
        <v>0.12431186291935881</v>
      </c>
      <c r="BZ215" s="12">
        <f t="shared" si="216"/>
        <v>-484.09540345512181</v>
      </c>
      <c r="CA215" s="4">
        <f t="shared" si="251"/>
        <v>-5.0034016537076292E-4</v>
      </c>
      <c r="CB215" s="2">
        <f t="shared" si="252"/>
        <v>0.92663059166592787</v>
      </c>
      <c r="CC215" s="2">
        <f t="shared" si="217"/>
        <v>0.92663059166592787</v>
      </c>
      <c r="CD215" s="2">
        <f t="shared" si="218"/>
        <v>-0.50034016537076298</v>
      </c>
      <c r="CE215" s="34">
        <f t="shared" si="219"/>
        <v>-0.30203344013444938</v>
      </c>
      <c r="CF215" s="34">
        <f t="shared" si="220"/>
        <v>-0.60365619440253415</v>
      </c>
      <c r="CG215" s="2">
        <f t="shared" si="221"/>
        <v>10.197966559865565</v>
      </c>
      <c r="CH215" s="2">
        <f t="shared" si="253"/>
        <v>0.32297439726339372</v>
      </c>
      <c r="CI215" s="2">
        <f t="shared" si="222"/>
        <v>10.802033440134464</v>
      </c>
      <c r="CJ215" s="2">
        <f t="shared" si="254"/>
        <v>1.5302867860684621</v>
      </c>
      <c r="CK215" s="33">
        <f t="shared" si="223"/>
        <v>-6.2790654506988768E-4</v>
      </c>
      <c r="CL215" s="2">
        <f t="shared" si="224"/>
        <v>1.0988364538722906</v>
      </c>
      <c r="CM215" s="2">
        <f t="shared" si="225"/>
        <v>1.0988364538722906</v>
      </c>
      <c r="CN215" s="2">
        <f t="shared" si="226"/>
        <v>-0.62790654506988763</v>
      </c>
      <c r="CO215" s="34">
        <f t="shared" si="227"/>
        <v>-0.35894331247467592</v>
      </c>
      <c r="CP215" s="34">
        <f t="shared" si="228"/>
        <v>-0.57165085360708345</v>
      </c>
      <c r="CQ215" s="2">
        <f t="shared" si="229"/>
        <v>10.141056687525339</v>
      </c>
      <c r="CR215" s="2">
        <f t="shared" si="255"/>
        <v>0.52718560026520711</v>
      </c>
      <c r="CS215" s="2">
        <f t="shared" si="230"/>
        <v>10.85894331247469</v>
      </c>
      <c r="CT215" s="2">
        <f t="shared" si="256"/>
        <v>1.670487307479374</v>
      </c>
      <c r="CU215" s="12">
        <f t="shared" si="231"/>
        <v>467.57812499999619</v>
      </c>
      <c r="CV215" s="4">
        <f t="shared" si="232"/>
        <v>1.1433759328775281E-3</v>
      </c>
      <c r="CW215" s="2">
        <f t="shared" si="233"/>
        <v>-1.821339226410658</v>
      </c>
      <c r="CX215" s="2">
        <f t="shared" si="234"/>
        <v>-1.821339226410658</v>
      </c>
      <c r="CY215" s="2">
        <f t="shared" si="235"/>
        <v>1.1433759328775281</v>
      </c>
      <c r="CZ215" s="34">
        <f t="shared" si="236"/>
        <v>0.50808922389174838</v>
      </c>
      <c r="DA215" s="34">
        <f t="shared" si="237"/>
        <v>-0.44437635014149979</v>
      </c>
      <c r="DB215" s="2">
        <f t="shared" si="238"/>
        <v>11.008089223891762</v>
      </c>
      <c r="DC215" s="2">
        <f t="shared" si="257"/>
        <v>-2.2657155765521577</v>
      </c>
      <c r="DD215" s="2">
        <f t="shared" si="239"/>
        <v>9.9919107761082664</v>
      </c>
      <c r="DE215" s="2">
        <f t="shared" si="258"/>
        <v>-1.3769628762691584</v>
      </c>
      <c r="DF215" s="12">
        <f t="shared" si="240"/>
        <v>-1.8387343116377224</v>
      </c>
      <c r="DG215" s="4">
        <f t="shared" si="259"/>
        <v>5.1546938780764045E-4</v>
      </c>
      <c r="DH215" s="2">
        <f t="shared" si="260"/>
        <v>-0.72250277253836748</v>
      </c>
      <c r="DI215" s="2">
        <f t="shared" si="241"/>
        <v>-0.72250277253836748</v>
      </c>
      <c r="DJ215" s="2">
        <f t="shared" si="242"/>
        <v>0.5154693878076404</v>
      </c>
      <c r="DK215" s="34">
        <f t="shared" si="243"/>
        <v>0.30927140752938204</v>
      </c>
      <c r="DL215" s="34">
        <f t="shared" si="244"/>
        <v>-0.59998016340942051</v>
      </c>
      <c r="DM215" s="2">
        <f t="shared" si="245"/>
        <v>10.809271407529396</v>
      </c>
      <c r="DN215" s="2">
        <f t="shared" si="261"/>
        <v>-1.3224829359477881</v>
      </c>
      <c r="DO215" s="2">
        <f t="shared" si="246"/>
        <v>10.190728592470633</v>
      </c>
      <c r="DP215" s="2">
        <f t="shared" si="262"/>
        <v>-0.12252260912894697</v>
      </c>
    </row>
    <row r="216" spans="56:120" x14ac:dyDescent="0.25">
      <c r="BD216" s="2">
        <f t="shared" si="263"/>
        <v>10.550000000000015</v>
      </c>
      <c r="BE216" s="33">
        <f t="shared" si="199"/>
        <v>-8.3446963704214409E-4</v>
      </c>
      <c r="BF216" s="2">
        <f t="shared" si="200"/>
        <v>1.4027801398518731</v>
      </c>
      <c r="BG216" s="2">
        <f t="shared" si="201"/>
        <v>1.4027801398518731</v>
      </c>
      <c r="BH216" s="2">
        <f t="shared" si="202"/>
        <v>-0.83446963704214405</v>
      </c>
      <c r="BI216" s="34">
        <f t="shared" si="203"/>
        <v>-0.43247192045388549</v>
      </c>
      <c r="BJ216" s="34">
        <f t="shared" si="204"/>
        <v>-0.51825962414501114</v>
      </c>
      <c r="BK216" s="2">
        <f t="shared" si="205"/>
        <v>10.11752807954613</v>
      </c>
      <c r="BL216" s="2">
        <f t="shared" si="247"/>
        <v>0.88452051570686197</v>
      </c>
      <c r="BM216" s="2">
        <f t="shared" si="206"/>
        <v>10.9824719204539</v>
      </c>
      <c r="BN216" s="2">
        <f t="shared" si="248"/>
        <v>1.9210397639968844</v>
      </c>
      <c r="BO216" s="12">
        <f t="shared" si="207"/>
        <v>129.0726562499988</v>
      </c>
      <c r="BP216" s="4">
        <f t="shared" si="208"/>
        <v>3.2687580046906773E-4</v>
      </c>
      <c r="BQ216" s="2">
        <f t="shared" si="209"/>
        <v>-0.50134766549607568</v>
      </c>
      <c r="BR216" s="2">
        <f t="shared" si="210"/>
        <v>-0.50134766549607568</v>
      </c>
      <c r="BS216" s="2">
        <f t="shared" si="211"/>
        <v>0.32687580046906772</v>
      </c>
      <c r="BT216" s="34">
        <f t="shared" si="212"/>
        <v>0.20972132440123378</v>
      </c>
      <c r="BU216" s="34">
        <f t="shared" si="213"/>
        <v>-0.64159330271706594</v>
      </c>
      <c r="BV216" s="2">
        <f t="shared" si="214"/>
        <v>10.759721324401248</v>
      </c>
      <c r="BW216" s="2">
        <f t="shared" si="249"/>
        <v>-1.1429409682131415</v>
      </c>
      <c r="BX216" s="2">
        <f t="shared" si="215"/>
        <v>10.340278675598782</v>
      </c>
      <c r="BY216" s="2">
        <f t="shared" si="250"/>
        <v>0.14024563722099026</v>
      </c>
      <c r="BZ216" s="12">
        <f t="shared" si="216"/>
        <v>-487.91337220512196</v>
      </c>
      <c r="CA216" s="4">
        <f t="shared" si="251"/>
        <v>-5.0759383657307641E-4</v>
      </c>
      <c r="CB216" s="2">
        <f t="shared" si="252"/>
        <v>0.90143247435579743</v>
      </c>
      <c r="CC216" s="2">
        <f t="shared" si="217"/>
        <v>0.90143247435579743</v>
      </c>
      <c r="CD216" s="2">
        <f t="shared" si="218"/>
        <v>-0.50759383657307644</v>
      </c>
      <c r="CE216" s="34">
        <f t="shared" si="219"/>
        <v>-0.30552021840070864</v>
      </c>
      <c r="CF216" s="34">
        <f t="shared" si="220"/>
        <v>-0.60189899164924954</v>
      </c>
      <c r="CG216" s="2">
        <f t="shared" si="221"/>
        <v>10.244479781599306</v>
      </c>
      <c r="CH216" s="2">
        <f t="shared" si="253"/>
        <v>0.29953348270654789</v>
      </c>
      <c r="CI216" s="2">
        <f t="shared" si="222"/>
        <v>10.855520218400724</v>
      </c>
      <c r="CJ216" s="2">
        <f t="shared" si="254"/>
        <v>1.503331466005047</v>
      </c>
      <c r="CK216" s="33">
        <f t="shared" si="223"/>
        <v>-6.3488328445955307E-4</v>
      </c>
      <c r="CL216" s="2">
        <f t="shared" si="224"/>
        <v>1.0672667081340548</v>
      </c>
      <c r="CM216" s="2">
        <f t="shared" si="225"/>
        <v>1.0672667081340548</v>
      </c>
      <c r="CN216" s="2">
        <f t="shared" si="226"/>
        <v>-0.63488328445955311</v>
      </c>
      <c r="CO216" s="34">
        <f t="shared" si="227"/>
        <v>-0.36179032291302737</v>
      </c>
      <c r="CP216" s="34">
        <f t="shared" si="228"/>
        <v>-0.56985328133343882</v>
      </c>
      <c r="CQ216" s="2">
        <f t="shared" si="229"/>
        <v>10.188209677086988</v>
      </c>
      <c r="CR216" s="2">
        <f t="shared" si="255"/>
        <v>0.49741342680061595</v>
      </c>
      <c r="CS216" s="2">
        <f t="shared" si="230"/>
        <v>10.911790322913042</v>
      </c>
      <c r="CT216" s="2">
        <f t="shared" si="256"/>
        <v>1.6371199894674935</v>
      </c>
      <c r="CU216" s="12">
        <f t="shared" si="231"/>
        <v>454.14453124999574</v>
      </c>
      <c r="CV216" s="4">
        <f t="shared" si="232"/>
        <v>1.1501185572059792E-3</v>
      </c>
      <c r="CW216" s="2">
        <f t="shared" si="233"/>
        <v>-1.7640010452639698</v>
      </c>
      <c r="CX216" s="2">
        <f t="shared" si="234"/>
        <v>-1.7640010452639698</v>
      </c>
      <c r="CY216" s="2">
        <f t="shared" si="235"/>
        <v>1.1501185572059791</v>
      </c>
      <c r="CZ216" s="34">
        <f t="shared" si="236"/>
        <v>0.50938133534367669</v>
      </c>
      <c r="DA216" s="34">
        <f t="shared" si="237"/>
        <v>-0.44289463216829894</v>
      </c>
      <c r="DB216" s="2">
        <f t="shared" si="238"/>
        <v>11.059381335343691</v>
      </c>
      <c r="DC216" s="2">
        <f t="shared" si="257"/>
        <v>-2.2068956774322688</v>
      </c>
      <c r="DD216" s="2">
        <f t="shared" si="239"/>
        <v>10.040618664656339</v>
      </c>
      <c r="DE216" s="2">
        <f t="shared" si="258"/>
        <v>-1.3211064130956709</v>
      </c>
      <c r="DF216" s="12">
        <f t="shared" si="240"/>
        <v>-15.272328061638177</v>
      </c>
      <c r="DG216" s="4">
        <f t="shared" si="259"/>
        <v>5.1523527274642609E-4</v>
      </c>
      <c r="DH216" s="2">
        <f t="shared" si="260"/>
        <v>-0.69673433712991506</v>
      </c>
      <c r="DI216" s="2">
        <f t="shared" si="241"/>
        <v>-0.69673433712991506</v>
      </c>
      <c r="DJ216" s="2">
        <f t="shared" si="242"/>
        <v>0.51523527274642611</v>
      </c>
      <c r="DK216" s="34">
        <f t="shared" si="243"/>
        <v>0.30916041478447809</v>
      </c>
      <c r="DL216" s="34">
        <f t="shared" si="244"/>
        <v>-0.60003736377853134</v>
      </c>
      <c r="DM216" s="2">
        <f t="shared" si="245"/>
        <v>10.859160414784492</v>
      </c>
      <c r="DN216" s="2">
        <f t="shared" si="261"/>
        <v>-1.2967717009084465</v>
      </c>
      <c r="DO216" s="2">
        <f t="shared" si="246"/>
        <v>10.240839585215538</v>
      </c>
      <c r="DP216" s="2">
        <f t="shared" si="262"/>
        <v>-9.6696973351383719E-2</v>
      </c>
    </row>
    <row r="217" spans="56:120" x14ac:dyDescent="0.25">
      <c r="BD217" s="2">
        <f t="shared" si="263"/>
        <v>10.600000000000016</v>
      </c>
      <c r="BE217" s="33">
        <f t="shared" si="199"/>
        <v>-8.436396330535965E-4</v>
      </c>
      <c r="BF217" s="2">
        <f t="shared" si="200"/>
        <v>1.3608274080994784</v>
      </c>
      <c r="BG217" s="2">
        <f t="shared" si="201"/>
        <v>1.3608274080994784</v>
      </c>
      <c r="BH217" s="2">
        <f t="shared" si="202"/>
        <v>-0.84363963305359646</v>
      </c>
      <c r="BI217" s="34">
        <f t="shared" si="203"/>
        <v>-0.43525462143525884</v>
      </c>
      <c r="BJ217" s="34">
        <f t="shared" si="204"/>
        <v>-0.51592481479305641</v>
      </c>
      <c r="BK217" s="2">
        <f t="shared" si="205"/>
        <v>10.164745378564756</v>
      </c>
      <c r="BL217" s="2">
        <f t="shared" si="247"/>
        <v>0.84490259330642203</v>
      </c>
      <c r="BM217" s="2">
        <f t="shared" si="206"/>
        <v>11.035254621435275</v>
      </c>
      <c r="BN217" s="2">
        <f t="shared" si="248"/>
        <v>1.8767522228925348</v>
      </c>
      <c r="BO217" s="12">
        <f t="shared" si="207"/>
        <v>125.21249999999883</v>
      </c>
      <c r="BP217" s="4">
        <f t="shared" si="208"/>
        <v>3.2873595944290721E-4</v>
      </c>
      <c r="BQ217" s="2">
        <f t="shared" si="209"/>
        <v>-0.4849571361881147</v>
      </c>
      <c r="BR217" s="2">
        <f t="shared" si="210"/>
        <v>-0.4849571361881147</v>
      </c>
      <c r="BS217" s="2">
        <f t="shared" si="211"/>
        <v>0.32873595944290723</v>
      </c>
      <c r="BT217" s="34">
        <f t="shared" si="212"/>
        <v>0.210798691274525</v>
      </c>
      <c r="BU217" s="34">
        <f t="shared" si="213"/>
        <v>-0.64124013579699413</v>
      </c>
      <c r="BV217" s="2">
        <f t="shared" si="214"/>
        <v>10.81079869127454</v>
      </c>
      <c r="BW217" s="2">
        <f t="shared" si="249"/>
        <v>-1.1261972719851088</v>
      </c>
      <c r="BX217" s="2">
        <f t="shared" si="215"/>
        <v>10.389201308725491</v>
      </c>
      <c r="BY217" s="2">
        <f t="shared" si="250"/>
        <v>0.15628299960887942</v>
      </c>
      <c r="BZ217" s="12">
        <f t="shared" si="216"/>
        <v>-491.77352845512189</v>
      </c>
      <c r="CA217" s="4">
        <f t="shared" si="251"/>
        <v>-5.149036736106893E-4</v>
      </c>
      <c r="CB217" s="2">
        <f t="shared" si="252"/>
        <v>0.8758702719113638</v>
      </c>
      <c r="CC217" s="2">
        <f t="shared" si="217"/>
        <v>0.8758702719113638</v>
      </c>
      <c r="CD217" s="2">
        <f t="shared" si="218"/>
        <v>-0.51490367361068934</v>
      </c>
      <c r="CE217" s="34">
        <f t="shared" si="219"/>
        <v>-0.30900315101869619</v>
      </c>
      <c r="CF217" s="34">
        <f t="shared" si="220"/>
        <v>-0.60011836554176279</v>
      </c>
      <c r="CG217" s="2">
        <f t="shared" si="221"/>
        <v>10.290996848981319</v>
      </c>
      <c r="CH217" s="2">
        <f t="shared" si="253"/>
        <v>0.27575190636960101</v>
      </c>
      <c r="CI217" s="2">
        <f t="shared" si="222"/>
        <v>10.909003151018712</v>
      </c>
      <c r="CJ217" s="2">
        <f t="shared" si="254"/>
        <v>1.4759886374531266</v>
      </c>
      <c r="CK217" s="33">
        <f t="shared" si="223"/>
        <v>-6.4186002384921878E-4</v>
      </c>
      <c r="CL217" s="2">
        <f t="shared" si="224"/>
        <v>1.0353481254263344</v>
      </c>
      <c r="CM217" s="2">
        <f t="shared" si="225"/>
        <v>1.0353481254263344</v>
      </c>
      <c r="CN217" s="2">
        <f t="shared" si="226"/>
        <v>-0.64186002384921881</v>
      </c>
      <c r="CO217" s="34">
        <f t="shared" si="227"/>
        <v>-0.36461049757802505</v>
      </c>
      <c r="CP217" s="34">
        <f t="shared" si="228"/>
        <v>-0.56805297733213667</v>
      </c>
      <c r="CQ217" s="2">
        <f t="shared" si="229"/>
        <v>10.23538950242199</v>
      </c>
      <c r="CR217" s="2">
        <f t="shared" si="255"/>
        <v>0.4672951480941977</v>
      </c>
      <c r="CS217" s="2">
        <f t="shared" si="230"/>
        <v>10.964610497578041</v>
      </c>
      <c r="CT217" s="2">
        <f t="shared" si="256"/>
        <v>1.6034011027584709</v>
      </c>
      <c r="CU217" s="12">
        <f t="shared" si="231"/>
        <v>440.56249999999591</v>
      </c>
      <c r="CV217" s="4">
        <f t="shared" si="232"/>
        <v>1.1566635610028215E-3</v>
      </c>
      <c r="CW217" s="2">
        <f t="shared" si="233"/>
        <v>-1.7063306643655887</v>
      </c>
      <c r="CX217" s="2">
        <f t="shared" si="234"/>
        <v>-1.7063306643655887</v>
      </c>
      <c r="CY217" s="2">
        <f t="shared" si="235"/>
        <v>1.1566635610028215</v>
      </c>
      <c r="CZ217" s="34">
        <f t="shared" si="236"/>
        <v>0.51062325847611234</v>
      </c>
      <c r="DA217" s="34">
        <f t="shared" si="237"/>
        <v>-0.44146221571413952</v>
      </c>
      <c r="DB217" s="2">
        <f t="shared" si="238"/>
        <v>11.110623258476128</v>
      </c>
      <c r="DC217" s="2">
        <f t="shared" si="257"/>
        <v>-2.1477928800797281</v>
      </c>
      <c r="DD217" s="2">
        <f t="shared" si="239"/>
        <v>10.089376741523903</v>
      </c>
      <c r="DE217" s="2">
        <f t="shared" si="258"/>
        <v>-1.2648684486514492</v>
      </c>
      <c r="DF217" s="12">
        <f t="shared" si="240"/>
        <v>-28.854359311638007</v>
      </c>
      <c r="DG217" s="4">
        <f t="shared" si="259"/>
        <v>5.1480353715360272E-4</v>
      </c>
      <c r="DH217" s="2">
        <f t="shared" si="260"/>
        <v>-0.6709825389392543</v>
      </c>
      <c r="DI217" s="2">
        <f t="shared" si="241"/>
        <v>-0.6709825389392543</v>
      </c>
      <c r="DJ217" s="2">
        <f t="shared" si="242"/>
        <v>0.51480353715360272</v>
      </c>
      <c r="DK217" s="34">
        <f t="shared" si="243"/>
        <v>0.3089556479158368</v>
      </c>
      <c r="DL217" s="34">
        <f t="shared" si="244"/>
        <v>-0.60014282268548835</v>
      </c>
      <c r="DM217" s="2">
        <f t="shared" si="245"/>
        <v>10.908955647915853</v>
      </c>
      <c r="DN217" s="2">
        <f t="shared" si="261"/>
        <v>-1.2711253616247427</v>
      </c>
      <c r="DO217" s="2">
        <f t="shared" si="246"/>
        <v>10.291044352084178</v>
      </c>
      <c r="DP217" s="2">
        <f t="shared" si="262"/>
        <v>-7.083971625376595E-2</v>
      </c>
    </row>
    <row r="218" spans="56:120" x14ac:dyDescent="0.25">
      <c r="BD218" s="2">
        <f t="shared" si="263"/>
        <v>10.650000000000016</v>
      </c>
      <c r="BE218" s="33">
        <f t="shared" si="199"/>
        <v>-8.5280962906504859E-4</v>
      </c>
      <c r="BF218" s="2">
        <f t="shared" si="200"/>
        <v>1.3184161765465126</v>
      </c>
      <c r="BG218" s="2">
        <f t="shared" si="201"/>
        <v>1.3184161765465126</v>
      </c>
      <c r="BH218" s="2">
        <f t="shared" si="202"/>
        <v>-0.85280962906504854</v>
      </c>
      <c r="BI218" s="34">
        <f t="shared" si="203"/>
        <v>-0.43799984818644194</v>
      </c>
      <c r="BJ218" s="34">
        <f t="shared" si="204"/>
        <v>-0.51359627431344734</v>
      </c>
      <c r="BK218" s="2">
        <f t="shared" si="205"/>
        <v>10.212000151813575</v>
      </c>
      <c r="BL218" s="2">
        <f t="shared" si="247"/>
        <v>0.80481990223306521</v>
      </c>
      <c r="BM218" s="2">
        <f t="shared" si="206"/>
        <v>11.087999848186458</v>
      </c>
      <c r="BN218" s="2">
        <f t="shared" si="248"/>
        <v>1.8320124508599598</v>
      </c>
      <c r="BO218" s="12">
        <f t="shared" si="207"/>
        <v>121.31015624999866</v>
      </c>
      <c r="BP218" s="4">
        <f t="shared" si="208"/>
        <v>3.305393353744658E-4</v>
      </c>
      <c r="BQ218" s="2">
        <f t="shared" si="209"/>
        <v>-0.46847501593582136</v>
      </c>
      <c r="BR218" s="2">
        <f t="shared" si="210"/>
        <v>-0.46847501593582136</v>
      </c>
      <c r="BS218" s="2">
        <f t="shared" si="211"/>
        <v>0.33053933537446578</v>
      </c>
      <c r="BT218" s="34">
        <f t="shared" si="212"/>
        <v>0.21184146917300628</v>
      </c>
      <c r="BU218" s="34">
        <f t="shared" si="213"/>
        <v>-0.64089639719585123</v>
      </c>
      <c r="BV218" s="2">
        <f t="shared" si="214"/>
        <v>10.861841469173022</v>
      </c>
      <c r="BW218" s="2">
        <f t="shared" si="249"/>
        <v>-1.1093714131316725</v>
      </c>
      <c r="BX218" s="2">
        <f t="shared" si="215"/>
        <v>10.43815853082701</v>
      </c>
      <c r="BY218" s="2">
        <f t="shared" si="250"/>
        <v>0.17242138126002987</v>
      </c>
      <c r="BZ218" s="12">
        <f t="shared" si="216"/>
        <v>-495.67587220512206</v>
      </c>
      <c r="CA218" s="4">
        <f t="shared" si="251"/>
        <v>-5.2227029369058273E-4</v>
      </c>
      <c r="CB218" s="2">
        <f t="shared" si="252"/>
        <v>0.84994116061069125</v>
      </c>
      <c r="CC218" s="2">
        <f t="shared" si="217"/>
        <v>0.84994116061069125</v>
      </c>
      <c r="CD218" s="2">
        <f t="shared" si="218"/>
        <v>-0.52227029369058275</v>
      </c>
      <c r="CE218" s="34">
        <f t="shared" si="219"/>
        <v>-0.3124818305638053</v>
      </c>
      <c r="CF218" s="34">
        <f t="shared" si="220"/>
        <v>-0.59831438689663263</v>
      </c>
      <c r="CG218" s="2">
        <f t="shared" si="221"/>
        <v>10.337518169436212</v>
      </c>
      <c r="CH218" s="2">
        <f t="shared" si="253"/>
        <v>0.25162677371405862</v>
      </c>
      <c r="CI218" s="2">
        <f t="shared" si="222"/>
        <v>10.962481830563821</v>
      </c>
      <c r="CJ218" s="2">
        <f t="shared" si="254"/>
        <v>1.448255547507324</v>
      </c>
      <c r="CK218" s="33">
        <f t="shared" si="223"/>
        <v>-6.4883676323888417E-4</v>
      </c>
      <c r="CL218" s="2">
        <f t="shared" si="224"/>
        <v>1.003080705749132</v>
      </c>
      <c r="CM218" s="2">
        <f t="shared" si="225"/>
        <v>1.003080705749132</v>
      </c>
      <c r="CN218" s="2">
        <f t="shared" si="226"/>
        <v>-0.64883676323888417</v>
      </c>
      <c r="CO218" s="34">
        <f t="shared" si="227"/>
        <v>-0.36740396741895326</v>
      </c>
      <c r="CP218" s="34">
        <f t="shared" si="228"/>
        <v>-0.56625023154504128</v>
      </c>
      <c r="CQ218" s="2">
        <f t="shared" si="229"/>
        <v>10.282596032581063</v>
      </c>
      <c r="CR218" s="2">
        <f t="shared" si="255"/>
        <v>0.43683047420409071</v>
      </c>
      <c r="CS218" s="2">
        <f t="shared" si="230"/>
        <v>11.01740396741897</v>
      </c>
      <c r="CT218" s="2">
        <f t="shared" si="256"/>
        <v>1.5693309372941733</v>
      </c>
      <c r="CU218" s="12">
        <f t="shared" si="231"/>
        <v>426.83203124999528</v>
      </c>
      <c r="CV218" s="4">
        <f t="shared" si="232"/>
        <v>1.163008772613861E-3</v>
      </c>
      <c r="CW218" s="2">
        <f t="shared" si="233"/>
        <v>-1.6483380190334456</v>
      </c>
      <c r="CX218" s="2">
        <f t="shared" si="234"/>
        <v>-1.6483380190334456</v>
      </c>
      <c r="CY218" s="2">
        <f t="shared" si="235"/>
        <v>1.1630087726138609</v>
      </c>
      <c r="CZ218" s="34">
        <f t="shared" si="236"/>
        <v>0.51181580754766676</v>
      </c>
      <c r="DA218" s="34">
        <f t="shared" si="237"/>
        <v>-0.44007906010662434</v>
      </c>
      <c r="DB218" s="2">
        <f t="shared" si="238"/>
        <v>11.161815807547683</v>
      </c>
      <c r="DC218" s="2">
        <f t="shared" si="257"/>
        <v>-2.0884170791400698</v>
      </c>
      <c r="DD218" s="2">
        <f t="shared" si="239"/>
        <v>10.13818419245235</v>
      </c>
      <c r="DE218" s="2">
        <f t="shared" si="258"/>
        <v>-1.2082589589268213</v>
      </c>
      <c r="DF218" s="12">
        <f t="shared" si="240"/>
        <v>-42.584828061638632</v>
      </c>
      <c r="DG218" s="4">
        <f t="shared" si="259"/>
        <v>5.1417200937497684E-4</v>
      </c>
      <c r="DH218" s="2">
        <f t="shared" si="260"/>
        <v>-0.64525731328431357</v>
      </c>
      <c r="DI218" s="2">
        <f t="shared" si="241"/>
        <v>-0.64525731328431357</v>
      </c>
      <c r="DJ218" s="2">
        <f t="shared" si="242"/>
        <v>0.51417200937497687</v>
      </c>
      <c r="DK218" s="34">
        <f t="shared" si="243"/>
        <v>0.30865592761839505</v>
      </c>
      <c r="DL218" s="34">
        <f t="shared" si="244"/>
        <v>-0.60029702510176419</v>
      </c>
      <c r="DM218" s="2">
        <f t="shared" si="245"/>
        <v>10.958655927618411</v>
      </c>
      <c r="DN218" s="2">
        <f t="shared" si="261"/>
        <v>-1.2455543383860777</v>
      </c>
      <c r="DO218" s="2">
        <f t="shared" si="246"/>
        <v>10.341344072381622</v>
      </c>
      <c r="DP218" s="2">
        <f t="shared" si="262"/>
        <v>-4.4960288182549379E-2</v>
      </c>
    </row>
    <row r="219" spans="56:120" x14ac:dyDescent="0.25">
      <c r="BD219" s="2">
        <f t="shared" si="263"/>
        <v>10.700000000000017</v>
      </c>
      <c r="BE219" s="33">
        <f t="shared" si="199"/>
        <v>-8.6197962507650067E-4</v>
      </c>
      <c r="BF219" s="2">
        <f t="shared" si="200"/>
        <v>1.2755464451929739</v>
      </c>
      <c r="BG219" s="2">
        <f t="shared" si="201"/>
        <v>1.2755464451929739</v>
      </c>
      <c r="BH219" s="2">
        <f t="shared" si="202"/>
        <v>-0.86197962507650072</v>
      </c>
      <c r="BI219" s="34">
        <f t="shared" si="203"/>
        <v>-0.44070804052921797</v>
      </c>
      <c r="BJ219" s="34">
        <f t="shared" si="204"/>
        <v>-0.51127431288193748</v>
      </c>
      <c r="BK219" s="2">
        <f t="shared" si="205"/>
        <v>10.259291959470799</v>
      </c>
      <c r="BL219" s="2">
        <f t="shared" si="247"/>
        <v>0.76427213231103641</v>
      </c>
      <c r="BM219" s="2">
        <f t="shared" si="206"/>
        <v>11.140708040529235</v>
      </c>
      <c r="BN219" s="2">
        <f t="shared" si="248"/>
        <v>1.7868207580749114</v>
      </c>
      <c r="BO219" s="12">
        <f t="shared" si="207"/>
        <v>117.36562499999866</v>
      </c>
      <c r="BP219" s="4">
        <f t="shared" si="208"/>
        <v>3.3228531105676312E-4</v>
      </c>
      <c r="BQ219" s="2">
        <f t="shared" si="209"/>
        <v>-0.45190415932148836</v>
      </c>
      <c r="BR219" s="2">
        <f t="shared" si="210"/>
        <v>-0.45190415932148836</v>
      </c>
      <c r="BS219" s="2">
        <f t="shared" si="211"/>
        <v>0.33228531105676312</v>
      </c>
      <c r="BT219" s="34">
        <f t="shared" si="212"/>
        <v>0.21284945581063389</v>
      </c>
      <c r="BU219" s="34">
        <f t="shared" si="213"/>
        <v>-0.64056233823189845</v>
      </c>
      <c r="BV219" s="2">
        <f t="shared" si="214"/>
        <v>10.912849455810651</v>
      </c>
      <c r="BW219" s="2">
        <f t="shared" si="249"/>
        <v>-1.0924664975533869</v>
      </c>
      <c r="BX219" s="2">
        <f t="shared" si="215"/>
        <v>10.487150544189383</v>
      </c>
      <c r="BY219" s="2">
        <f t="shared" si="250"/>
        <v>0.18865817891041009</v>
      </c>
      <c r="BZ219" s="12">
        <f t="shared" si="216"/>
        <v>-499.62040345512207</v>
      </c>
      <c r="CA219" s="4">
        <f t="shared" si="251"/>
        <v>-5.2969431401973755E-4</v>
      </c>
      <c r="CB219" s="2">
        <f t="shared" si="252"/>
        <v>0.82364228587148558</v>
      </c>
      <c r="CC219" s="2">
        <f t="shared" si="217"/>
        <v>0.82364228587148558</v>
      </c>
      <c r="CD219" s="2">
        <f t="shared" si="218"/>
        <v>-0.52969431401973754</v>
      </c>
      <c r="CE219" s="34">
        <f t="shared" si="219"/>
        <v>-0.31595584467993137</v>
      </c>
      <c r="CF219" s="34">
        <f t="shared" si="220"/>
        <v>-0.59648713666984565</v>
      </c>
      <c r="CG219" s="2">
        <f t="shared" si="221"/>
        <v>10.384044155320085</v>
      </c>
      <c r="CH219" s="2">
        <f t="shared" si="253"/>
        <v>0.22715514920163993</v>
      </c>
      <c r="CI219" s="2">
        <f t="shared" si="222"/>
        <v>11.015955844679949</v>
      </c>
      <c r="CJ219" s="2">
        <f t="shared" si="254"/>
        <v>1.4201294225413312</v>
      </c>
      <c r="CK219" s="33">
        <f t="shared" si="223"/>
        <v>-6.5581350262854956E-4</v>
      </c>
      <c r="CL219" s="2">
        <f t="shared" si="224"/>
        <v>0.97046444910244622</v>
      </c>
      <c r="CM219" s="2">
        <f t="shared" si="225"/>
        <v>0.97046444910244622</v>
      </c>
      <c r="CN219" s="2">
        <f t="shared" si="226"/>
        <v>-0.65581350262854954</v>
      </c>
      <c r="CO219" s="34">
        <f t="shared" si="227"/>
        <v>-0.37017086779327851</v>
      </c>
      <c r="CP219" s="34">
        <f t="shared" si="228"/>
        <v>-0.5644453282977645</v>
      </c>
      <c r="CQ219" s="2">
        <f t="shared" si="229"/>
        <v>10.329829132206738</v>
      </c>
      <c r="CR219" s="2">
        <f t="shared" si="255"/>
        <v>0.40601912080468172</v>
      </c>
      <c r="CS219" s="2">
        <f t="shared" si="230"/>
        <v>11.070170867793296</v>
      </c>
      <c r="CT219" s="2">
        <f t="shared" si="256"/>
        <v>1.5349097774002107</v>
      </c>
      <c r="CU219" s="12">
        <f t="shared" si="231"/>
        <v>412.95312499999528</v>
      </c>
      <c r="CV219" s="4">
        <f t="shared" si="232"/>
        <v>1.1691520203849072E-3</v>
      </c>
      <c r="CW219" s="2">
        <f t="shared" si="233"/>
        <v>-1.5900331531681997</v>
      </c>
      <c r="CX219" s="2">
        <f t="shared" si="234"/>
        <v>-1.5900331531681997</v>
      </c>
      <c r="CY219" s="2">
        <f t="shared" si="235"/>
        <v>1.1691520203849073</v>
      </c>
      <c r="CZ219" s="34">
        <f t="shared" si="236"/>
        <v>0.51295975544012939</v>
      </c>
      <c r="DA219" s="34">
        <f t="shared" si="237"/>
        <v>-0.43874513022802053</v>
      </c>
      <c r="DB219" s="2">
        <f t="shared" si="238"/>
        <v>11.212959755440146</v>
      </c>
      <c r="DC219" s="2">
        <f t="shared" si="257"/>
        <v>-2.0287782833962202</v>
      </c>
      <c r="DD219" s="2">
        <f t="shared" si="239"/>
        <v>10.187040244559888</v>
      </c>
      <c r="DE219" s="2">
        <f t="shared" si="258"/>
        <v>-1.1512880229401792</v>
      </c>
      <c r="DF219" s="12">
        <f t="shared" si="240"/>
        <v>-56.463734311638632</v>
      </c>
      <c r="DG219" s="4">
        <f t="shared" si="259"/>
        <v>5.1333851775635765E-4</v>
      </c>
      <c r="DH219" s="2">
        <f t="shared" si="260"/>
        <v>-0.61956870406575348</v>
      </c>
      <c r="DI219" s="2">
        <f t="shared" si="241"/>
        <v>-0.61956870406575348</v>
      </c>
      <c r="DJ219" s="2">
        <f t="shared" si="242"/>
        <v>0.51333851775635764</v>
      </c>
      <c r="DK219" s="34">
        <f t="shared" si="243"/>
        <v>0.30826000253254104</v>
      </c>
      <c r="DL219" s="34">
        <f t="shared" si="244"/>
        <v>-0.6005004336706492</v>
      </c>
      <c r="DM219" s="2">
        <f t="shared" si="245"/>
        <v>11.008260002532559</v>
      </c>
      <c r="DN219" s="2">
        <f t="shared" si="261"/>
        <v>-1.2200691377364028</v>
      </c>
      <c r="DO219" s="2">
        <f t="shared" si="246"/>
        <v>10.391739997467475</v>
      </c>
      <c r="DP219" s="2">
        <f t="shared" si="262"/>
        <v>-1.9068270395104281E-2</v>
      </c>
    </row>
    <row r="220" spans="56:120" x14ac:dyDescent="0.25">
      <c r="BD220" s="2">
        <f t="shared" si="263"/>
        <v>10.750000000000018</v>
      </c>
      <c r="BE220" s="33">
        <f t="shared" si="199"/>
        <v>-8.7114962108795319E-4</v>
      </c>
      <c r="BF220" s="2">
        <f t="shared" si="200"/>
        <v>1.2322182140388613</v>
      </c>
      <c r="BG220" s="2">
        <f t="shared" si="201"/>
        <v>1.2322182140388613</v>
      </c>
      <c r="BH220" s="2">
        <f t="shared" si="202"/>
        <v>-0.87114962108795324</v>
      </c>
      <c r="BI220" s="34">
        <f t="shared" si="203"/>
        <v>-0.44337963876231851</v>
      </c>
      <c r="BJ220" s="34">
        <f t="shared" si="204"/>
        <v>-0.50895922816174188</v>
      </c>
      <c r="BK220" s="2">
        <f t="shared" si="205"/>
        <v>10.3066203612377</v>
      </c>
      <c r="BL220" s="2">
        <f t="shared" si="247"/>
        <v>0.72325898587711945</v>
      </c>
      <c r="BM220" s="2">
        <f t="shared" si="206"/>
        <v>11.193379638762336</v>
      </c>
      <c r="BN220" s="2">
        <f t="shared" si="248"/>
        <v>1.7411774422006032</v>
      </c>
      <c r="BO220" s="12">
        <f t="shared" si="207"/>
        <v>113.37890624999868</v>
      </c>
      <c r="BP220" s="4">
        <f t="shared" si="208"/>
        <v>3.3397326928281647E-4</v>
      </c>
      <c r="BQ220" s="2">
        <f t="shared" si="209"/>
        <v>-0.43524745178774921</v>
      </c>
      <c r="BR220" s="2">
        <f t="shared" si="210"/>
        <v>-0.43524745178774921</v>
      </c>
      <c r="BS220" s="2">
        <f t="shared" si="211"/>
        <v>0.33397326928281645</v>
      </c>
      <c r="BT220" s="34">
        <f t="shared" si="212"/>
        <v>0.21382244697279981</v>
      </c>
      <c r="BU220" s="34">
        <f t="shared" si="213"/>
        <v>-0.64023820658452135</v>
      </c>
      <c r="BV220" s="2">
        <f t="shared" si="214"/>
        <v>10.963822446972818</v>
      </c>
      <c r="BW220" s="2">
        <f t="shared" si="249"/>
        <v>-1.0754856583722705</v>
      </c>
      <c r="BX220" s="2">
        <f t="shared" si="215"/>
        <v>10.536177553027217</v>
      </c>
      <c r="BY220" s="2">
        <f t="shared" si="250"/>
        <v>0.20499075479677215</v>
      </c>
      <c r="BZ220" s="12">
        <f t="shared" si="216"/>
        <v>-503.60712220512204</v>
      </c>
      <c r="CA220" s="4">
        <f t="shared" si="251"/>
        <v>-5.3717635180513677E-4</v>
      </c>
      <c r="CB220" s="2">
        <f t="shared" si="252"/>
        <v>0.79697076225111219</v>
      </c>
      <c r="CC220" s="2">
        <f t="shared" si="217"/>
        <v>0.79697076225111219</v>
      </c>
      <c r="CD220" s="2">
        <f t="shared" si="218"/>
        <v>-0.53717635180513679</v>
      </c>
      <c r="CE220" s="34">
        <f t="shared" si="219"/>
        <v>-0.31942477641811851</v>
      </c>
      <c r="CF220" s="34">
        <f t="shared" si="220"/>
        <v>-0.59463670607374641</v>
      </c>
      <c r="CG220" s="2">
        <f t="shared" si="221"/>
        <v>10.430575223581899</v>
      </c>
      <c r="CH220" s="2">
        <f t="shared" si="253"/>
        <v>0.20233405617736577</v>
      </c>
      <c r="CI220" s="2">
        <f t="shared" si="222"/>
        <v>11.069424776418137</v>
      </c>
      <c r="CJ220" s="2">
        <f t="shared" si="254"/>
        <v>1.3916074683248585</v>
      </c>
      <c r="CK220" s="33">
        <f t="shared" si="223"/>
        <v>-6.6279024201821516E-4</v>
      </c>
      <c r="CL220" s="2">
        <f t="shared" si="224"/>
        <v>0.93749935548627628</v>
      </c>
      <c r="CM220" s="2">
        <f t="shared" si="225"/>
        <v>0.93749935548627628</v>
      </c>
      <c r="CN220" s="2">
        <f t="shared" si="226"/>
        <v>-0.66279024201821513</v>
      </c>
      <c r="CO220" s="34">
        <f t="shared" si="227"/>
        <v>-0.37291133827356837</v>
      </c>
      <c r="CP220" s="34">
        <f t="shared" si="228"/>
        <v>-0.56263854630394483</v>
      </c>
      <c r="CQ220" s="2">
        <f t="shared" si="229"/>
        <v>10.37708866172645</v>
      </c>
      <c r="CR220" s="2">
        <f t="shared" si="255"/>
        <v>0.37486080918233144</v>
      </c>
      <c r="CS220" s="2">
        <f t="shared" si="230"/>
        <v>11.122911338273585</v>
      </c>
      <c r="CT220" s="2">
        <f t="shared" si="256"/>
        <v>1.5001379017902212</v>
      </c>
      <c r="CU220" s="12">
        <f t="shared" si="231"/>
        <v>398.92578124999534</v>
      </c>
      <c r="CV220" s="4">
        <f t="shared" si="232"/>
        <v>1.1750911326617616E-3</v>
      </c>
      <c r="CW220" s="2">
        <f t="shared" si="233"/>
        <v>-1.5314262192531916</v>
      </c>
      <c r="CX220" s="2">
        <f t="shared" si="234"/>
        <v>-1.5314262192531916</v>
      </c>
      <c r="CY220" s="2">
        <f t="shared" si="235"/>
        <v>1.1750911326617617</v>
      </c>
      <c r="CZ220" s="34">
        <f t="shared" si="236"/>
        <v>0.51405583408148714</v>
      </c>
      <c r="DA220" s="34">
        <f t="shared" si="237"/>
        <v>-0.43746039757535388</v>
      </c>
      <c r="DB220" s="2">
        <f t="shared" si="238"/>
        <v>11.264055834081505</v>
      </c>
      <c r="DC220" s="2">
        <f t="shared" si="257"/>
        <v>-1.9688866168285455</v>
      </c>
      <c r="DD220" s="2">
        <f t="shared" si="239"/>
        <v>10.23594416591853</v>
      </c>
      <c r="DE220" s="2">
        <f t="shared" si="258"/>
        <v>-1.0939658216778376</v>
      </c>
      <c r="DF220" s="12">
        <f t="shared" si="240"/>
        <v>-70.491078061638575</v>
      </c>
      <c r="DG220" s="4">
        <f t="shared" si="259"/>
        <v>5.1230089064354647E-4</v>
      </c>
      <c r="DH220" s="2">
        <f t="shared" si="260"/>
        <v>-0.59392686376691528</v>
      </c>
      <c r="DI220" s="2">
        <f t="shared" si="241"/>
        <v>-0.59392686376691528</v>
      </c>
      <c r="DJ220" s="2">
        <f t="shared" si="242"/>
        <v>0.51230089064354645</v>
      </c>
      <c r="DK220" s="34">
        <f t="shared" si="243"/>
        <v>0.30776654669901193</v>
      </c>
      <c r="DL220" s="34">
        <f t="shared" si="244"/>
        <v>-0.60075348749130453</v>
      </c>
      <c r="DM220" s="2">
        <f t="shared" si="245"/>
        <v>11.05776654669903</v>
      </c>
      <c r="DN220" s="2">
        <f t="shared" si="261"/>
        <v>-1.1946803512582198</v>
      </c>
      <c r="DO220" s="2">
        <f t="shared" si="246"/>
        <v>10.442233453301005</v>
      </c>
      <c r="DP220" s="2">
        <f t="shared" si="262"/>
        <v>6.8266237243892469E-3</v>
      </c>
    </row>
    <row r="221" spans="56:120" x14ac:dyDescent="0.25">
      <c r="BD221" s="2">
        <f t="shared" si="263"/>
        <v>10.800000000000018</v>
      </c>
      <c r="BE221" s="33">
        <f t="shared" si="199"/>
        <v>-8.8031961709940528E-4</v>
      </c>
      <c r="BF221" s="2">
        <f t="shared" si="200"/>
        <v>1.1884314830841776</v>
      </c>
      <c r="BG221" s="2">
        <f t="shared" si="201"/>
        <v>1.1884314830841776</v>
      </c>
      <c r="BH221" s="2">
        <f t="shared" si="202"/>
        <v>-0.88031961709940532</v>
      </c>
      <c r="BI221" s="34">
        <f t="shared" si="203"/>
        <v>-0.4460150833287666</v>
      </c>
      <c r="BJ221" s="34">
        <f t="shared" si="204"/>
        <v>-0.50665130557735016</v>
      </c>
      <c r="BK221" s="2">
        <f t="shared" si="205"/>
        <v>10.353984916671251</v>
      </c>
      <c r="BL221" s="2">
        <f t="shared" si="247"/>
        <v>0.6817801775068274</v>
      </c>
      <c r="BM221" s="2">
        <f t="shared" si="206"/>
        <v>11.246015083328786</v>
      </c>
      <c r="BN221" s="2">
        <f t="shared" si="248"/>
        <v>1.6950827886615278</v>
      </c>
      <c r="BO221" s="12">
        <f t="shared" si="207"/>
        <v>109.3499999999985</v>
      </c>
      <c r="BP221" s="4">
        <f t="shared" si="208"/>
        <v>3.3560259284564568E-4</v>
      </c>
      <c r="BQ221" s="2">
        <f t="shared" si="209"/>
        <v>-0.41850780963759299</v>
      </c>
      <c r="BR221" s="2">
        <f t="shared" si="210"/>
        <v>-0.41850780963759299</v>
      </c>
      <c r="BS221" s="2">
        <f t="shared" si="211"/>
        <v>0.3356025928456457</v>
      </c>
      <c r="BT221" s="34">
        <f t="shared" si="212"/>
        <v>0.21476023626163246</v>
      </c>
      <c r="BU221" s="34">
        <f t="shared" si="213"/>
        <v>-0.63992424623610555</v>
      </c>
      <c r="BV221" s="2">
        <f t="shared" si="214"/>
        <v>11.014760236261651</v>
      </c>
      <c r="BW221" s="2">
        <f t="shared" si="249"/>
        <v>-1.0584320558736986</v>
      </c>
      <c r="BX221" s="2">
        <f t="shared" si="215"/>
        <v>10.585239763738386</v>
      </c>
      <c r="BY221" s="2">
        <f t="shared" si="250"/>
        <v>0.22141643659851257</v>
      </c>
      <c r="BZ221" s="12">
        <f t="shared" si="216"/>
        <v>-507.63602845512224</v>
      </c>
      <c r="CA221" s="4">
        <f t="shared" si="251"/>
        <v>-5.447170242537596E-4</v>
      </c>
      <c r="CB221" s="2">
        <f t="shared" si="252"/>
        <v>0.76992367344658463</v>
      </c>
      <c r="CC221" s="2">
        <f t="shared" si="217"/>
        <v>0.76992367344658463</v>
      </c>
      <c r="CD221" s="2">
        <f t="shared" si="218"/>
        <v>-0.54471702425375956</v>
      </c>
      <c r="CE221" s="34">
        <f t="shared" si="219"/>
        <v>-0.32288820458376838</v>
      </c>
      <c r="CF221" s="34">
        <f t="shared" si="220"/>
        <v>-0.59276319668200605</v>
      </c>
      <c r="CG221" s="2">
        <f t="shared" si="221"/>
        <v>10.477111795416251</v>
      </c>
      <c r="CH221" s="2">
        <f t="shared" si="253"/>
        <v>0.17716047676457858</v>
      </c>
      <c r="CI221" s="2">
        <f t="shared" si="222"/>
        <v>11.122888204583786</v>
      </c>
      <c r="CJ221" s="2">
        <f t="shared" si="254"/>
        <v>1.3626868701285906</v>
      </c>
      <c r="CK221" s="33">
        <f t="shared" si="223"/>
        <v>-6.6976698140788055E-4</v>
      </c>
      <c r="CL221" s="2">
        <f t="shared" si="224"/>
        <v>0.90418542490062392</v>
      </c>
      <c r="CM221" s="2">
        <f t="shared" si="225"/>
        <v>0.90418542490062392</v>
      </c>
      <c r="CN221" s="2">
        <f t="shared" si="226"/>
        <v>-0.6697669814078806</v>
      </c>
      <c r="CO221" s="34">
        <f t="shared" si="227"/>
        <v>-0.37562552245765379</v>
      </c>
      <c r="CP221" s="34">
        <f t="shared" si="228"/>
        <v>-0.56083015867409858</v>
      </c>
      <c r="CQ221" s="2">
        <f t="shared" si="229"/>
        <v>10.424374477542365</v>
      </c>
      <c r="CR221" s="2">
        <f t="shared" si="255"/>
        <v>0.34335526622652535</v>
      </c>
      <c r="CS221" s="2">
        <f t="shared" si="230"/>
        <v>11.175625522457672</v>
      </c>
      <c r="CT221" s="2">
        <f t="shared" si="256"/>
        <v>1.4650155835747225</v>
      </c>
      <c r="CU221" s="12">
        <f t="shared" si="231"/>
        <v>384.74999999999477</v>
      </c>
      <c r="CV221" s="4">
        <f t="shared" si="232"/>
        <v>1.1808239377902349E-3</v>
      </c>
      <c r="CW221" s="2">
        <f t="shared" si="233"/>
        <v>-1.4725274783544939</v>
      </c>
      <c r="CX221" s="2">
        <f t="shared" si="234"/>
        <v>-1.4725274783544939</v>
      </c>
      <c r="CY221" s="2">
        <f t="shared" si="235"/>
        <v>1.180823937790235</v>
      </c>
      <c r="CZ221" s="34">
        <f t="shared" si="236"/>
        <v>0.51510473483844854</v>
      </c>
      <c r="DA221" s="34">
        <f t="shared" si="237"/>
        <v>-0.43622484127684852</v>
      </c>
      <c r="DB221" s="2">
        <f t="shared" si="238"/>
        <v>11.315104734838467</v>
      </c>
      <c r="DC221" s="2">
        <f t="shared" si="257"/>
        <v>-1.9087523196313425</v>
      </c>
      <c r="DD221" s="2">
        <f t="shared" si="239"/>
        <v>10.28489526516157</v>
      </c>
      <c r="DE221" s="2">
        <f t="shared" si="258"/>
        <v>-1.0363026370776454</v>
      </c>
      <c r="DF221" s="12">
        <f t="shared" si="240"/>
        <v>-84.666859311639143</v>
      </c>
      <c r="DG221" s="4">
        <f t="shared" si="259"/>
        <v>5.1105695638235435E-4</v>
      </c>
      <c r="DH221" s="2">
        <f t="shared" si="260"/>
        <v>-0.56834205345387001</v>
      </c>
      <c r="DI221" s="2">
        <f t="shared" si="241"/>
        <v>-0.56834205345387001</v>
      </c>
      <c r="DJ221" s="2">
        <f t="shared" si="242"/>
        <v>0.51105695638235438</v>
      </c>
      <c r="DK221" s="34">
        <f t="shared" si="243"/>
        <v>0.30717415698291056</v>
      </c>
      <c r="DL221" s="34">
        <f t="shared" si="244"/>
        <v>-0.60105660073061196</v>
      </c>
      <c r="DM221" s="2">
        <f t="shared" si="245"/>
        <v>11.107174156982929</v>
      </c>
      <c r="DN221" s="2">
        <f t="shared" si="261"/>
        <v>-1.1693986541844819</v>
      </c>
      <c r="DO221" s="2">
        <f t="shared" si="246"/>
        <v>10.492825843017108</v>
      </c>
      <c r="DP221" s="2">
        <f t="shared" si="262"/>
        <v>3.2714547276741945E-2</v>
      </c>
    </row>
    <row r="222" spans="56:120" x14ac:dyDescent="0.25">
      <c r="BD222" s="2">
        <f t="shared" si="263"/>
        <v>10.850000000000019</v>
      </c>
      <c r="BE222" s="33">
        <f t="shared" si="199"/>
        <v>-8.8948961311085769E-4</v>
      </c>
      <c r="BF222" s="2">
        <f t="shared" si="200"/>
        <v>1.1441862523289184</v>
      </c>
      <c r="BG222" s="2">
        <f t="shared" si="201"/>
        <v>1.1441862523289184</v>
      </c>
      <c r="BH222" s="2">
        <f t="shared" si="202"/>
        <v>-0.88948961311085772</v>
      </c>
      <c r="BI222" s="34">
        <f t="shared" si="203"/>
        <v>-0.44861481449924157</v>
      </c>
      <c r="BJ222" s="34">
        <f t="shared" si="204"/>
        <v>-0.50435081858941311</v>
      </c>
      <c r="BK222" s="2">
        <f t="shared" si="205"/>
        <v>10.401385185500777</v>
      </c>
      <c r="BL222" s="2">
        <f t="shared" si="247"/>
        <v>0.63983543373950524</v>
      </c>
      <c r="BM222" s="2">
        <f t="shared" si="206"/>
        <v>11.298614814499262</v>
      </c>
      <c r="BN222" s="2">
        <f t="shared" si="248"/>
        <v>1.6485370709183313</v>
      </c>
      <c r="BO222" s="12">
        <f t="shared" si="207"/>
        <v>105.27890624999826</v>
      </c>
      <c r="BP222" s="4">
        <f t="shared" si="208"/>
        <v>3.3717266453826925E-4</v>
      </c>
      <c r="BQ222" s="2">
        <f t="shared" si="209"/>
        <v>-0.40168818003435475</v>
      </c>
      <c r="BR222" s="2">
        <f t="shared" si="210"/>
        <v>-0.40168818003435475</v>
      </c>
      <c r="BS222" s="2">
        <f t="shared" si="211"/>
        <v>0.33717266453826927</v>
      </c>
      <c r="BT222" s="34">
        <f t="shared" si="212"/>
        <v>0.21566261484081264</v>
      </c>
      <c r="BU222" s="34">
        <f t="shared" si="213"/>
        <v>-0.63962069741372762</v>
      </c>
      <c r="BV222" s="2">
        <f t="shared" si="214"/>
        <v>11.065662614840832</v>
      </c>
      <c r="BW222" s="2">
        <f t="shared" si="249"/>
        <v>-1.0413088774480823</v>
      </c>
      <c r="BX222" s="2">
        <f t="shared" si="215"/>
        <v>10.634337385159206</v>
      </c>
      <c r="BY222" s="2">
        <f t="shared" si="250"/>
        <v>0.23793251737937288</v>
      </c>
      <c r="BZ222" s="12">
        <f t="shared" si="216"/>
        <v>-511.70712220512246</v>
      </c>
      <c r="CA222" s="4">
        <f t="shared" si="251"/>
        <v>-5.5231694857258849E-4</v>
      </c>
      <c r="CB222" s="2">
        <f t="shared" si="252"/>
        <v>0.74249807229456355</v>
      </c>
      <c r="CC222" s="2">
        <f t="shared" si="217"/>
        <v>0.74249807229456355</v>
      </c>
      <c r="CD222" s="2">
        <f t="shared" si="218"/>
        <v>-0.55231694857258851</v>
      </c>
      <c r="CE222" s="34">
        <f t="shared" si="219"/>
        <v>-0.32634570409194741</v>
      </c>
      <c r="CF222" s="34">
        <f t="shared" si="220"/>
        <v>-0.59086672052226052</v>
      </c>
      <c r="CG222" s="2">
        <f t="shared" si="221"/>
        <v>10.523654295908072</v>
      </c>
      <c r="CH222" s="2">
        <f t="shared" si="253"/>
        <v>0.15163135177230302</v>
      </c>
      <c r="CI222" s="2">
        <f t="shared" si="222"/>
        <v>11.176345704091966</v>
      </c>
      <c r="CJ222" s="2">
        <f t="shared" si="254"/>
        <v>1.3333647928168242</v>
      </c>
      <c r="CK222" s="33">
        <f t="shared" si="223"/>
        <v>-6.7674372079754627E-4</v>
      </c>
      <c r="CL222" s="2">
        <f t="shared" si="224"/>
        <v>0.87052265734548628</v>
      </c>
      <c r="CM222" s="2">
        <f t="shared" si="225"/>
        <v>0.87052265734548628</v>
      </c>
      <c r="CN222" s="2">
        <f t="shared" si="226"/>
        <v>-0.6767437207975463</v>
      </c>
      <c r="CO222" s="34">
        <f t="shared" si="227"/>
        <v>-0.37831356778212538</v>
      </c>
      <c r="CP222" s="34">
        <f t="shared" si="228"/>
        <v>-0.5590204329288504</v>
      </c>
      <c r="CQ222" s="2">
        <f t="shared" si="229"/>
        <v>10.471686432217894</v>
      </c>
      <c r="CR222" s="2">
        <f t="shared" si="255"/>
        <v>0.31150222441663589</v>
      </c>
      <c r="CS222" s="2">
        <f t="shared" si="230"/>
        <v>11.228313567782145</v>
      </c>
      <c r="CT222" s="2">
        <f t="shared" si="256"/>
        <v>1.4295430902743367</v>
      </c>
      <c r="CU222" s="12">
        <f t="shared" si="231"/>
        <v>370.42578124999386</v>
      </c>
      <c r="CV222" s="4">
        <f t="shared" si="232"/>
        <v>1.1863482641161324E-3</v>
      </c>
      <c r="CW222" s="2">
        <f t="shared" si="233"/>
        <v>-1.4133473001208778</v>
      </c>
      <c r="CX222" s="2">
        <f t="shared" si="234"/>
        <v>-1.4133473001208778</v>
      </c>
      <c r="CY222" s="2">
        <f t="shared" si="235"/>
        <v>1.1863482641161325</v>
      </c>
      <c r="CZ222" s="34">
        <f t="shared" si="236"/>
        <v>0.51610710887592626</v>
      </c>
      <c r="DA222" s="34">
        <f t="shared" si="237"/>
        <v>-0.4350384490682781</v>
      </c>
      <c r="DB222" s="2">
        <f t="shared" si="238"/>
        <v>11.366107108875946</v>
      </c>
      <c r="DC222" s="2">
        <f t="shared" si="257"/>
        <v>-1.848385749189156</v>
      </c>
      <c r="DD222" s="2">
        <f t="shared" si="239"/>
        <v>10.333892891124092</v>
      </c>
      <c r="DE222" s="2">
        <f t="shared" si="258"/>
        <v>-0.97830885105259968</v>
      </c>
      <c r="DF222" s="12">
        <f t="shared" si="240"/>
        <v>-98.991078061640053</v>
      </c>
      <c r="DG222" s="4">
        <f t="shared" si="259"/>
        <v>5.0960454331858617E-4</v>
      </c>
      <c r="DH222" s="2">
        <f t="shared" si="260"/>
        <v>-0.54282464277539155</v>
      </c>
      <c r="DI222" s="2">
        <f t="shared" si="241"/>
        <v>-0.54282464277539155</v>
      </c>
      <c r="DJ222" s="2">
        <f t="shared" si="242"/>
        <v>0.50960454331858618</v>
      </c>
      <c r="DK222" s="34">
        <f t="shared" si="243"/>
        <v>0.30648135046920577</v>
      </c>
      <c r="DL222" s="34">
        <f t="shared" si="244"/>
        <v>-0.60141016105032008</v>
      </c>
      <c r="DM222" s="2">
        <f t="shared" si="245"/>
        <v>11.156481350469225</v>
      </c>
      <c r="DN222" s="2">
        <f t="shared" si="261"/>
        <v>-1.1442348038257117</v>
      </c>
      <c r="DO222" s="2">
        <f t="shared" si="246"/>
        <v>10.543518649530814</v>
      </c>
      <c r="DP222" s="2">
        <f t="shared" si="262"/>
        <v>5.8585518274928527E-2</v>
      </c>
    </row>
    <row r="223" spans="56:120" x14ac:dyDescent="0.25">
      <c r="BD223" s="2">
        <f t="shared" si="263"/>
        <v>10.90000000000002</v>
      </c>
      <c r="BE223" s="33">
        <f t="shared" si="199"/>
        <v>-8.9865960912230978E-4</v>
      </c>
      <c r="BF223" s="2">
        <f t="shared" si="200"/>
        <v>1.0994825217730895</v>
      </c>
      <c r="BG223" s="2">
        <f t="shared" si="201"/>
        <v>1.0994825217730895</v>
      </c>
      <c r="BH223" s="2">
        <f t="shared" si="202"/>
        <v>-0.8986596091223098</v>
      </c>
      <c r="BI223" s="34">
        <f t="shared" si="203"/>
        <v>-0.45117927207106279</v>
      </c>
      <c r="BJ223" s="34">
        <f t="shared" si="204"/>
        <v>-0.50205802897018392</v>
      </c>
      <c r="BK223" s="2">
        <f t="shared" si="205"/>
        <v>10.448820727928958</v>
      </c>
      <c r="BL223" s="2">
        <f t="shared" si="247"/>
        <v>0.59742449280290555</v>
      </c>
      <c r="BM223" s="2">
        <f t="shared" si="206"/>
        <v>11.351179272071082</v>
      </c>
      <c r="BN223" s="2">
        <f t="shared" si="248"/>
        <v>1.6015405507432734</v>
      </c>
      <c r="BO223" s="12">
        <f t="shared" si="207"/>
        <v>101.1656249999984</v>
      </c>
      <c r="BP223" s="4">
        <f t="shared" si="208"/>
        <v>3.3868286715370554E-4</v>
      </c>
      <c r="BQ223" s="2">
        <f t="shared" si="209"/>
        <v>-0.38479154100171925</v>
      </c>
      <c r="BR223" s="2">
        <f t="shared" si="210"/>
        <v>-0.38479154100171925</v>
      </c>
      <c r="BS223" s="2">
        <f t="shared" si="211"/>
        <v>0.33868286715370555</v>
      </c>
      <c r="BT223" s="34">
        <f t="shared" si="212"/>
        <v>0.21652937117997373</v>
      </c>
      <c r="BU223" s="34">
        <f t="shared" si="213"/>
        <v>-0.63932779653039118</v>
      </c>
      <c r="BV223" s="2">
        <f t="shared" si="214"/>
        <v>11.116529371179993</v>
      </c>
      <c r="BW223" s="2">
        <f t="shared" si="249"/>
        <v>-1.0241193375321105</v>
      </c>
      <c r="BX223" s="2">
        <f t="shared" si="215"/>
        <v>10.683470628820046</v>
      </c>
      <c r="BY223" s="2">
        <f t="shared" si="250"/>
        <v>0.25453625552867193</v>
      </c>
      <c r="BZ223" s="12">
        <f t="shared" si="216"/>
        <v>-515.82040345512235</v>
      </c>
      <c r="CA223" s="4">
        <f t="shared" si="251"/>
        <v>-5.5997674196860418E-4</v>
      </c>
      <c r="CB223" s="2">
        <f t="shared" si="252"/>
        <v>0.71469098077137017</v>
      </c>
      <c r="CC223" s="2">
        <f t="shared" si="217"/>
        <v>0.71469098077137017</v>
      </c>
      <c r="CD223" s="2">
        <f t="shared" si="218"/>
        <v>-0.55997674196860414</v>
      </c>
      <c r="CE223" s="34">
        <f t="shared" si="219"/>
        <v>-0.32979684633027961</v>
      </c>
      <c r="CF223" s="34">
        <f t="shared" si="220"/>
        <v>-0.58894740015607683</v>
      </c>
      <c r="CG223" s="2">
        <f t="shared" si="221"/>
        <v>10.570203153669741</v>
      </c>
      <c r="CH223" s="2">
        <f t="shared" si="253"/>
        <v>0.12574358061529334</v>
      </c>
      <c r="CI223" s="2">
        <f t="shared" si="222"/>
        <v>11.229796846330299</v>
      </c>
      <c r="CJ223" s="2">
        <f t="shared" si="254"/>
        <v>1.303638380927447</v>
      </c>
      <c r="CK223" s="33">
        <f t="shared" si="223"/>
        <v>-6.8372046018721165E-4</v>
      </c>
      <c r="CL223" s="2">
        <f t="shared" si="224"/>
        <v>0.83651105282086757</v>
      </c>
      <c r="CM223" s="2">
        <f t="shared" si="225"/>
        <v>0.83651105282086757</v>
      </c>
      <c r="CN223" s="2">
        <f t="shared" si="226"/>
        <v>-0.68372046018721166</v>
      </c>
      <c r="CO223" s="34">
        <f t="shared" si="227"/>
        <v>-0.38097562533924284</v>
      </c>
      <c r="CP223" s="34">
        <f t="shared" si="228"/>
        <v>-0.55720963101634646</v>
      </c>
      <c r="CQ223" s="2">
        <f t="shared" si="229"/>
        <v>10.519024374660777</v>
      </c>
      <c r="CR223" s="2">
        <f t="shared" si="255"/>
        <v>0.27930142180452111</v>
      </c>
      <c r="CS223" s="2">
        <f t="shared" si="230"/>
        <v>11.280975625339263</v>
      </c>
      <c r="CT223" s="2">
        <f t="shared" si="256"/>
        <v>1.393720683837214</v>
      </c>
      <c r="CU223" s="12">
        <f t="shared" si="231"/>
        <v>355.95312499999437</v>
      </c>
      <c r="CV223" s="4">
        <f t="shared" si="232"/>
        <v>1.1916619399852603E-3</v>
      </c>
      <c r="CW223" s="2">
        <f t="shared" si="233"/>
        <v>-1.3538961627838269</v>
      </c>
      <c r="CX223" s="2">
        <f t="shared" si="234"/>
        <v>-1.3538961627838269</v>
      </c>
      <c r="CY223" s="2">
        <f t="shared" si="235"/>
        <v>1.1916619399852604</v>
      </c>
      <c r="CZ223" s="34">
        <f t="shared" si="236"/>
        <v>0.51706356748106097</v>
      </c>
      <c r="DA223" s="34">
        <f t="shared" si="237"/>
        <v>-0.43390121823262767</v>
      </c>
      <c r="DB223" s="2">
        <f t="shared" si="238"/>
        <v>11.417063567481081</v>
      </c>
      <c r="DC223" s="2">
        <f t="shared" si="257"/>
        <v>-1.7877973810164545</v>
      </c>
      <c r="DD223" s="2">
        <f t="shared" si="239"/>
        <v>10.382936432518958</v>
      </c>
      <c r="DE223" s="2">
        <f t="shared" si="258"/>
        <v>-0.91999494455119923</v>
      </c>
      <c r="DF223" s="12">
        <f t="shared" si="240"/>
        <v>-113.46373431163954</v>
      </c>
      <c r="DG223" s="4">
        <f t="shared" si="259"/>
        <v>5.0794147979804866E-4</v>
      </c>
      <c r="DH223" s="2">
        <f t="shared" si="260"/>
        <v>-0.51738510996295928</v>
      </c>
      <c r="DI223" s="2">
        <f t="shared" si="241"/>
        <v>-0.51738510996295928</v>
      </c>
      <c r="DJ223" s="2">
        <f t="shared" si="242"/>
        <v>0.50794147979804871</v>
      </c>
      <c r="DK223" s="34">
        <f t="shared" si="243"/>
        <v>0.30568656183307008</v>
      </c>
      <c r="DL223" s="34">
        <f t="shared" si="244"/>
        <v>-0.60181452783617362</v>
      </c>
      <c r="DM223" s="2">
        <f t="shared" si="245"/>
        <v>11.20568656183309</v>
      </c>
      <c r="DN223" s="2">
        <f t="shared" si="261"/>
        <v>-1.1191996377991329</v>
      </c>
      <c r="DO223" s="2">
        <f t="shared" si="246"/>
        <v>10.594313438166949</v>
      </c>
      <c r="DP223" s="2">
        <f t="shared" si="262"/>
        <v>8.4429417873214341E-2</v>
      </c>
    </row>
    <row r="224" spans="56:120" x14ac:dyDescent="0.25">
      <c r="BD224" s="2">
        <f t="shared" si="263"/>
        <v>10.950000000000021</v>
      </c>
      <c r="BE224" s="33">
        <f t="shared" si="199"/>
        <v>-9.0782960513376186E-4</v>
      </c>
      <c r="BF224" s="2">
        <f t="shared" si="200"/>
        <v>1.0543202914166878</v>
      </c>
      <c r="BG224" s="2">
        <f t="shared" si="201"/>
        <v>1.0543202914166878</v>
      </c>
      <c r="BH224" s="2">
        <f t="shared" si="202"/>
        <v>-0.90782960513376187</v>
      </c>
      <c r="BI224" s="34">
        <f t="shared" si="203"/>
        <v>-0.45370889508238704</v>
      </c>
      <c r="BJ224" s="34">
        <f t="shared" si="204"/>
        <v>-0.49977318707901841</v>
      </c>
      <c r="BK224" s="2">
        <f t="shared" si="205"/>
        <v>10.496291104917633</v>
      </c>
      <c r="BL224" s="2">
        <f t="shared" si="247"/>
        <v>0.55454710433766941</v>
      </c>
      <c r="BM224" s="2">
        <f t="shared" si="206"/>
        <v>11.403708895082408</v>
      </c>
      <c r="BN224" s="2">
        <f t="shared" si="248"/>
        <v>1.5540934784957061</v>
      </c>
      <c r="BO224" s="12">
        <f t="shared" si="207"/>
        <v>97.010156249998346</v>
      </c>
      <c r="BP224" s="4">
        <f t="shared" si="208"/>
        <v>3.4013258348497343E-4</v>
      </c>
      <c r="BQ224" s="2">
        <f t="shared" si="209"/>
        <v>-0.36782090142372081</v>
      </c>
      <c r="BR224" s="2">
        <f t="shared" si="210"/>
        <v>-0.36782090142372081</v>
      </c>
      <c r="BS224" s="2">
        <f t="shared" si="211"/>
        <v>0.34013258348497344</v>
      </c>
      <c r="BT224" s="34">
        <f t="shared" si="212"/>
        <v>0.21736029079873834</v>
      </c>
      <c r="BU224" s="34">
        <f t="shared" si="213"/>
        <v>-0.63904577612553548</v>
      </c>
      <c r="BV224" s="2">
        <f t="shared" si="214"/>
        <v>11.16736029079876</v>
      </c>
      <c r="BW224" s="2">
        <f t="shared" si="249"/>
        <v>-1.0068666775492563</v>
      </c>
      <c r="BX224" s="2">
        <f t="shared" si="215"/>
        <v>10.732639709201282</v>
      </c>
      <c r="BY224" s="2">
        <f t="shared" si="250"/>
        <v>0.27122487470181467</v>
      </c>
      <c r="BZ224" s="12">
        <f t="shared" si="216"/>
        <v>-519.97587220512241</v>
      </c>
      <c r="CA224" s="4">
        <f t="shared" si="251"/>
        <v>-5.6769702164878848E-4</v>
      </c>
      <c r="CB224" s="2">
        <f t="shared" si="252"/>
        <v>0.686499389992967</v>
      </c>
      <c r="CC224" s="2">
        <f t="shared" si="217"/>
        <v>0.686499389992967</v>
      </c>
      <c r="CD224" s="2">
        <f t="shared" si="218"/>
        <v>-0.56769702164878844</v>
      </c>
      <c r="CE224" s="34">
        <f t="shared" si="219"/>
        <v>-0.33324119952890807</v>
      </c>
      <c r="CF224" s="34">
        <f t="shared" si="220"/>
        <v>-0.58700536874592091</v>
      </c>
      <c r="CG224" s="2">
        <f t="shared" si="221"/>
        <v>10.616758800471112</v>
      </c>
      <c r="CH224" s="2">
        <f t="shared" si="253"/>
        <v>9.9494021247046094E-2</v>
      </c>
      <c r="CI224" s="2">
        <f t="shared" si="222"/>
        <v>11.283241199528929</v>
      </c>
      <c r="CJ224" s="2">
        <f t="shared" si="254"/>
        <v>1.2735047587388879</v>
      </c>
      <c r="CK224" s="33">
        <f t="shared" si="223"/>
        <v>-6.9069719957687704E-4</v>
      </c>
      <c r="CL224" s="2">
        <f t="shared" si="224"/>
        <v>0.80215061132676546</v>
      </c>
      <c r="CM224" s="2">
        <f t="shared" si="225"/>
        <v>0.80215061132676546</v>
      </c>
      <c r="CN224" s="2">
        <f t="shared" si="226"/>
        <v>-0.69069719957687703</v>
      </c>
      <c r="CO224" s="34">
        <f t="shared" si="227"/>
        <v>-0.38361184969733114</v>
      </c>
      <c r="CP224" s="34">
        <f t="shared" si="228"/>
        <v>-0.55539800933366001</v>
      </c>
      <c r="CQ224" s="2">
        <f t="shared" si="229"/>
        <v>10.566388150302689</v>
      </c>
      <c r="CR224" s="2">
        <f t="shared" si="255"/>
        <v>0.24675260199310545</v>
      </c>
      <c r="CS224" s="2">
        <f t="shared" si="230"/>
        <v>11.333611849697352</v>
      </c>
      <c r="CT224" s="2">
        <f t="shared" si="256"/>
        <v>1.3575486206604255</v>
      </c>
      <c r="CU224" s="12">
        <f t="shared" si="231"/>
        <v>341.33203124999415</v>
      </c>
      <c r="CV224" s="4">
        <f t="shared" si="232"/>
        <v>1.196762793743425E-3</v>
      </c>
      <c r="CW224" s="2">
        <f t="shared" si="233"/>
        <v>-1.2941846531575361</v>
      </c>
      <c r="CX224" s="2">
        <f t="shared" si="234"/>
        <v>-1.2941846531575361</v>
      </c>
      <c r="CY224" s="2">
        <f t="shared" si="235"/>
        <v>1.1967627937434251</v>
      </c>
      <c r="CZ224" s="34">
        <f t="shared" si="236"/>
        <v>0.51797468234944777</v>
      </c>
      <c r="DA224" s="34">
        <f t="shared" si="237"/>
        <v>-0.43281315650634833</v>
      </c>
      <c r="DB224" s="2">
        <f t="shared" si="238"/>
        <v>11.467974682349467</v>
      </c>
      <c r="DC224" s="2">
        <f t="shared" si="257"/>
        <v>-1.7269978096638843</v>
      </c>
      <c r="DD224" s="2">
        <f t="shared" si="239"/>
        <v>10.432025317650574</v>
      </c>
      <c r="DE224" s="2">
        <f t="shared" si="258"/>
        <v>-0.86137149665118773</v>
      </c>
      <c r="DF224" s="12">
        <f t="shared" si="240"/>
        <v>-128.08482806163977</v>
      </c>
      <c r="DG224" s="4">
        <f t="shared" si="259"/>
        <v>5.0606559416654798E-4</v>
      </c>
      <c r="DH224" s="2">
        <f t="shared" si="260"/>
        <v>-0.4920340418307706</v>
      </c>
      <c r="DI224" s="2">
        <f t="shared" si="241"/>
        <v>-0.49203404183077065</v>
      </c>
      <c r="DJ224" s="2">
        <f t="shared" si="242"/>
        <v>0.50606559416654795</v>
      </c>
      <c r="DK224" s="34">
        <f t="shared" si="243"/>
        <v>0.30478814068942051</v>
      </c>
      <c r="DL224" s="34">
        <f t="shared" si="244"/>
        <v>-0.60227003021492453</v>
      </c>
      <c r="DM224" s="2">
        <f t="shared" si="245"/>
        <v>11.254788140689442</v>
      </c>
      <c r="DN224" s="2">
        <f t="shared" si="261"/>
        <v>-1.0943040720456951</v>
      </c>
      <c r="DO224" s="2">
        <f t="shared" si="246"/>
        <v>10.645211859310599</v>
      </c>
      <c r="DP224" s="2">
        <f t="shared" si="262"/>
        <v>0.11023598838415388</v>
      </c>
    </row>
    <row r="225" spans="56:120" x14ac:dyDescent="0.25">
      <c r="BD225" s="2">
        <f t="shared" si="263"/>
        <v>11.000000000000021</v>
      </c>
      <c r="BE225" s="33">
        <f t="shared" si="199"/>
        <v>-9.1699960114521428E-4</v>
      </c>
      <c r="BF225" s="2">
        <f t="shared" si="200"/>
        <v>1.0086995612597123</v>
      </c>
      <c r="BG225" s="2">
        <f t="shared" si="201"/>
        <v>1.0086995612597123</v>
      </c>
      <c r="BH225" s="2">
        <f t="shared" si="202"/>
        <v>-0.91699960114521428</v>
      </c>
      <c r="BI225" s="34">
        <f t="shared" si="203"/>
        <v>-0.45620412154119977</v>
      </c>
      <c r="BJ225" s="34">
        <f t="shared" si="204"/>
        <v>-0.49749653213748363</v>
      </c>
      <c r="BK225" s="2">
        <f t="shared" si="205"/>
        <v>10.543795878458821</v>
      </c>
      <c r="BL225" s="2">
        <f t="shared" si="247"/>
        <v>0.5112030291222287</v>
      </c>
      <c r="BM225" s="2">
        <f t="shared" si="206"/>
        <v>11.456204121541221</v>
      </c>
      <c r="BN225" s="2">
        <f t="shared" si="248"/>
        <v>1.5061960933971958</v>
      </c>
      <c r="BO225" s="12">
        <f t="shared" si="207"/>
        <v>92.812499999998195</v>
      </c>
      <c r="BP225" s="4">
        <f t="shared" si="208"/>
        <v>3.4152119632509172E-4</v>
      </c>
      <c r="BQ225" s="2">
        <f t="shared" si="209"/>
        <v>-0.35077930104473987</v>
      </c>
      <c r="BR225" s="2">
        <f t="shared" si="210"/>
        <v>-0.35077930104473987</v>
      </c>
      <c r="BS225" s="2">
        <f t="shared" si="211"/>
        <v>0.3415211963250917</v>
      </c>
      <c r="BT225" s="34">
        <f t="shared" si="212"/>
        <v>0.21815515601044522</v>
      </c>
      <c r="BU225" s="34">
        <f t="shared" si="213"/>
        <v>-0.63877486480453993</v>
      </c>
      <c r="BV225" s="2">
        <f t="shared" si="214"/>
        <v>11.218155156010466</v>
      </c>
      <c r="BW225" s="2">
        <f t="shared" si="249"/>
        <v>-0.9895541658492798</v>
      </c>
      <c r="BX225" s="2">
        <f t="shared" si="215"/>
        <v>10.781844843989576</v>
      </c>
      <c r="BY225" s="2">
        <f t="shared" si="250"/>
        <v>0.28799556375980007</v>
      </c>
      <c r="BZ225" s="12">
        <f t="shared" si="216"/>
        <v>-524.17352845512255</v>
      </c>
      <c r="CA225" s="4">
        <f t="shared" si="251"/>
        <v>-5.7547840482012255E-4</v>
      </c>
      <c r="CB225" s="2">
        <f t="shared" si="252"/>
        <v>0.65792026021497241</v>
      </c>
      <c r="CC225" s="2">
        <f t="shared" si="217"/>
        <v>0.65792026021497241</v>
      </c>
      <c r="CD225" s="2">
        <f t="shared" si="218"/>
        <v>-0.57547840482012258</v>
      </c>
      <c r="CE225" s="34">
        <f t="shared" si="219"/>
        <v>-0.3366783291369686</v>
      </c>
      <c r="CF225" s="34">
        <f t="shared" si="220"/>
        <v>-0.58504077010883537</v>
      </c>
      <c r="CG225" s="2">
        <f t="shared" si="221"/>
        <v>10.663321670863052</v>
      </c>
      <c r="CH225" s="2">
        <f t="shared" si="253"/>
        <v>7.2879490106137035E-2</v>
      </c>
      <c r="CI225" s="2">
        <f t="shared" si="222"/>
        <v>11.336678329136991</v>
      </c>
      <c r="CJ225" s="2">
        <f t="shared" si="254"/>
        <v>1.2429610303238077</v>
      </c>
      <c r="CK225" s="33">
        <f t="shared" si="223"/>
        <v>-6.9767393896654265E-4</v>
      </c>
      <c r="CL225" s="2">
        <f t="shared" si="224"/>
        <v>0.76744133286317906</v>
      </c>
      <c r="CM225" s="2">
        <f t="shared" si="225"/>
        <v>0.76744133286317906</v>
      </c>
      <c r="CN225" s="2">
        <f t="shared" si="226"/>
        <v>-0.69767393896654262</v>
      </c>
      <c r="CO225" s="34">
        <f t="shared" si="227"/>
        <v>-0.3862223987247248</v>
      </c>
      <c r="CP225" s="34">
        <f t="shared" si="228"/>
        <v>-0.55358581875199775</v>
      </c>
      <c r="CQ225" s="2">
        <f t="shared" si="229"/>
        <v>10.613777601275297</v>
      </c>
      <c r="CR225" s="2">
        <f t="shared" si="255"/>
        <v>0.21385551411118131</v>
      </c>
      <c r="CS225" s="2">
        <f t="shared" si="230"/>
        <v>11.386222398724746</v>
      </c>
      <c r="CT225" s="2">
        <f t="shared" si="256"/>
        <v>1.3210271516151768</v>
      </c>
      <c r="CU225" s="12">
        <f t="shared" si="231"/>
        <v>326.56249999999369</v>
      </c>
      <c r="CV225" s="4">
        <f t="shared" si="232"/>
        <v>1.2016486537364337E-3</v>
      </c>
      <c r="CW225" s="2">
        <f t="shared" si="233"/>
        <v>-1.2342234666388996</v>
      </c>
      <c r="CX225" s="2">
        <f t="shared" si="234"/>
        <v>-1.2342234666388996</v>
      </c>
      <c r="CY225" s="2">
        <f t="shared" si="235"/>
        <v>1.2016486537364337</v>
      </c>
      <c r="CZ225" s="34">
        <f t="shared" si="236"/>
        <v>0.51884098583130323</v>
      </c>
      <c r="DA225" s="34">
        <f t="shared" si="237"/>
        <v>-0.43177428295534404</v>
      </c>
      <c r="DB225" s="2">
        <f t="shared" si="238"/>
        <v>11.518840985831325</v>
      </c>
      <c r="DC225" s="2">
        <f t="shared" si="257"/>
        <v>-1.6659977495942435</v>
      </c>
      <c r="DD225" s="2">
        <f t="shared" si="239"/>
        <v>10.481159014168718</v>
      </c>
      <c r="DE225" s="2">
        <f t="shared" si="258"/>
        <v>-0.80244918368355556</v>
      </c>
      <c r="DF225" s="12">
        <f t="shared" si="240"/>
        <v>-142.85435931164022</v>
      </c>
      <c r="DG225" s="4">
        <f t="shared" si="259"/>
        <v>5.0397471476989108E-4</v>
      </c>
      <c r="DH225" s="2">
        <f t="shared" si="260"/>
        <v>-0.46678213377572053</v>
      </c>
      <c r="DI225" s="2">
        <f t="shared" si="241"/>
        <v>-0.46678213377572053</v>
      </c>
      <c r="DJ225" s="2">
        <f t="shared" si="242"/>
        <v>0.50397471476989109</v>
      </c>
      <c r="DK225" s="34">
        <f t="shared" si="243"/>
        <v>0.30378434892724349</v>
      </c>
      <c r="DL225" s="34">
        <f t="shared" si="244"/>
        <v>-0.6027769648442538</v>
      </c>
      <c r="DM225" s="2">
        <f t="shared" si="245"/>
        <v>11.303784348927264</v>
      </c>
      <c r="DN225" s="2">
        <f t="shared" si="261"/>
        <v>-1.0695590986199743</v>
      </c>
      <c r="DO225" s="2">
        <f t="shared" si="246"/>
        <v>10.696215651072778</v>
      </c>
      <c r="DP225" s="2">
        <f t="shared" si="262"/>
        <v>0.13599483106853327</v>
      </c>
    </row>
    <row r="226" spans="56:120" x14ac:dyDescent="0.25">
      <c r="BD226" s="2">
        <f t="shared" si="263"/>
        <v>11.050000000000022</v>
      </c>
      <c r="BE226" s="33">
        <f t="shared" si="199"/>
        <v>-9.2616959715666647E-4</v>
      </c>
      <c r="BF226" s="2">
        <f t="shared" si="200"/>
        <v>0.9626203313021654</v>
      </c>
      <c r="BG226" s="2">
        <f t="shared" si="201"/>
        <v>0.9626203313021654</v>
      </c>
      <c r="BH226" s="2">
        <f t="shared" si="202"/>
        <v>-0.92616959715666647</v>
      </c>
      <c r="BI226" s="34">
        <f t="shared" si="203"/>
        <v>-0.45866538816868169</v>
      </c>
      <c r="BJ226" s="34">
        <f t="shared" si="204"/>
        <v>-0.49522829250364175</v>
      </c>
      <c r="BK226" s="2">
        <f t="shared" si="205"/>
        <v>10.591334611831341</v>
      </c>
      <c r="BL226" s="2">
        <f t="shared" si="247"/>
        <v>0.46739203879852365</v>
      </c>
      <c r="BM226" s="2">
        <f t="shared" si="206"/>
        <v>11.508665388168703</v>
      </c>
      <c r="BN226" s="2">
        <f t="shared" si="248"/>
        <v>1.4578486238058073</v>
      </c>
      <c r="BO226" s="12">
        <f t="shared" si="207"/>
        <v>88.572656249997976</v>
      </c>
      <c r="BP226" s="4">
        <f t="shared" si="208"/>
        <v>3.428480884670788E-4</v>
      </c>
      <c r="BQ226" s="2">
        <f t="shared" si="209"/>
        <v>-0.33366981046951222</v>
      </c>
      <c r="BR226" s="2">
        <f t="shared" si="210"/>
        <v>-0.33366981046951222</v>
      </c>
      <c r="BS226" s="2">
        <f t="shared" si="211"/>
        <v>0.34284808846707882</v>
      </c>
      <c r="BT226" s="34">
        <f t="shared" si="212"/>
        <v>0.21891374566562111</v>
      </c>
      <c r="BU226" s="34">
        <f t="shared" si="213"/>
        <v>-0.63851528717693817</v>
      </c>
      <c r="BV226" s="2">
        <f t="shared" si="214"/>
        <v>11.268913745665643</v>
      </c>
      <c r="BW226" s="2">
        <f t="shared" si="249"/>
        <v>-0.97218509764645034</v>
      </c>
      <c r="BX226" s="2">
        <f t="shared" si="215"/>
        <v>10.831086254334402</v>
      </c>
      <c r="BY226" s="2">
        <f t="shared" si="250"/>
        <v>0.30484547670742596</v>
      </c>
      <c r="BZ226" s="12">
        <f t="shared" si="216"/>
        <v>-528.41337220512276</v>
      </c>
      <c r="CA226" s="4">
        <f t="shared" si="251"/>
        <v>-5.8332150868958767E-4</v>
      </c>
      <c r="CB226" s="2">
        <f t="shared" si="252"/>
        <v>0.62895052083265313</v>
      </c>
      <c r="CC226" s="2">
        <f t="shared" si="217"/>
        <v>0.62895052083265313</v>
      </c>
      <c r="CD226" s="2">
        <f t="shared" si="218"/>
        <v>-0.58332150868958765</v>
      </c>
      <c r="CE226" s="34">
        <f t="shared" si="219"/>
        <v>-0.34010779820500631</v>
      </c>
      <c r="CF226" s="34">
        <f t="shared" si="220"/>
        <v>-0.5830537587565513</v>
      </c>
      <c r="CG226" s="2">
        <f t="shared" si="221"/>
        <v>10.709892201795016</v>
      </c>
      <c r="CH226" s="2">
        <f t="shared" si="253"/>
        <v>4.5896762076101827E-2</v>
      </c>
      <c r="CI226" s="2">
        <f t="shared" si="222"/>
        <v>11.390107798205028</v>
      </c>
      <c r="CJ226" s="2">
        <f t="shared" si="254"/>
        <v>1.2120042795892045</v>
      </c>
      <c r="CK226" s="33">
        <f t="shared" si="223"/>
        <v>-7.0465067835620814E-4</v>
      </c>
      <c r="CL226" s="2">
        <f t="shared" si="224"/>
        <v>0.73238321743011048</v>
      </c>
      <c r="CM226" s="2">
        <f t="shared" si="225"/>
        <v>0.73238321743011048</v>
      </c>
      <c r="CN226" s="2">
        <f t="shared" si="226"/>
        <v>-0.70465067835620809</v>
      </c>
      <c r="CO226" s="34">
        <f t="shared" si="227"/>
        <v>-0.38880743341731422</v>
      </c>
      <c r="CP226" s="34">
        <f t="shared" si="228"/>
        <v>-0.55177330464552277</v>
      </c>
      <c r="CQ226" s="2">
        <f t="shared" si="229"/>
        <v>10.661192566582708</v>
      </c>
      <c r="CR226" s="2">
        <f t="shared" si="255"/>
        <v>0.18060991278458771</v>
      </c>
      <c r="CS226" s="2">
        <f t="shared" si="230"/>
        <v>11.438807433417336</v>
      </c>
      <c r="CT226" s="2">
        <f t="shared" si="256"/>
        <v>1.2841565220756332</v>
      </c>
      <c r="CU226" s="12">
        <f t="shared" si="231"/>
        <v>311.64453124999289</v>
      </c>
      <c r="CV226" s="4">
        <f t="shared" si="232"/>
        <v>1.2063173483100921E-3</v>
      </c>
      <c r="CW226" s="2">
        <f t="shared" si="233"/>
        <v>-1.1740234072075431</v>
      </c>
      <c r="CX226" s="2">
        <f t="shared" si="234"/>
        <v>-1.1740234072075431</v>
      </c>
      <c r="CY226" s="2">
        <f t="shared" si="235"/>
        <v>1.2063173483100922</v>
      </c>
      <c r="CZ226" s="34">
        <f t="shared" si="236"/>
        <v>0.51966297113535553</v>
      </c>
      <c r="DA226" s="34">
        <f t="shared" si="237"/>
        <v>-0.430784628823702</v>
      </c>
      <c r="DB226" s="2">
        <f t="shared" si="238"/>
        <v>11.569662971135378</v>
      </c>
      <c r="DC226" s="2">
        <f t="shared" si="257"/>
        <v>-1.6048080360312451</v>
      </c>
      <c r="DD226" s="2">
        <f t="shared" si="239"/>
        <v>10.530337028864666</v>
      </c>
      <c r="DE226" s="2">
        <f t="shared" si="258"/>
        <v>-0.743238778383841</v>
      </c>
      <c r="DF226" s="12">
        <f t="shared" si="240"/>
        <v>-157.77232806164102</v>
      </c>
      <c r="DG226" s="4">
        <f t="shared" si="259"/>
        <v>5.0166666995388393E-4</v>
      </c>
      <c r="DH226" s="2">
        <f t="shared" si="260"/>
        <v>-0.44164018977743258</v>
      </c>
      <c r="DI226" s="2">
        <f t="shared" si="241"/>
        <v>-0.44164018977743258</v>
      </c>
      <c r="DJ226" s="2">
        <f t="shared" si="242"/>
        <v>0.50166666995388398</v>
      </c>
      <c r="DK226" s="34">
        <f t="shared" si="243"/>
        <v>0.30267335803561074</v>
      </c>
      <c r="DL226" s="34">
        <f t="shared" si="244"/>
        <v>-0.60333559345976517</v>
      </c>
      <c r="DM226" s="2">
        <f t="shared" si="245"/>
        <v>11.352673358035632</v>
      </c>
      <c r="DN226" s="2">
        <f t="shared" si="261"/>
        <v>-1.0449757832371978</v>
      </c>
      <c r="DO226" s="2">
        <f t="shared" si="246"/>
        <v>10.747326641964412</v>
      </c>
      <c r="DP226" s="2">
        <f t="shared" si="262"/>
        <v>0.16169540368233259</v>
      </c>
    </row>
    <row r="227" spans="56:120" x14ac:dyDescent="0.25">
      <c r="BD227" s="2">
        <f t="shared" si="263"/>
        <v>11.100000000000023</v>
      </c>
      <c r="BE227" s="33">
        <f t="shared" si="199"/>
        <v>-9.3533959316811856E-4</v>
      </c>
      <c r="BF227" s="2">
        <f t="shared" si="200"/>
        <v>0.91608260154404464</v>
      </c>
      <c r="BG227" s="2">
        <f t="shared" si="201"/>
        <v>0.91608260154404464</v>
      </c>
      <c r="BH227" s="2">
        <f t="shared" si="202"/>
        <v>-0.93533959316811854</v>
      </c>
      <c r="BI227" s="34">
        <f t="shared" si="203"/>
        <v>-0.4610931301565277</v>
      </c>
      <c r="BJ227" s="34">
        <f t="shared" si="204"/>
        <v>-0.49296868594511706</v>
      </c>
      <c r="BK227" s="2">
        <f t="shared" si="205"/>
        <v>10.638906869843495</v>
      </c>
      <c r="BL227" s="2">
        <f t="shared" si="247"/>
        <v>0.42311391559892758</v>
      </c>
      <c r="BM227" s="2">
        <f t="shared" si="206"/>
        <v>11.56109313015655</v>
      </c>
      <c r="BN227" s="2">
        <f t="shared" si="248"/>
        <v>1.4090512874891616</v>
      </c>
      <c r="BO227" s="12">
        <f t="shared" si="207"/>
        <v>84.290624999998045</v>
      </c>
      <c r="BP227" s="4">
        <f t="shared" si="208"/>
        <v>3.4411264270395374E-4</v>
      </c>
      <c r="BQ227" s="2">
        <f t="shared" si="209"/>
        <v>-0.31649553116311768</v>
      </c>
      <c r="BR227" s="2">
        <f t="shared" si="210"/>
        <v>-0.31649553116311768</v>
      </c>
      <c r="BS227" s="2">
        <f t="shared" si="211"/>
        <v>0.34411264270395375</v>
      </c>
      <c r="BT227" s="34">
        <f t="shared" si="212"/>
        <v>0.21963583489524816</v>
      </c>
      <c r="BU227" s="34">
        <f t="shared" si="213"/>
        <v>-0.63826726379305043</v>
      </c>
      <c r="BV227" s="2">
        <f t="shared" si="214"/>
        <v>11.319635834895271</v>
      </c>
      <c r="BW227" s="2">
        <f t="shared" si="249"/>
        <v>-0.95476279495616811</v>
      </c>
      <c r="BX227" s="2">
        <f t="shared" si="215"/>
        <v>10.880364165104774</v>
      </c>
      <c r="BY227" s="2">
        <f t="shared" si="250"/>
        <v>0.32177173262993275</v>
      </c>
      <c r="BZ227" s="12">
        <f t="shared" si="216"/>
        <v>-532.69540345512269</v>
      </c>
      <c r="CA227" s="4">
        <f t="shared" si="251"/>
        <v>-5.9122695046416487E-4</v>
      </c>
      <c r="CB227" s="2">
        <f t="shared" si="252"/>
        <v>0.59958707038092696</v>
      </c>
      <c r="CC227" s="2">
        <f t="shared" si="217"/>
        <v>0.59958707038092696</v>
      </c>
      <c r="CD227" s="2">
        <f t="shared" si="218"/>
        <v>-0.59122695046416485</v>
      </c>
      <c r="CE227" s="34">
        <f t="shared" si="219"/>
        <v>-0.3435291677727389</v>
      </c>
      <c r="CF227" s="34">
        <f t="shared" si="220"/>
        <v>-0.58104449992179552</v>
      </c>
      <c r="CG227" s="2">
        <f t="shared" si="221"/>
        <v>10.756470832227285</v>
      </c>
      <c r="CH227" s="2">
        <f t="shared" si="253"/>
        <v>1.8542570459131436E-2</v>
      </c>
      <c r="CI227" s="2">
        <f t="shared" si="222"/>
        <v>11.443529167772761</v>
      </c>
      <c r="CJ227" s="2">
        <f t="shared" si="254"/>
        <v>1.1806315703027224</v>
      </c>
      <c r="CK227" s="33">
        <f t="shared" si="223"/>
        <v>-7.1162741774587353E-4</v>
      </c>
      <c r="CL227" s="2">
        <f t="shared" si="224"/>
        <v>0.6969762650275575</v>
      </c>
      <c r="CM227" s="2">
        <f t="shared" si="225"/>
        <v>0.6969762650275575</v>
      </c>
      <c r="CN227" s="2">
        <f t="shared" si="226"/>
        <v>-0.71162741774587357</v>
      </c>
      <c r="CO227" s="34">
        <f t="shared" si="227"/>
        <v>-0.39136711772974209</v>
      </c>
      <c r="CP227" s="34">
        <f t="shared" si="228"/>
        <v>-0.54996070692360766</v>
      </c>
      <c r="CQ227" s="2">
        <f t="shared" si="229"/>
        <v>10.708632882270281</v>
      </c>
      <c r="CR227" s="2">
        <f t="shared" si="255"/>
        <v>0.14701555810394984</v>
      </c>
      <c r="CS227" s="2">
        <f t="shared" si="230"/>
        <v>11.491367117729764</v>
      </c>
      <c r="CT227" s="2">
        <f t="shared" si="256"/>
        <v>1.2469369719511652</v>
      </c>
      <c r="CU227" s="12">
        <f t="shared" si="231"/>
        <v>296.57812499999312</v>
      </c>
      <c r="CV227" s="4">
        <f t="shared" si="232"/>
        <v>1.2107667058102074E-3</v>
      </c>
      <c r="CW227" s="2">
        <f t="shared" si="233"/>
        <v>-1.1135953874257842</v>
      </c>
      <c r="CX227" s="2">
        <f t="shared" si="234"/>
        <v>-1.1135953874257842</v>
      </c>
      <c r="CY227" s="2">
        <f t="shared" si="235"/>
        <v>1.2107667058102074</v>
      </c>
      <c r="CZ227" s="34">
        <f t="shared" si="236"/>
        <v>0.52044109248827375</v>
      </c>
      <c r="DA227" s="34">
        <f t="shared" si="237"/>
        <v>-0.42984423835805002</v>
      </c>
      <c r="DB227" s="2">
        <f t="shared" si="238"/>
        <v>11.620441092488296</v>
      </c>
      <c r="DC227" s="2">
        <f t="shared" si="257"/>
        <v>-1.5434396257838343</v>
      </c>
      <c r="DD227" s="2">
        <f t="shared" si="239"/>
        <v>10.57955890751175</v>
      </c>
      <c r="DE227" s="2">
        <f t="shared" si="258"/>
        <v>-0.68375114906773415</v>
      </c>
      <c r="DF227" s="12">
        <f t="shared" si="240"/>
        <v>-172.83873431164079</v>
      </c>
      <c r="DG227" s="4">
        <f t="shared" si="259"/>
        <v>4.9913928806433389E-4</v>
      </c>
      <c r="DH227" s="2">
        <f t="shared" si="260"/>
        <v>-0.41661912239822674</v>
      </c>
      <c r="DI227" s="2">
        <f t="shared" si="241"/>
        <v>-0.41661912239822674</v>
      </c>
      <c r="DJ227" s="2">
        <f t="shared" si="242"/>
        <v>0.49913928806433389</v>
      </c>
      <c r="DK227" s="34">
        <f t="shared" si="243"/>
        <v>0.30145324642980825</v>
      </c>
      <c r="DL227" s="34">
        <f t="shared" si="244"/>
        <v>-0.60394614016229076</v>
      </c>
      <c r="DM227" s="2">
        <f t="shared" si="245"/>
        <v>11.401453246429831</v>
      </c>
      <c r="DN227" s="2">
        <f t="shared" si="261"/>
        <v>-1.0205652625605175</v>
      </c>
      <c r="DO227" s="2">
        <f t="shared" si="246"/>
        <v>10.798546753570214</v>
      </c>
      <c r="DP227" s="2">
        <f t="shared" si="262"/>
        <v>0.18732701776406402</v>
      </c>
    </row>
    <row r="228" spans="56:120" x14ac:dyDescent="0.25">
      <c r="BD228" s="2">
        <f t="shared" si="263"/>
        <v>11.150000000000023</v>
      </c>
      <c r="BE228" s="33">
        <f t="shared" si="199"/>
        <v>-9.4450958917957097E-4</v>
      </c>
      <c r="BF228" s="2">
        <f t="shared" si="200"/>
        <v>0.86908637198535255</v>
      </c>
      <c r="BG228" s="2">
        <f t="shared" si="201"/>
        <v>0.86908637198535255</v>
      </c>
      <c r="BH228" s="2">
        <f t="shared" si="202"/>
        <v>-0.94450958917957095</v>
      </c>
      <c r="BI228" s="34">
        <f t="shared" si="203"/>
        <v>-0.4634877809377913</v>
      </c>
      <c r="BJ228" s="34">
        <f t="shared" si="204"/>
        <v>-0.49071791991057556</v>
      </c>
      <c r="BK228" s="2">
        <f t="shared" si="205"/>
        <v>10.686512219062232</v>
      </c>
      <c r="BL228" s="2">
        <f t="shared" si="247"/>
        <v>0.37836845207477698</v>
      </c>
      <c r="BM228" s="2">
        <f t="shared" si="206"/>
        <v>11.613487780937815</v>
      </c>
      <c r="BN228" s="2">
        <f t="shared" si="248"/>
        <v>1.3598042918959281</v>
      </c>
      <c r="BO228" s="12">
        <f t="shared" si="207"/>
        <v>79.96640624999813</v>
      </c>
      <c r="BP228" s="4">
        <f t="shared" si="208"/>
        <v>3.4531424182873482E-4</v>
      </c>
      <c r="BQ228" s="2">
        <f t="shared" si="209"/>
        <v>-0.29925959545098391</v>
      </c>
      <c r="BR228" s="2">
        <f t="shared" si="210"/>
        <v>-0.29925959545098391</v>
      </c>
      <c r="BS228" s="2">
        <f t="shared" si="211"/>
        <v>0.34531424182873482</v>
      </c>
      <c r="BT228" s="34">
        <f t="shared" si="212"/>
        <v>0.22032119485387647</v>
      </c>
      <c r="BU228" s="34">
        <f t="shared" si="213"/>
        <v>-0.63803101107874083</v>
      </c>
      <c r="BV228" s="2">
        <f t="shared" si="214"/>
        <v>11.370321194853901</v>
      </c>
      <c r="BW228" s="2">
        <f t="shared" si="249"/>
        <v>-0.93729060652972473</v>
      </c>
      <c r="BX228" s="2">
        <f t="shared" si="215"/>
        <v>10.929678805146146</v>
      </c>
      <c r="BY228" s="2">
        <f t="shared" si="250"/>
        <v>0.33877141562775692</v>
      </c>
      <c r="BZ228" s="12">
        <f t="shared" si="216"/>
        <v>-537.01962220512257</v>
      </c>
      <c r="CA228" s="4">
        <f t="shared" si="251"/>
        <v>-5.9919534735083609E-4</v>
      </c>
      <c r="CB228" s="2">
        <f t="shared" si="252"/>
        <v>0.56982677653436864</v>
      </c>
      <c r="CC228" s="2">
        <f t="shared" si="217"/>
        <v>0.56982677653436864</v>
      </c>
      <c r="CD228" s="2">
        <f t="shared" si="218"/>
        <v>-0.59919534735083613</v>
      </c>
      <c r="CE228" s="34">
        <f t="shared" si="219"/>
        <v>-0.34694199726155073</v>
      </c>
      <c r="CF228" s="34">
        <f t="shared" si="220"/>
        <v>-0.57901316957057736</v>
      </c>
      <c r="CG228" s="2">
        <f t="shared" si="221"/>
        <v>10.803058002738473</v>
      </c>
      <c r="CH228" s="2">
        <f t="shared" si="253"/>
        <v>-9.1863930362087176E-3</v>
      </c>
      <c r="CI228" s="2">
        <f t="shared" si="222"/>
        <v>11.496941997261574</v>
      </c>
      <c r="CJ228" s="2">
        <f t="shared" si="254"/>
        <v>1.1488399461049461</v>
      </c>
      <c r="CK228" s="33">
        <f t="shared" si="223"/>
        <v>-7.1860415713553914E-4</v>
      </c>
      <c r="CL228" s="2">
        <f t="shared" si="224"/>
        <v>0.66122047565552233</v>
      </c>
      <c r="CM228" s="2">
        <f t="shared" si="225"/>
        <v>0.66122047565552233</v>
      </c>
      <c r="CN228" s="2">
        <f t="shared" si="226"/>
        <v>-0.71860415713553916</v>
      </c>
      <c r="CO228" s="34">
        <f t="shared" si="227"/>
        <v>-0.3939016184102857</v>
      </c>
      <c r="CP228" s="34">
        <f t="shared" si="228"/>
        <v>-0.54814826006634165</v>
      </c>
      <c r="CQ228" s="2">
        <f t="shared" si="229"/>
        <v>10.756098381589737</v>
      </c>
      <c r="CR228" s="2">
        <f t="shared" si="255"/>
        <v>0.11307221558918068</v>
      </c>
      <c r="CS228" s="2">
        <f t="shared" si="230"/>
        <v>11.54390161841031</v>
      </c>
      <c r="CT228" s="2">
        <f t="shared" si="256"/>
        <v>1.2093687357218639</v>
      </c>
      <c r="CU228" s="12">
        <f t="shared" si="231"/>
        <v>281.36328124999346</v>
      </c>
      <c r="CV228" s="4">
        <f t="shared" si="232"/>
        <v>1.2149945545825854E-3</v>
      </c>
      <c r="CW228" s="2">
        <f t="shared" si="233"/>
        <v>-1.0529504284386471</v>
      </c>
      <c r="CX228" s="2">
        <f t="shared" si="234"/>
        <v>-1.0529504284386471</v>
      </c>
      <c r="CY228" s="2">
        <f t="shared" si="235"/>
        <v>1.2149945545825853</v>
      </c>
      <c r="CZ228" s="34">
        <f t="shared" si="236"/>
        <v>0.52117576524745879</v>
      </c>
      <c r="DA228" s="34">
        <f t="shared" si="237"/>
        <v>-0.42895316961030344</v>
      </c>
      <c r="DB228" s="2">
        <f t="shared" si="238"/>
        <v>11.671175765247483</v>
      </c>
      <c r="DC228" s="2">
        <f t="shared" si="257"/>
        <v>-1.4819035980489506</v>
      </c>
      <c r="DD228" s="2">
        <f t="shared" si="239"/>
        <v>10.628824234752564</v>
      </c>
      <c r="DE228" s="2">
        <f t="shared" si="258"/>
        <v>-0.62399725882834356</v>
      </c>
      <c r="DF228" s="12">
        <f t="shared" si="240"/>
        <v>-188.05357806164045</v>
      </c>
      <c r="DG228" s="4">
        <f t="shared" si="259"/>
        <v>4.9639039744704629E-4</v>
      </c>
      <c r="DH228" s="2">
        <f t="shared" si="260"/>
        <v>-0.39172995278312472</v>
      </c>
      <c r="DI228" s="2">
        <f t="shared" si="241"/>
        <v>-0.39172995278312472</v>
      </c>
      <c r="DJ228" s="2">
        <f t="shared" si="242"/>
        <v>0.49639039744704627</v>
      </c>
      <c r="DK228" s="34">
        <f t="shared" si="243"/>
        <v>0.30012199678767248</v>
      </c>
      <c r="DL228" s="34">
        <f t="shared" si="244"/>
        <v>-0.60460878842783983</v>
      </c>
      <c r="DM228" s="2">
        <f t="shared" si="245"/>
        <v>11.450121996787695</v>
      </c>
      <c r="DN228" s="2">
        <f t="shared" si="261"/>
        <v>-0.99633874121096455</v>
      </c>
      <c r="DO228" s="2">
        <f t="shared" si="246"/>
        <v>10.849878003212352</v>
      </c>
      <c r="DP228" s="2">
        <f t="shared" si="262"/>
        <v>0.2128788356447151</v>
      </c>
    </row>
    <row r="229" spans="56:120" x14ac:dyDescent="0.25">
      <c r="BD229" s="2">
        <f t="shared" si="263"/>
        <v>11.200000000000024</v>
      </c>
      <c r="BE229" s="33">
        <f t="shared" si="199"/>
        <v>-9.5367958519102305E-4</v>
      </c>
      <c r="BF229" s="2">
        <f t="shared" si="200"/>
        <v>0.82163164262608657</v>
      </c>
      <c r="BG229" s="2">
        <f t="shared" si="201"/>
        <v>0.82163164262608657</v>
      </c>
      <c r="BH229" s="2">
        <f t="shared" si="202"/>
        <v>-0.95367958519102303</v>
      </c>
      <c r="BI229" s="34">
        <f t="shared" si="203"/>
        <v>-0.46584977197082833</v>
      </c>
      <c r="BJ229" s="34">
        <f t="shared" si="204"/>
        <v>-0.48847619179928031</v>
      </c>
      <c r="BK229" s="2">
        <f t="shared" si="205"/>
        <v>10.734150228029195</v>
      </c>
      <c r="BL229" s="2">
        <f t="shared" si="247"/>
        <v>0.33315545082680625</v>
      </c>
      <c r="BM229" s="2">
        <f t="shared" si="206"/>
        <v>11.665849771970853</v>
      </c>
      <c r="BN229" s="2">
        <f t="shared" si="248"/>
        <v>1.3101078344253669</v>
      </c>
      <c r="BO229" s="12">
        <f t="shared" si="207"/>
        <v>75.599999999997905</v>
      </c>
      <c r="BP229" s="4">
        <f t="shared" si="208"/>
        <v>3.4645226863444078E-4</v>
      </c>
      <c r="BQ229" s="2">
        <f t="shared" si="209"/>
        <v>-0.28196516651889386</v>
      </c>
      <c r="BR229" s="2">
        <f t="shared" si="210"/>
        <v>-0.28196516651889386</v>
      </c>
      <c r="BS229" s="2">
        <f t="shared" si="211"/>
        <v>0.34645226863444079</v>
      </c>
      <c r="BT229" s="34">
        <f t="shared" si="212"/>
        <v>0.22096959246263601</v>
      </c>
      <c r="BU229" s="34">
        <f t="shared" si="213"/>
        <v>-0.63780674126799308</v>
      </c>
      <c r="BV229" s="2">
        <f t="shared" si="214"/>
        <v>11.42096959246266</v>
      </c>
      <c r="BW229" s="2">
        <f t="shared" si="249"/>
        <v>-0.91977190778688689</v>
      </c>
      <c r="BX229" s="2">
        <f t="shared" si="215"/>
        <v>10.979030407537389</v>
      </c>
      <c r="BY229" s="2">
        <f t="shared" si="250"/>
        <v>0.35584157474909922</v>
      </c>
      <c r="BZ229" s="12">
        <f t="shared" si="216"/>
        <v>-541.38602845512287</v>
      </c>
      <c r="CA229" s="4">
        <f t="shared" si="251"/>
        <v>-6.0722731655658228E-4</v>
      </c>
      <c r="CB229" s="2">
        <f t="shared" si="252"/>
        <v>0.53966647610719276</v>
      </c>
      <c r="CC229" s="2">
        <f t="shared" si="217"/>
        <v>0.53966647610719276</v>
      </c>
      <c r="CD229" s="2">
        <f t="shared" si="218"/>
        <v>-0.60722731655658224</v>
      </c>
      <c r="CE229" s="34">
        <f t="shared" si="219"/>
        <v>-0.35034584487108583</v>
      </c>
      <c r="CF229" s="34">
        <f t="shared" si="220"/>
        <v>-0.57695995440027303</v>
      </c>
      <c r="CG229" s="2">
        <f t="shared" si="221"/>
        <v>10.849654155128938</v>
      </c>
      <c r="CH229" s="2">
        <f t="shared" si="253"/>
        <v>-3.7293478293080273E-2</v>
      </c>
      <c r="CI229" s="2">
        <f t="shared" si="222"/>
        <v>11.55034584487111</v>
      </c>
      <c r="CJ229" s="2">
        <f t="shared" si="254"/>
        <v>1.1166264305074658</v>
      </c>
      <c r="CK229" s="33">
        <f t="shared" si="223"/>
        <v>-7.2558089652520453E-4</v>
      </c>
      <c r="CL229" s="2">
        <f t="shared" si="224"/>
        <v>0.62511584931400288</v>
      </c>
      <c r="CM229" s="2">
        <f t="shared" si="225"/>
        <v>0.62511584931400288</v>
      </c>
      <c r="CN229" s="2">
        <f t="shared" si="226"/>
        <v>-0.72558089652520452</v>
      </c>
      <c r="CO229" s="34">
        <f t="shared" si="227"/>
        <v>-0.39641110483945774</v>
      </c>
      <c r="CP229" s="34">
        <f t="shared" si="228"/>
        <v>-0.54633619316311133</v>
      </c>
      <c r="CQ229" s="2">
        <f t="shared" si="229"/>
        <v>10.803588895160566</v>
      </c>
      <c r="CR229" s="2">
        <f t="shared" si="255"/>
        <v>7.8779656150891553E-2</v>
      </c>
      <c r="CS229" s="2">
        <f t="shared" si="230"/>
        <v>11.596411104839483</v>
      </c>
      <c r="CT229" s="2">
        <f t="shared" si="256"/>
        <v>1.1714520424771142</v>
      </c>
      <c r="CU229" s="12">
        <f t="shared" si="231"/>
        <v>265.99999999999267</v>
      </c>
      <c r="CV229" s="4">
        <f t="shared" si="232"/>
        <v>1.2189987229730324E-3</v>
      </c>
      <c r="CW229" s="2">
        <f t="shared" si="233"/>
        <v>-0.99209965997388572</v>
      </c>
      <c r="CX229" s="2">
        <f t="shared" si="234"/>
        <v>-0.99209965997388561</v>
      </c>
      <c r="CY229" s="2">
        <f t="shared" si="235"/>
        <v>1.2189987229730324</v>
      </c>
      <c r="CZ229" s="34">
        <f t="shared" si="236"/>
        <v>0.52186736596501337</v>
      </c>
      <c r="DA229" s="34">
        <f t="shared" si="237"/>
        <v>-0.4281114952214421</v>
      </c>
      <c r="DB229" s="2">
        <f t="shared" si="238"/>
        <v>11.721867365965037</v>
      </c>
      <c r="DC229" s="2">
        <f t="shared" si="257"/>
        <v>-1.4202111551953278</v>
      </c>
      <c r="DD229" s="2">
        <f t="shared" si="239"/>
        <v>10.678132634035011</v>
      </c>
      <c r="DE229" s="2">
        <f t="shared" si="258"/>
        <v>-0.56398816475244351</v>
      </c>
      <c r="DF229" s="12">
        <f t="shared" si="240"/>
        <v>-203.41685931164125</v>
      </c>
      <c r="DG229" s="4">
        <f t="shared" si="259"/>
        <v>4.9341782644782783E-4</v>
      </c>
      <c r="DH229" s="2">
        <f t="shared" si="260"/>
        <v>-0.36698381065988284</v>
      </c>
      <c r="DI229" s="2">
        <f t="shared" si="241"/>
        <v>-0.36698381065988284</v>
      </c>
      <c r="DJ229" s="2">
        <f t="shared" si="242"/>
        <v>0.49341782644782783</v>
      </c>
      <c r="DK229" s="34">
        <f t="shared" si="243"/>
        <v>0.29867749340812694</v>
      </c>
      <c r="DL229" s="34">
        <f t="shared" si="244"/>
        <v>-0.60532367782157537</v>
      </c>
      <c r="DM229" s="2">
        <f t="shared" si="245"/>
        <v>11.498677493408151</v>
      </c>
      <c r="DN229" s="2">
        <f t="shared" si="261"/>
        <v>-0.9723074884814582</v>
      </c>
      <c r="DO229" s="2">
        <f t="shared" si="246"/>
        <v>10.901322506591898</v>
      </c>
      <c r="DP229" s="2">
        <f t="shared" si="262"/>
        <v>0.23833986716169253</v>
      </c>
    </row>
    <row r="230" spans="56:120" x14ac:dyDescent="0.25">
      <c r="BD230" s="2">
        <f t="shared" si="263"/>
        <v>11.250000000000025</v>
      </c>
      <c r="BE230" s="33">
        <f t="shared" si="199"/>
        <v>-9.6284958120247547E-4</v>
      </c>
      <c r="BF230" s="2">
        <f t="shared" si="200"/>
        <v>0.77371841346624659</v>
      </c>
      <c r="BG230" s="2">
        <f t="shared" si="201"/>
        <v>0.77371841346624659</v>
      </c>
      <c r="BH230" s="2">
        <f t="shared" si="202"/>
        <v>-0.96284958120247544</v>
      </c>
      <c r="BI230" s="34">
        <f t="shared" si="203"/>
        <v>-0.46817953253591699</v>
      </c>
      <c r="BJ230" s="34">
        <f t="shared" si="204"/>
        <v>-0.48624368922840566</v>
      </c>
      <c r="BK230" s="2">
        <f t="shared" si="205"/>
        <v>10.781820467464108</v>
      </c>
      <c r="BL230" s="2">
        <f t="shared" si="247"/>
        <v>0.28747472423784093</v>
      </c>
      <c r="BM230" s="2">
        <f t="shared" si="206"/>
        <v>11.718179532535942</v>
      </c>
      <c r="BN230" s="2">
        <f t="shared" si="248"/>
        <v>1.2599621026946521</v>
      </c>
      <c r="BO230" s="12">
        <f t="shared" si="207"/>
        <v>71.191406249997726</v>
      </c>
      <c r="BP230" s="4">
        <f t="shared" si="208"/>
        <v>3.4752610591409094E-4</v>
      </c>
      <c r="BQ230" s="2">
        <f t="shared" si="209"/>
        <v>-0.26461543841297452</v>
      </c>
      <c r="BR230" s="2">
        <f t="shared" si="210"/>
        <v>-0.26461543841297452</v>
      </c>
      <c r="BS230" s="2">
        <f t="shared" si="211"/>
        <v>0.34752610591409094</v>
      </c>
      <c r="BT230" s="34">
        <f t="shared" si="212"/>
        <v>0.22158079015219614</v>
      </c>
      <c r="BU230" s="34">
        <f t="shared" si="213"/>
        <v>-0.637594662332997</v>
      </c>
      <c r="BV230" s="2">
        <f t="shared" si="214"/>
        <v>11.47158079015222</v>
      </c>
      <c r="BW230" s="2">
        <f t="shared" si="249"/>
        <v>-0.90221010074597152</v>
      </c>
      <c r="BX230" s="2">
        <f t="shared" si="215"/>
        <v>11.028419209847829</v>
      </c>
      <c r="BY230" s="2">
        <f t="shared" si="250"/>
        <v>0.37297922392002247</v>
      </c>
      <c r="BZ230" s="12">
        <f t="shared" si="216"/>
        <v>-545.79462220512301</v>
      </c>
      <c r="CA230" s="4">
        <f t="shared" si="251"/>
        <v>-6.1532347528838447E-4</v>
      </c>
      <c r="CB230" s="2">
        <f t="shared" si="252"/>
        <v>0.50910297505327207</v>
      </c>
      <c r="CC230" s="2">
        <f t="shared" si="217"/>
        <v>0.50910297505327207</v>
      </c>
      <c r="CD230" s="2">
        <f t="shared" si="218"/>
        <v>-0.61532347528838449</v>
      </c>
      <c r="CE230" s="34">
        <f t="shared" si="219"/>
        <v>-0.35374026797928931</v>
      </c>
      <c r="CF230" s="34">
        <f t="shared" si="220"/>
        <v>-0.57488505182335425</v>
      </c>
      <c r="CG230" s="2">
        <f t="shared" si="221"/>
        <v>10.896259732020736</v>
      </c>
      <c r="CH230" s="2">
        <f t="shared" si="253"/>
        <v>-6.5782076770082187E-2</v>
      </c>
      <c r="CI230" s="2">
        <f t="shared" si="222"/>
        <v>11.603740267979314</v>
      </c>
      <c r="CJ230" s="2">
        <f t="shared" si="254"/>
        <v>1.0839880268766264</v>
      </c>
      <c r="CK230" s="33">
        <f t="shared" si="223"/>
        <v>-7.3255763591487024E-4</v>
      </c>
      <c r="CL230" s="2">
        <f t="shared" si="224"/>
        <v>0.58866238600299914</v>
      </c>
      <c r="CM230" s="2">
        <f t="shared" si="225"/>
        <v>0.58866238600299914</v>
      </c>
      <c r="CN230" s="2">
        <f t="shared" si="226"/>
        <v>-0.73255763591487022</v>
      </c>
      <c r="CO230" s="34">
        <f t="shared" si="227"/>
        <v>-0.39889574887234752</v>
      </c>
      <c r="CP230" s="34">
        <f t="shared" si="228"/>
        <v>-0.54452472995408496</v>
      </c>
      <c r="CQ230" s="2">
        <f t="shared" si="229"/>
        <v>10.851104251127678</v>
      </c>
      <c r="CR230" s="2">
        <f t="shared" si="255"/>
        <v>4.4137656048914176E-2</v>
      </c>
      <c r="CS230" s="2">
        <f t="shared" si="230"/>
        <v>11.648895748872372</v>
      </c>
      <c r="CT230" s="2">
        <f t="shared" si="256"/>
        <v>1.1331871159570841</v>
      </c>
      <c r="CU230" s="12">
        <f t="shared" si="231"/>
        <v>250.48828124999199</v>
      </c>
      <c r="CV230" s="4">
        <f t="shared" si="232"/>
        <v>1.2227770393273569E-3</v>
      </c>
      <c r="CW230" s="2">
        <f t="shared" si="233"/>
        <v>-0.93105432034194735</v>
      </c>
      <c r="CX230" s="2">
        <f t="shared" si="234"/>
        <v>-0.93105432034194735</v>
      </c>
      <c r="CY230" s="2">
        <f t="shared" si="235"/>
        <v>1.2227770393273569</v>
      </c>
      <c r="CZ230" s="34">
        <f t="shared" si="236"/>
        <v>0.52251623240068124</v>
      </c>
      <c r="DA230" s="34">
        <f t="shared" si="237"/>
        <v>-0.42731930318884187</v>
      </c>
      <c r="DB230" s="2">
        <f t="shared" si="238"/>
        <v>11.772516232400706</v>
      </c>
      <c r="DC230" s="2">
        <f t="shared" si="257"/>
        <v>-1.3583736235307893</v>
      </c>
      <c r="DD230" s="2">
        <f t="shared" si="239"/>
        <v>10.727483767599344</v>
      </c>
      <c r="DE230" s="2">
        <f t="shared" si="258"/>
        <v>-0.50373501715310542</v>
      </c>
      <c r="DF230" s="12">
        <f t="shared" si="240"/>
        <v>-218.92857806164193</v>
      </c>
      <c r="DG230" s="4">
        <f t="shared" si="259"/>
        <v>4.9021940341248665E-4</v>
      </c>
      <c r="DH230" s="2">
        <f t="shared" si="260"/>
        <v>-0.34239193433894821</v>
      </c>
      <c r="DI230" s="2">
        <f t="shared" si="241"/>
        <v>-0.34239193433894821</v>
      </c>
      <c r="DJ230" s="2">
        <f t="shared" si="242"/>
        <v>0.49021940341248665</v>
      </c>
      <c r="DK230" s="34">
        <f t="shared" si="243"/>
        <v>0.29711751960600258</v>
      </c>
      <c r="DL230" s="34">
        <f t="shared" si="244"/>
        <v>-0.60609090039628277</v>
      </c>
      <c r="DM230" s="2">
        <f t="shared" si="245"/>
        <v>11.547117519606028</v>
      </c>
      <c r="DN230" s="2">
        <f t="shared" si="261"/>
        <v>-0.94848283473523098</v>
      </c>
      <c r="DO230" s="2">
        <f t="shared" si="246"/>
        <v>10.952882480394022</v>
      </c>
      <c r="DP230" s="2">
        <f t="shared" si="262"/>
        <v>0.26369896605733456</v>
      </c>
    </row>
    <row r="231" spans="56:120" x14ac:dyDescent="0.25">
      <c r="BD231" s="2">
        <f t="shared" si="263"/>
        <v>11.300000000000026</v>
      </c>
      <c r="BE231" s="33">
        <f t="shared" si="199"/>
        <v>-9.7201957721392766E-4</v>
      </c>
      <c r="BF231" s="2">
        <f t="shared" si="200"/>
        <v>0.72534668450583817</v>
      </c>
      <c r="BG231" s="2">
        <f t="shared" si="201"/>
        <v>0.72534668450583817</v>
      </c>
      <c r="BH231" s="2">
        <f t="shared" si="202"/>
        <v>-0.97201957721392762</v>
      </c>
      <c r="BI231" s="34">
        <f t="shared" si="203"/>
        <v>-0.47047748954412777</v>
      </c>
      <c r="BJ231" s="34">
        <f t="shared" si="204"/>
        <v>-0.48402059029782524</v>
      </c>
      <c r="BK231" s="2">
        <f t="shared" si="205"/>
        <v>10.829522510455897</v>
      </c>
      <c r="BL231" s="2">
        <f t="shared" si="247"/>
        <v>0.24132609420801293</v>
      </c>
      <c r="BM231" s="2">
        <f t="shared" si="206"/>
        <v>11.770477489544154</v>
      </c>
      <c r="BN231" s="2">
        <f t="shared" si="248"/>
        <v>1.2093672748036635</v>
      </c>
      <c r="BO231" s="12">
        <f t="shared" si="207"/>
        <v>66.740624999997692</v>
      </c>
      <c r="BP231" s="4">
        <f t="shared" si="208"/>
        <v>3.4853513646070333E-4</v>
      </c>
      <c r="BQ231" s="2">
        <f t="shared" si="209"/>
        <v>-0.24721363603970167</v>
      </c>
      <c r="BR231" s="2">
        <f t="shared" si="210"/>
        <v>-0.24721363603970167</v>
      </c>
      <c r="BS231" s="2">
        <f t="shared" si="211"/>
        <v>0.34853513646070333</v>
      </c>
      <c r="BT231" s="34">
        <f t="shared" si="212"/>
        <v>0.22215454560572737</v>
      </c>
      <c r="BU231" s="34">
        <f t="shared" si="213"/>
        <v>-0.6373949779114304</v>
      </c>
      <c r="BV231" s="2">
        <f t="shared" si="214"/>
        <v>11.522154545605753</v>
      </c>
      <c r="BW231" s="2">
        <f t="shared" si="249"/>
        <v>-0.88460861395113211</v>
      </c>
      <c r="BX231" s="2">
        <f t="shared" si="215"/>
        <v>11.077845454394298</v>
      </c>
      <c r="BY231" s="2">
        <f t="shared" si="250"/>
        <v>0.3901813418717287</v>
      </c>
      <c r="BZ231" s="12">
        <f t="shared" si="216"/>
        <v>-550.2454034551231</v>
      </c>
      <c r="CA231" s="4">
        <f t="shared" si="251"/>
        <v>-6.2348444075322439E-4</v>
      </c>
      <c r="CB231" s="2">
        <f t="shared" si="252"/>
        <v>0.47813304846613647</v>
      </c>
      <c r="CC231" s="2">
        <f t="shared" si="217"/>
        <v>0.47813304846613647</v>
      </c>
      <c r="CD231" s="2">
        <f t="shared" si="218"/>
        <v>-0.6234844407532244</v>
      </c>
      <c r="CE231" s="34">
        <f t="shared" si="219"/>
        <v>-0.35712482354523073</v>
      </c>
      <c r="CF231" s="34">
        <f t="shared" si="220"/>
        <v>-0.57278866993664235</v>
      </c>
      <c r="CG231" s="2">
        <f t="shared" si="221"/>
        <v>10.942875176454795</v>
      </c>
      <c r="CH231" s="2">
        <f t="shared" si="253"/>
        <v>-9.465562147050588E-2</v>
      </c>
      <c r="CI231" s="2">
        <f t="shared" si="222"/>
        <v>11.657124823545256</v>
      </c>
      <c r="CJ231" s="2">
        <f t="shared" si="254"/>
        <v>1.0509217184027788</v>
      </c>
      <c r="CK231" s="33">
        <f t="shared" si="223"/>
        <v>-7.3953437530453563E-4</v>
      </c>
      <c r="CL231" s="2">
        <f t="shared" si="224"/>
        <v>0.55186008572251521</v>
      </c>
      <c r="CM231" s="2">
        <f t="shared" si="225"/>
        <v>0.55186008572251521</v>
      </c>
      <c r="CN231" s="2">
        <f t="shared" si="226"/>
        <v>-0.73953437530453559</v>
      </c>
      <c r="CO231" s="34">
        <f t="shared" si="227"/>
        <v>-0.40135572468472142</v>
      </c>
      <c r="CP231" s="34">
        <f t="shared" si="228"/>
        <v>-0.54271408887442951</v>
      </c>
      <c r="CQ231" s="2">
        <f t="shared" si="229"/>
        <v>10.898644275315304</v>
      </c>
      <c r="CR231" s="2">
        <f t="shared" si="255"/>
        <v>9.1459968480857023E-3</v>
      </c>
      <c r="CS231" s="2">
        <f t="shared" si="230"/>
        <v>11.701355724684747</v>
      </c>
      <c r="CT231" s="2">
        <f t="shared" si="256"/>
        <v>1.0945741745969446</v>
      </c>
      <c r="CU231" s="12">
        <f t="shared" si="231"/>
        <v>234.82812499999187</v>
      </c>
      <c r="CV231" s="4">
        <f t="shared" si="232"/>
        <v>1.2263273319913636E-3</v>
      </c>
      <c r="CW231" s="2">
        <f t="shared" si="233"/>
        <v>-0.86982575643598736</v>
      </c>
      <c r="CX231" s="2">
        <f t="shared" si="234"/>
        <v>-0.86982575643598736</v>
      </c>
      <c r="CY231" s="2">
        <f t="shared" si="235"/>
        <v>1.2263273319913637</v>
      </c>
      <c r="CZ231" s="34">
        <f t="shared" si="236"/>
        <v>0.52312266348149949</v>
      </c>
      <c r="DA231" s="34">
        <f t="shared" si="237"/>
        <v>-0.42657669761957451</v>
      </c>
      <c r="DB231" s="2">
        <f t="shared" si="238"/>
        <v>11.823122663481525</v>
      </c>
      <c r="DC231" s="2">
        <f t="shared" si="257"/>
        <v>-1.2964024540555619</v>
      </c>
      <c r="DD231" s="2">
        <f t="shared" si="239"/>
        <v>10.776877336518526</v>
      </c>
      <c r="DE231" s="2">
        <f t="shared" si="258"/>
        <v>-0.44324905881641286</v>
      </c>
      <c r="DF231" s="12">
        <f t="shared" si="240"/>
        <v>-234.58873431164204</v>
      </c>
      <c r="DG231" s="4">
        <f t="shared" si="259"/>
        <v>4.8679295668682795E-4</v>
      </c>
      <c r="DH231" s="2">
        <f t="shared" si="260"/>
        <v>-0.31796567071347215</v>
      </c>
      <c r="DI231" s="2">
        <f t="shared" si="241"/>
        <v>-0.31796567071347215</v>
      </c>
      <c r="DJ231" s="2">
        <f t="shared" si="242"/>
        <v>0.48679295668682793</v>
      </c>
      <c r="DK231" s="34">
        <f t="shared" si="243"/>
        <v>0.2954397551595771</v>
      </c>
      <c r="DL231" s="34">
        <f t="shared" si="244"/>
        <v>-0.60691049675487507</v>
      </c>
      <c r="DM231" s="2">
        <f t="shared" si="245"/>
        <v>11.595439755159603</v>
      </c>
      <c r="DN231" s="2">
        <f t="shared" si="261"/>
        <v>-0.92487616746834722</v>
      </c>
      <c r="DO231" s="2">
        <f t="shared" si="246"/>
        <v>11.004560244840448</v>
      </c>
      <c r="DP231" s="2">
        <f t="shared" si="262"/>
        <v>0.28894482604140292</v>
      </c>
    </row>
    <row r="232" spans="56:120" x14ac:dyDescent="0.25">
      <c r="BD232" s="2">
        <f t="shared" si="263"/>
        <v>11.350000000000026</v>
      </c>
      <c r="BE232" s="33">
        <f t="shared" si="199"/>
        <v>-9.8118957322537964E-4</v>
      </c>
      <c r="BF232" s="2">
        <f t="shared" si="200"/>
        <v>0.67651645574485564</v>
      </c>
      <c r="BG232" s="2">
        <f t="shared" si="201"/>
        <v>0.67651645574485564</v>
      </c>
      <c r="BH232" s="2">
        <f t="shared" si="202"/>
        <v>-0.98118957322537959</v>
      </c>
      <c r="BI232" s="34">
        <f t="shared" si="203"/>
        <v>-0.47274406735802499</v>
      </c>
      <c r="BJ232" s="34">
        <f t="shared" si="204"/>
        <v>-0.48180706385211003</v>
      </c>
      <c r="BK232" s="2">
        <f t="shared" si="205"/>
        <v>10.877255932642001</v>
      </c>
      <c r="BL232" s="2">
        <f t="shared" si="247"/>
        <v>0.19470939189274561</v>
      </c>
      <c r="BM232" s="2">
        <f t="shared" si="206"/>
        <v>11.822744067358052</v>
      </c>
      <c r="BN232" s="2">
        <f t="shared" si="248"/>
        <v>1.1583235195969657</v>
      </c>
      <c r="BO232" s="12">
        <f t="shared" si="207"/>
        <v>62.247656249997824</v>
      </c>
      <c r="BP232" s="4">
        <f t="shared" si="208"/>
        <v>3.4947874306729668E-4</v>
      </c>
      <c r="BQ232" s="2">
        <f t="shared" si="209"/>
        <v>-0.22976301516590375</v>
      </c>
      <c r="BR232" s="2">
        <f t="shared" si="210"/>
        <v>-0.22976301516590375</v>
      </c>
      <c r="BS232" s="2">
        <f t="shared" si="211"/>
        <v>0.34947874306729665</v>
      </c>
      <c r="BT232" s="34">
        <f t="shared" si="212"/>
        <v>0.22269061150192193</v>
      </c>
      <c r="BU232" s="34">
        <f t="shared" si="213"/>
        <v>-0.63720788723061184</v>
      </c>
      <c r="BV232" s="2">
        <f t="shared" si="214"/>
        <v>11.572690611501947</v>
      </c>
      <c r="BW232" s="2">
        <f t="shared" si="249"/>
        <v>-0.86697090239651553</v>
      </c>
      <c r="BX232" s="2">
        <f t="shared" si="215"/>
        <v>11.127309388498105</v>
      </c>
      <c r="BY232" s="2">
        <f t="shared" si="250"/>
        <v>0.40744487206470809</v>
      </c>
      <c r="BZ232" s="12">
        <f t="shared" si="216"/>
        <v>-554.73837220512291</v>
      </c>
      <c r="CA232" s="4">
        <f t="shared" si="251"/>
        <v>-6.3171083015808296E-4</v>
      </c>
      <c r="CB232" s="2">
        <f t="shared" si="252"/>
        <v>0.44675344057895189</v>
      </c>
      <c r="CC232" s="2">
        <f t="shared" si="217"/>
        <v>0.44675344057895189</v>
      </c>
      <c r="CD232" s="2">
        <f t="shared" si="218"/>
        <v>-0.63171083015808294</v>
      </c>
      <c r="CE232" s="34">
        <f t="shared" si="219"/>
        <v>-0.36049906851403135</v>
      </c>
      <c r="CF232" s="34">
        <f t="shared" si="220"/>
        <v>-0.57067102747600196</v>
      </c>
      <c r="CG232" s="2">
        <f t="shared" si="221"/>
        <v>10.989500931485995</v>
      </c>
      <c r="CH232" s="2">
        <f t="shared" si="253"/>
        <v>-0.12391758689705007</v>
      </c>
      <c r="CI232" s="2">
        <f t="shared" si="222"/>
        <v>11.710499068514057</v>
      </c>
      <c r="CJ232" s="2">
        <f t="shared" si="254"/>
        <v>1.0174244680549538</v>
      </c>
      <c r="CK232" s="33">
        <f t="shared" si="223"/>
        <v>-7.4651111469420102E-4</v>
      </c>
      <c r="CL232" s="2">
        <f t="shared" si="224"/>
        <v>0.514708948472547</v>
      </c>
      <c r="CM232" s="2">
        <f t="shared" si="225"/>
        <v>0.514708948472547</v>
      </c>
      <c r="CN232" s="2">
        <f t="shared" si="226"/>
        <v>-0.74651111469420106</v>
      </c>
      <c r="CO232" s="34">
        <f t="shared" si="227"/>
        <v>-0.4037912086228907</v>
      </c>
      <c r="CP232" s="34">
        <f t="shared" si="228"/>
        <v>-0.54090448310109729</v>
      </c>
      <c r="CQ232" s="2">
        <f t="shared" si="229"/>
        <v>10.946208791377135</v>
      </c>
      <c r="CR232" s="2">
        <f t="shared" si="255"/>
        <v>-2.6195534628550288E-2</v>
      </c>
      <c r="CS232" s="2">
        <f t="shared" si="230"/>
        <v>11.753791208622918</v>
      </c>
      <c r="CT232" s="2">
        <f t="shared" si="256"/>
        <v>1.0556134315736443</v>
      </c>
      <c r="CU232" s="12">
        <f t="shared" si="231"/>
        <v>219.01953124999233</v>
      </c>
      <c r="CV232" s="4">
        <f t="shared" si="232"/>
        <v>1.2296474293108585E-3</v>
      </c>
      <c r="CW232" s="2">
        <f t="shared" si="233"/>
        <v>-0.80842542373188353</v>
      </c>
      <c r="CX232" s="2">
        <f t="shared" si="234"/>
        <v>-0.80842542373188353</v>
      </c>
      <c r="CY232" s="2">
        <f t="shared" si="235"/>
        <v>1.2296474293108586</v>
      </c>
      <c r="CZ232" s="34">
        <f t="shared" si="236"/>
        <v>0.5236869192058522</v>
      </c>
      <c r="DA232" s="34">
        <f t="shared" si="237"/>
        <v>-0.42588379947197252</v>
      </c>
      <c r="DB232" s="2">
        <f t="shared" si="238"/>
        <v>11.873686919205879</v>
      </c>
      <c r="DC232" s="2">
        <f t="shared" si="257"/>
        <v>-1.2343092232038559</v>
      </c>
      <c r="DD232" s="2">
        <f t="shared" si="239"/>
        <v>10.826313080794174</v>
      </c>
      <c r="DE232" s="2">
        <f t="shared" si="258"/>
        <v>-0.38254162425991101</v>
      </c>
      <c r="DF232" s="12">
        <f t="shared" si="240"/>
        <v>-250.39732806164159</v>
      </c>
      <c r="DG232" s="4">
        <f t="shared" si="259"/>
        <v>4.8313631461665749E-4</v>
      </c>
      <c r="DH232" s="2">
        <f t="shared" si="260"/>
        <v>-0.29371647525933653</v>
      </c>
      <c r="DI232" s="2">
        <f t="shared" si="241"/>
        <v>-0.29371647525933653</v>
      </c>
      <c r="DJ232" s="2">
        <f t="shared" si="242"/>
        <v>0.48313631461665751</v>
      </c>
      <c r="DK232" s="34">
        <f t="shared" si="243"/>
        <v>0.29364177382987544</v>
      </c>
      <c r="DL232" s="34">
        <f t="shared" si="244"/>
        <v>-0.60778245175559675</v>
      </c>
      <c r="DM232" s="2">
        <f t="shared" si="245"/>
        <v>11.643641773829902</v>
      </c>
      <c r="DN232" s="2">
        <f t="shared" si="261"/>
        <v>-0.90149892701493328</v>
      </c>
      <c r="DO232" s="2">
        <f t="shared" si="246"/>
        <v>11.056358226170151</v>
      </c>
      <c r="DP232" s="2">
        <f t="shared" si="262"/>
        <v>0.31406597649626022</v>
      </c>
    </row>
    <row r="233" spans="56:120" x14ac:dyDescent="0.25">
      <c r="BD233" s="2">
        <f t="shared" si="263"/>
        <v>11.400000000000027</v>
      </c>
      <c r="BE233" s="33">
        <f t="shared" si="199"/>
        <v>-9.9035956923683205E-4</v>
      </c>
      <c r="BF233" s="2">
        <f t="shared" si="200"/>
        <v>0.62722772718329656</v>
      </c>
      <c r="BG233" s="2">
        <f t="shared" si="201"/>
        <v>0.62722772718329656</v>
      </c>
      <c r="BH233" s="2">
        <f t="shared" si="202"/>
        <v>-0.9903595692368321</v>
      </c>
      <c r="BI233" s="34">
        <f t="shared" si="203"/>
        <v>-0.47497968762378207</v>
      </c>
      <c r="BJ233" s="34">
        <f t="shared" si="204"/>
        <v>-0.47960326973949469</v>
      </c>
      <c r="BK233" s="2">
        <f t="shared" si="205"/>
        <v>10.925020312376246</v>
      </c>
      <c r="BL233" s="2">
        <f t="shared" si="247"/>
        <v>0.14762445744380187</v>
      </c>
      <c r="BM233" s="2">
        <f t="shared" si="206"/>
        <v>11.874979687623808</v>
      </c>
      <c r="BN233" s="2">
        <f t="shared" si="248"/>
        <v>1.1068309969227912</v>
      </c>
      <c r="BO233" s="12">
        <f t="shared" si="207"/>
        <v>57.712499999997632</v>
      </c>
      <c r="BP233" s="4">
        <f t="shared" si="208"/>
        <v>3.5035630852688966E-4</v>
      </c>
      <c r="BQ233" s="2">
        <f t="shared" si="209"/>
        <v>-0.21226686241875459</v>
      </c>
      <c r="BR233" s="2">
        <f t="shared" si="210"/>
        <v>-0.21226686241875459</v>
      </c>
      <c r="BS233" s="2">
        <f t="shared" si="211"/>
        <v>0.35035630852688965</v>
      </c>
      <c r="BT233" s="34">
        <f t="shared" si="212"/>
        <v>0.22318873525812946</v>
      </c>
      <c r="BU233" s="34">
        <f t="shared" si="213"/>
        <v>-0.63703358502819663</v>
      </c>
      <c r="BV233" s="2">
        <f t="shared" si="214"/>
        <v>11.623188735258157</v>
      </c>
      <c r="BW233" s="2">
        <f t="shared" si="249"/>
        <v>-0.84930044744695121</v>
      </c>
      <c r="BX233" s="2">
        <f t="shared" si="215"/>
        <v>11.176811264741897</v>
      </c>
      <c r="BY233" s="2">
        <f t="shared" si="250"/>
        <v>0.42476672260944204</v>
      </c>
      <c r="BZ233" s="12">
        <f t="shared" si="216"/>
        <v>-559.27352845512314</v>
      </c>
      <c r="CA233" s="4">
        <f t="shared" si="251"/>
        <v>-6.4000326070994245E-4</v>
      </c>
      <c r="CB233" s="2">
        <f t="shared" si="252"/>
        <v>0.41496086476454197</v>
      </c>
      <c r="CC233" s="2">
        <f t="shared" si="217"/>
        <v>0.41496086476454197</v>
      </c>
      <c r="CD233" s="2">
        <f t="shared" si="218"/>
        <v>-0.6400032607099424</v>
      </c>
      <c r="CE233" s="34">
        <f t="shared" si="219"/>
        <v>-0.3638625602232064</v>
      </c>
      <c r="CF233" s="34">
        <f t="shared" si="220"/>
        <v>-0.56853235375641864</v>
      </c>
      <c r="CG233" s="2">
        <f t="shared" si="221"/>
        <v>11.036137439776821</v>
      </c>
      <c r="CH233" s="2">
        <f t="shared" si="253"/>
        <v>-0.15357148899187667</v>
      </c>
      <c r="CI233" s="2">
        <f t="shared" si="222"/>
        <v>11.763862560223233</v>
      </c>
      <c r="CJ233" s="2">
        <f t="shared" si="254"/>
        <v>0.98349321852096061</v>
      </c>
      <c r="CK233" s="33">
        <f t="shared" si="223"/>
        <v>-7.5348785408386662E-4</v>
      </c>
      <c r="CL233" s="2">
        <f t="shared" si="224"/>
        <v>0.47720897425309233</v>
      </c>
      <c r="CM233" s="2">
        <f t="shared" si="225"/>
        <v>0.47720897425309233</v>
      </c>
      <c r="CN233" s="2">
        <f t="shared" si="226"/>
        <v>-0.75348785408386665</v>
      </c>
      <c r="CO233" s="34">
        <f t="shared" si="227"/>
        <v>-0.40620237905735274</v>
      </c>
      <c r="CP233" s="34">
        <f t="shared" si="228"/>
        <v>-0.53909612060201906</v>
      </c>
      <c r="CQ233" s="2">
        <f t="shared" si="229"/>
        <v>10.993797620942674</v>
      </c>
      <c r="CR233" s="2">
        <f t="shared" si="255"/>
        <v>-6.1887146348926725E-2</v>
      </c>
      <c r="CS233" s="2">
        <f t="shared" si="230"/>
        <v>11.80620237905738</v>
      </c>
      <c r="CT233" s="2">
        <f t="shared" si="256"/>
        <v>1.0163050948551113</v>
      </c>
      <c r="CU233" s="12">
        <f t="shared" si="231"/>
        <v>203.06249999999167</v>
      </c>
      <c r="CV233" s="4">
        <f t="shared" si="232"/>
        <v>1.2327351596316486E-3</v>
      </c>
      <c r="CW233" s="2">
        <f t="shared" si="233"/>
        <v>-0.74686488628821057</v>
      </c>
      <c r="CX233" s="2">
        <f t="shared" si="234"/>
        <v>-0.74686488628821057</v>
      </c>
      <c r="CY233" s="2">
        <f t="shared" si="235"/>
        <v>1.2327351596316487</v>
      </c>
      <c r="CZ233" s="34">
        <f t="shared" si="236"/>
        <v>0.52420922048952734</v>
      </c>
      <c r="DA233" s="34">
        <f t="shared" si="237"/>
        <v>-0.42524074728765365</v>
      </c>
      <c r="DB233" s="2">
        <f t="shared" si="238"/>
        <v>11.924209220489555</v>
      </c>
      <c r="DC233" s="2">
        <f t="shared" si="257"/>
        <v>-1.1721056335758642</v>
      </c>
      <c r="DD233" s="2">
        <f t="shared" si="239"/>
        <v>10.875790779510499</v>
      </c>
      <c r="DE233" s="2">
        <f t="shared" si="258"/>
        <v>-0.32162413900055692</v>
      </c>
      <c r="DF233" s="12">
        <f t="shared" si="240"/>
        <v>-266.35435931164227</v>
      </c>
      <c r="DG233" s="4">
        <f t="shared" si="259"/>
        <v>4.7924730554778198E-4</v>
      </c>
      <c r="DH233" s="2">
        <f t="shared" si="260"/>
        <v>-0.26965591203511824</v>
      </c>
      <c r="DI233" s="2">
        <f t="shared" si="241"/>
        <v>-0.26965591203511824</v>
      </c>
      <c r="DJ233" s="2">
        <f t="shared" si="242"/>
        <v>0.479247305547782</v>
      </c>
      <c r="DK233" s="34">
        <f t="shared" si="243"/>
        <v>0.29172104097365709</v>
      </c>
      <c r="DL233" s="34">
        <f t="shared" si="244"/>
        <v>-0.60870668983776244</v>
      </c>
      <c r="DM233" s="2">
        <f t="shared" si="245"/>
        <v>11.691721040973684</v>
      </c>
      <c r="DN233" s="2">
        <f t="shared" si="261"/>
        <v>-0.87836260187288073</v>
      </c>
      <c r="DO233" s="2">
        <f t="shared" si="246"/>
        <v>11.10827895902637</v>
      </c>
      <c r="DP233" s="2">
        <f t="shared" si="262"/>
        <v>0.3390507778026442</v>
      </c>
    </row>
    <row r="234" spans="56:120" x14ac:dyDescent="0.25">
      <c r="BD234" s="2">
        <f t="shared" si="263"/>
        <v>11.450000000000028</v>
      </c>
      <c r="BE234" s="33">
        <f t="shared" si="199"/>
        <v>-9.9952956524828425E-4</v>
      </c>
      <c r="BF234" s="2">
        <f t="shared" si="200"/>
        <v>0.57748049882116892</v>
      </c>
      <c r="BG234" s="2">
        <f t="shared" si="201"/>
        <v>0.57748049882116892</v>
      </c>
      <c r="BH234" s="2">
        <f t="shared" si="202"/>
        <v>-0.99952956524828429</v>
      </c>
      <c r="BI234" s="34">
        <f t="shared" si="203"/>
        <v>-0.47718476911429786</v>
      </c>
      <c r="BJ234" s="34">
        <f t="shared" si="204"/>
        <v>-0.47740935906759763</v>
      </c>
      <c r="BK234" s="2">
        <f t="shared" si="205"/>
        <v>10.972815230885729</v>
      </c>
      <c r="BL234" s="2">
        <f t="shared" si="247"/>
        <v>0.10007113975357129</v>
      </c>
      <c r="BM234" s="2">
        <f t="shared" si="206"/>
        <v>11.927184769114326</v>
      </c>
      <c r="BN234" s="2">
        <f t="shared" si="248"/>
        <v>1.0548898578887664</v>
      </c>
      <c r="BO234" s="12">
        <f t="shared" si="207"/>
        <v>53.135156249997237</v>
      </c>
      <c r="BP234" s="4">
        <f t="shared" si="208"/>
        <v>3.5116721563250138E-4</v>
      </c>
      <c r="BQ234" s="2">
        <f t="shared" si="209"/>
        <v>-0.19472849528578121</v>
      </c>
      <c r="BR234" s="2">
        <f t="shared" si="210"/>
        <v>-0.19472849528578121</v>
      </c>
      <c r="BS234" s="2">
        <f t="shared" si="211"/>
        <v>0.35116721563250136</v>
      </c>
      <c r="BT234" s="34">
        <f t="shared" si="212"/>
        <v>0.22364865877367068</v>
      </c>
      <c r="BU234" s="34">
        <f t="shared" si="213"/>
        <v>-0.63687226146907849</v>
      </c>
      <c r="BV234" s="2">
        <f t="shared" si="214"/>
        <v>11.673648658773699</v>
      </c>
      <c r="BW234" s="2">
        <f t="shared" si="249"/>
        <v>-0.83160075675485967</v>
      </c>
      <c r="BX234" s="2">
        <f t="shared" si="215"/>
        <v>11.226351341226357</v>
      </c>
      <c r="BY234" s="2">
        <f t="shared" si="250"/>
        <v>0.44214376618329732</v>
      </c>
      <c r="BZ234" s="12">
        <f t="shared" si="216"/>
        <v>-563.85087220512355</v>
      </c>
      <c r="CA234" s="4">
        <f t="shared" si="251"/>
        <v>-6.4836234961578292E-4</v>
      </c>
      <c r="CB234" s="2">
        <f t="shared" si="252"/>
        <v>0.38275200353538774</v>
      </c>
      <c r="CC234" s="2">
        <f t="shared" si="217"/>
        <v>0.38275200353538774</v>
      </c>
      <c r="CD234" s="2">
        <f t="shared" si="218"/>
        <v>-0.64836234961578287</v>
      </c>
      <c r="CE234" s="34">
        <f t="shared" si="219"/>
        <v>-0.36721485680971944</v>
      </c>
      <c r="CF234" s="34">
        <f t="shared" si="220"/>
        <v>-0.56637288859744805</v>
      </c>
      <c r="CG234" s="2">
        <f t="shared" si="221"/>
        <v>11.082785143190309</v>
      </c>
      <c r="CH234" s="2">
        <f t="shared" si="253"/>
        <v>-0.18362088506206031</v>
      </c>
      <c r="CI234" s="2">
        <f t="shared" si="222"/>
        <v>11.817214856809747</v>
      </c>
      <c r="CJ234" s="2">
        <f t="shared" si="254"/>
        <v>0.9491248921328358</v>
      </c>
      <c r="CK234" s="33">
        <f t="shared" si="223"/>
        <v>-7.6046459347353201E-4</v>
      </c>
      <c r="CL234" s="2">
        <f t="shared" si="224"/>
        <v>0.43936016306415754</v>
      </c>
      <c r="CM234" s="2">
        <f t="shared" si="225"/>
        <v>0.43936016306415754</v>
      </c>
      <c r="CN234" s="2">
        <f t="shared" si="226"/>
        <v>-0.76046459347353201</v>
      </c>
      <c r="CO234" s="34">
        <f t="shared" si="227"/>
        <v>-0.40858941624020262</v>
      </c>
      <c r="CP234" s="34">
        <f t="shared" si="228"/>
        <v>-0.53728920418754977</v>
      </c>
      <c r="CQ234" s="2">
        <f t="shared" si="229"/>
        <v>11.041410583759825</v>
      </c>
      <c r="CR234" s="2">
        <f t="shared" si="255"/>
        <v>-9.7929041123392235E-2</v>
      </c>
      <c r="CS234" s="2">
        <f t="shared" si="230"/>
        <v>11.85858941624023</v>
      </c>
      <c r="CT234" s="2">
        <f t="shared" si="256"/>
        <v>0.97664936725170737</v>
      </c>
      <c r="CU234" s="12">
        <f t="shared" si="231"/>
        <v>186.95703124999028</v>
      </c>
      <c r="CV234" s="4">
        <f t="shared" si="232"/>
        <v>1.2355883512995419E-3</v>
      </c>
      <c r="CW234" s="2">
        <f t="shared" si="233"/>
        <v>-0.68515581674626713</v>
      </c>
      <c r="CX234" s="2">
        <f t="shared" si="234"/>
        <v>-0.68515581674626713</v>
      </c>
      <c r="CY234" s="2">
        <f t="shared" si="235"/>
        <v>1.2355883512995418</v>
      </c>
      <c r="CZ234" s="34">
        <f t="shared" si="236"/>
        <v>0.52468974895128762</v>
      </c>
      <c r="DA234" s="34">
        <f t="shared" si="237"/>
        <v>-0.42464769791609008</v>
      </c>
      <c r="DB234" s="2">
        <f t="shared" si="238"/>
        <v>11.974689748951315</v>
      </c>
      <c r="DC234" s="2">
        <f t="shared" si="257"/>
        <v>-1.1098035146623573</v>
      </c>
      <c r="DD234" s="2">
        <f t="shared" si="239"/>
        <v>10.925310251048741</v>
      </c>
      <c r="DE234" s="2">
        <f t="shared" si="258"/>
        <v>-0.26050811883017705</v>
      </c>
      <c r="DF234" s="12">
        <f t="shared" si="240"/>
        <v>-282.45982806164363</v>
      </c>
      <c r="DG234" s="4">
        <f t="shared" si="259"/>
        <v>4.7512375782600988E-4</v>
      </c>
      <c r="DH234" s="2">
        <f t="shared" si="260"/>
        <v>-0.24579565368210959</v>
      </c>
      <c r="DI234" s="2">
        <f t="shared" si="241"/>
        <v>-0.24579565368210957</v>
      </c>
      <c r="DJ234" s="2">
        <f t="shared" si="242"/>
        <v>0.47512375782600991</v>
      </c>
      <c r="DK234" s="34">
        <f t="shared" si="243"/>
        <v>0.28967491127521883</v>
      </c>
      <c r="DL234" s="34">
        <f t="shared" si="244"/>
        <v>-0.60968306994511023</v>
      </c>
      <c r="DM234" s="2">
        <f t="shared" si="245"/>
        <v>11.739674911275246</v>
      </c>
      <c r="DN234" s="2">
        <f t="shared" si="261"/>
        <v>-0.85547872362721977</v>
      </c>
      <c r="DO234" s="2">
        <f t="shared" si="246"/>
        <v>11.160325088724809</v>
      </c>
      <c r="DP234" s="2">
        <f t="shared" si="262"/>
        <v>0.3638874162630007</v>
      </c>
    </row>
    <row r="235" spans="56:120" x14ac:dyDescent="0.25">
      <c r="BD235" s="2">
        <f t="shared" si="263"/>
        <v>11.500000000000028</v>
      </c>
      <c r="BE235" s="33">
        <f t="shared" si="199"/>
        <v>-1.0086995612597367E-3</v>
      </c>
      <c r="BF235" s="2">
        <f t="shared" si="200"/>
        <v>0.52727477065846728</v>
      </c>
      <c r="BG235" s="2">
        <f t="shared" si="201"/>
        <v>0.52727477065846728</v>
      </c>
      <c r="BH235" s="2">
        <f t="shared" si="202"/>
        <v>-1.0086995612597367</v>
      </c>
      <c r="BI235" s="34">
        <f t="shared" si="203"/>
        <v>-0.47935972758290879</v>
      </c>
      <c r="BJ235" s="34">
        <f t="shared" si="204"/>
        <v>-0.47522547445569402</v>
      </c>
      <c r="BK235" s="2">
        <f t="shared" si="205"/>
        <v>11.02064027241712</v>
      </c>
      <c r="BL235" s="2">
        <f t="shared" si="247"/>
        <v>5.2049296202773265E-2</v>
      </c>
      <c r="BM235" s="2">
        <f t="shared" si="206"/>
        <v>11.979359727582937</v>
      </c>
      <c r="BN235" s="2">
        <f t="shared" si="248"/>
        <v>1.0025002451141614</v>
      </c>
      <c r="BO235" s="12">
        <f t="shared" si="207"/>
        <v>48.515624999997364</v>
      </c>
      <c r="BP235" s="4">
        <f t="shared" si="208"/>
        <v>3.5191084717715014E-4</v>
      </c>
      <c r="BQ235" s="2">
        <f t="shared" si="209"/>
        <v>-0.17715126211485471</v>
      </c>
      <c r="BR235" s="2">
        <f t="shared" si="210"/>
        <v>-0.17715126211485471</v>
      </c>
      <c r="BS235" s="2">
        <f t="shared" si="211"/>
        <v>0.35191084717715015</v>
      </c>
      <c r="BT235" s="34">
        <f t="shared" si="212"/>
        <v>0.22407011817339476</v>
      </c>
      <c r="BU235" s="34">
        <f t="shared" si="213"/>
        <v>-0.63672410205815277</v>
      </c>
      <c r="BV235" s="2">
        <f t="shared" si="214"/>
        <v>11.724070118173422</v>
      </c>
      <c r="BW235" s="2">
        <f t="shared" si="249"/>
        <v>-0.81387536417300743</v>
      </c>
      <c r="BX235" s="2">
        <f t="shared" si="215"/>
        <v>11.275929881826634</v>
      </c>
      <c r="BY235" s="2">
        <f t="shared" si="250"/>
        <v>0.45957283994329806</v>
      </c>
      <c r="BZ235" s="12">
        <f t="shared" si="216"/>
        <v>-568.47040345512335</v>
      </c>
      <c r="CA235" s="4">
        <f t="shared" si="251"/>
        <v>-6.5678871408258652E-4</v>
      </c>
      <c r="CB235" s="2">
        <f t="shared" si="252"/>
        <v>0.35012350854361257</v>
      </c>
      <c r="CC235" s="2">
        <f t="shared" si="217"/>
        <v>0.35012350854361257</v>
      </c>
      <c r="CD235" s="2">
        <f t="shared" si="218"/>
        <v>-0.65678871408258654</v>
      </c>
      <c r="CE235" s="34">
        <f t="shared" si="219"/>
        <v>-0.37055551761704814</v>
      </c>
      <c r="CF235" s="34">
        <f t="shared" si="220"/>
        <v>-0.56419288223404729</v>
      </c>
      <c r="CG235" s="2">
        <f t="shared" si="221"/>
        <v>11.129444482382981</v>
      </c>
      <c r="CH235" s="2">
        <f t="shared" si="253"/>
        <v>-0.21406937369043472</v>
      </c>
      <c r="CI235" s="2">
        <f t="shared" si="222"/>
        <v>11.870555517617076</v>
      </c>
      <c r="CJ235" s="2">
        <f t="shared" si="254"/>
        <v>0.91431639077765992</v>
      </c>
      <c r="CK235" s="33">
        <f t="shared" si="223"/>
        <v>-7.6744133286319773E-4</v>
      </c>
      <c r="CL235" s="2">
        <f t="shared" si="224"/>
        <v>0.40116251490573845</v>
      </c>
      <c r="CM235" s="2">
        <f t="shared" si="225"/>
        <v>0.40116251490573845</v>
      </c>
      <c r="CN235" s="2">
        <f t="shared" si="226"/>
        <v>-0.76744133286319771</v>
      </c>
      <c r="CO235" s="34">
        <f t="shared" si="227"/>
        <v>-0.41095250216630935</v>
      </c>
      <c r="CP235" s="34">
        <f t="shared" si="228"/>
        <v>-0.5354839315640102</v>
      </c>
      <c r="CQ235" s="2">
        <f t="shared" si="229"/>
        <v>11.08904749783372</v>
      </c>
      <c r="CR235" s="2">
        <f t="shared" si="255"/>
        <v>-0.13432141665827174</v>
      </c>
      <c r="CS235" s="2">
        <f t="shared" si="230"/>
        <v>11.910952502166337</v>
      </c>
      <c r="CT235" s="2">
        <f t="shared" si="256"/>
        <v>0.93664644646974859</v>
      </c>
      <c r="CU235" s="12">
        <f t="shared" si="231"/>
        <v>170.70312499999071</v>
      </c>
      <c r="CV235" s="4">
        <f t="shared" si="232"/>
        <v>1.2382048326603431E-3</v>
      </c>
      <c r="CW235" s="2">
        <f t="shared" si="233"/>
        <v>-0.62330999633004436</v>
      </c>
      <c r="CX235" s="2">
        <f t="shared" si="234"/>
        <v>-0.62330999633004436</v>
      </c>
      <c r="CY235" s="2">
        <f t="shared" si="235"/>
        <v>1.2382048326603432</v>
      </c>
      <c r="CZ235" s="34">
        <f t="shared" si="236"/>
        <v>0.52512864663534853</v>
      </c>
      <c r="DA235" s="34">
        <f t="shared" si="237"/>
        <v>-0.42410482723370097</v>
      </c>
      <c r="DB235" s="2">
        <f t="shared" si="238"/>
        <v>12.025128646635377</v>
      </c>
      <c r="DC235" s="2">
        <f t="shared" si="257"/>
        <v>-1.0474148235637453</v>
      </c>
      <c r="DD235" s="2">
        <f t="shared" si="239"/>
        <v>10.97487135336468</v>
      </c>
      <c r="DE235" s="2">
        <f t="shared" si="258"/>
        <v>-0.19920516909634339</v>
      </c>
      <c r="DF235" s="12">
        <f t="shared" si="240"/>
        <v>-298.71373431164318</v>
      </c>
      <c r="DG235" s="4">
        <f t="shared" si="259"/>
        <v>4.7076349979714542E-4</v>
      </c>
      <c r="DH235" s="2">
        <f t="shared" si="260"/>
        <v>-0.2221474814243059</v>
      </c>
      <c r="DI235" s="2">
        <f t="shared" si="241"/>
        <v>-0.2221474814243059</v>
      </c>
      <c r="DJ235" s="2">
        <f t="shared" si="242"/>
        <v>0.47076349979714543</v>
      </c>
      <c r="DK235" s="34">
        <f t="shared" si="243"/>
        <v>0.28750062662566866</v>
      </c>
      <c r="DL235" s="34">
        <f t="shared" si="244"/>
        <v>-0.61071138002320535</v>
      </c>
      <c r="DM235" s="2">
        <f t="shared" si="245"/>
        <v>11.787500626625697</v>
      </c>
      <c r="DN235" s="2">
        <f t="shared" si="261"/>
        <v>-0.8328588614475112</v>
      </c>
      <c r="DO235" s="2">
        <f t="shared" si="246"/>
        <v>11.21249937337436</v>
      </c>
      <c r="DP235" s="2">
        <f t="shared" si="262"/>
        <v>0.38856389859889945</v>
      </c>
    </row>
    <row r="236" spans="56:120" x14ac:dyDescent="0.25">
      <c r="BD236" s="2">
        <f t="shared" si="263"/>
        <v>11.550000000000029</v>
      </c>
      <c r="BE236" s="33">
        <f t="shared" si="199"/>
        <v>-1.0178695572711889E-3</v>
      </c>
      <c r="BF236" s="2">
        <f t="shared" si="200"/>
        <v>0.47661054269519437</v>
      </c>
      <c r="BG236" s="2">
        <f t="shared" si="201"/>
        <v>0.47661054269519437</v>
      </c>
      <c r="BH236" s="2">
        <f t="shared" si="202"/>
        <v>-1.0178695572711889</v>
      </c>
      <c r="BI236" s="34">
        <f t="shared" si="203"/>
        <v>-0.481504975627294</v>
      </c>
      <c r="BJ236" s="34">
        <f t="shared" si="204"/>
        <v>-0.47305175028336921</v>
      </c>
      <c r="BK236" s="2">
        <f t="shared" si="205"/>
        <v>11.068495024372735</v>
      </c>
      <c r="BL236" s="2">
        <f t="shared" si="247"/>
        <v>3.5587924118251624E-3</v>
      </c>
      <c r="BM236" s="2">
        <f t="shared" si="206"/>
        <v>12.031504975627323</v>
      </c>
      <c r="BN236" s="2">
        <f t="shared" si="248"/>
        <v>0.94966229297856364</v>
      </c>
      <c r="BO236" s="12">
        <f t="shared" si="207"/>
        <v>43.853906249997287</v>
      </c>
      <c r="BP236" s="4">
        <f t="shared" si="208"/>
        <v>3.5258658595385461E-4</v>
      </c>
      <c r="BQ236" s="2">
        <f t="shared" si="209"/>
        <v>-0.15953854211419699</v>
      </c>
      <c r="BR236" s="2">
        <f t="shared" si="210"/>
        <v>-0.15953854211419699</v>
      </c>
      <c r="BS236" s="2">
        <f t="shared" si="211"/>
        <v>0.35258658595385461</v>
      </c>
      <c r="BT236" s="34">
        <f t="shared" si="212"/>
        <v>0.22445284355155407</v>
      </c>
      <c r="BU236" s="34">
        <f t="shared" si="213"/>
        <v>-0.63658928754859012</v>
      </c>
      <c r="BV236" s="2">
        <f t="shared" si="214"/>
        <v>11.774452843551583</v>
      </c>
      <c r="BW236" s="2">
        <f t="shared" si="249"/>
        <v>-0.79612782966278717</v>
      </c>
      <c r="BX236" s="2">
        <f t="shared" si="215"/>
        <v>11.325547156448476</v>
      </c>
      <c r="BY236" s="2">
        <f t="shared" si="250"/>
        <v>0.47705074543439313</v>
      </c>
      <c r="BZ236" s="12">
        <f t="shared" si="216"/>
        <v>-573.13212220512344</v>
      </c>
      <c r="CA236" s="4">
        <f t="shared" si="251"/>
        <v>-6.6528297131733419E-4</v>
      </c>
      <c r="CB236" s="2">
        <f t="shared" si="252"/>
        <v>0.31707200058099738</v>
      </c>
      <c r="CC236" s="2">
        <f t="shared" si="217"/>
        <v>0.31707200058099738</v>
      </c>
      <c r="CD236" s="2">
        <f t="shared" si="218"/>
        <v>-0.66528297131733416</v>
      </c>
      <c r="CE236" s="34">
        <f t="shared" si="219"/>
        <v>-0.37388410360154267</v>
      </c>
      <c r="CF236" s="34">
        <f t="shared" si="220"/>
        <v>-0.56199259521284706</v>
      </c>
      <c r="CG236" s="2">
        <f t="shared" si="221"/>
        <v>11.176115896398487</v>
      </c>
      <c r="CH236" s="2">
        <f t="shared" si="253"/>
        <v>-0.24492059463184968</v>
      </c>
      <c r="CI236" s="2">
        <f t="shared" si="222"/>
        <v>11.923884103601571</v>
      </c>
      <c r="CJ236" s="2">
        <f t="shared" si="254"/>
        <v>0.87906459579384444</v>
      </c>
      <c r="CK236" s="33">
        <f t="shared" si="223"/>
        <v>-7.7441807225286311E-4</v>
      </c>
      <c r="CL236" s="2">
        <f t="shared" si="224"/>
        <v>0.36261602977783713</v>
      </c>
      <c r="CM236" s="2">
        <f t="shared" si="225"/>
        <v>0.36261602977783713</v>
      </c>
      <c r="CN236" s="2">
        <f t="shared" si="226"/>
        <v>-0.77441807225286308</v>
      </c>
      <c r="CO236" s="34">
        <f t="shared" si="227"/>
        <v>-0.41329182043824336</v>
      </c>
      <c r="CP236" s="34">
        <f t="shared" si="228"/>
        <v>-0.53368049538918216</v>
      </c>
      <c r="CQ236" s="2">
        <f t="shared" si="229"/>
        <v>11.136708179561786</v>
      </c>
      <c r="CR236" s="2">
        <f t="shared" si="255"/>
        <v>-0.17106446561134503</v>
      </c>
      <c r="CS236" s="2">
        <f t="shared" si="230"/>
        <v>11.963291820438272</v>
      </c>
      <c r="CT236" s="2">
        <f t="shared" si="256"/>
        <v>0.8962965251670193</v>
      </c>
      <c r="CU236" s="12">
        <f t="shared" si="231"/>
        <v>154.30078124999045</v>
      </c>
      <c r="CV236" s="4">
        <f t="shared" si="232"/>
        <v>1.2405824320598589E-3</v>
      </c>
      <c r="CW236" s="2">
        <f t="shared" si="233"/>
        <v>-0.56133931484624866</v>
      </c>
      <c r="CX236" s="2">
        <f t="shared" si="234"/>
        <v>-0.56133931484624866</v>
      </c>
      <c r="CY236" s="2">
        <f t="shared" si="235"/>
        <v>1.2405824320598589</v>
      </c>
      <c r="CZ236" s="34">
        <f t="shared" si="236"/>
        <v>0.52552601566802981</v>
      </c>
      <c r="DA236" s="34">
        <f t="shared" si="237"/>
        <v>-0.42361233085934336</v>
      </c>
      <c r="DB236" s="2">
        <f t="shared" si="238"/>
        <v>12.075526015668059</v>
      </c>
      <c r="DC236" s="2">
        <f t="shared" si="257"/>
        <v>-0.98495164570559202</v>
      </c>
      <c r="DD236" s="2">
        <f t="shared" si="239"/>
        <v>11.024473984331999</v>
      </c>
      <c r="DE236" s="2">
        <f t="shared" si="258"/>
        <v>-0.1377269839869053</v>
      </c>
      <c r="DF236" s="12">
        <f t="shared" si="240"/>
        <v>-315.11607806164346</v>
      </c>
      <c r="DG236" s="4">
        <f t="shared" si="259"/>
        <v>4.6616435980699575E-4</v>
      </c>
      <c r="DH236" s="2">
        <f t="shared" si="260"/>
        <v>-0.19872328506841153</v>
      </c>
      <c r="DI236" s="2">
        <f t="shared" si="241"/>
        <v>-0.19872328506841153</v>
      </c>
      <c r="DJ236" s="2">
        <f t="shared" si="242"/>
        <v>0.46616435980699578</v>
      </c>
      <c r="DK236" s="34">
        <f t="shared" si="243"/>
        <v>0.28519531418222943</v>
      </c>
      <c r="DL236" s="34">
        <f t="shared" si="244"/>
        <v>-0.61179133106681027</v>
      </c>
      <c r="DM236" s="2">
        <f t="shared" si="245"/>
        <v>11.835195314182258</v>
      </c>
      <c r="DN236" s="2">
        <f t="shared" si="261"/>
        <v>-0.8105146161352218</v>
      </c>
      <c r="DO236" s="2">
        <f t="shared" si="246"/>
        <v>11.264804685817801</v>
      </c>
      <c r="DP236" s="2">
        <f t="shared" si="262"/>
        <v>0.41306804599839875</v>
      </c>
    </row>
    <row r="237" spans="56:120" x14ac:dyDescent="0.25">
      <c r="BD237" s="2">
        <f t="shared" si="263"/>
        <v>11.60000000000003</v>
      </c>
      <c r="BE237" s="33">
        <f t="shared" si="199"/>
        <v>-1.0270395532826408E-3</v>
      </c>
      <c r="BF237" s="2">
        <f t="shared" si="200"/>
        <v>0.42548781493134752</v>
      </c>
      <c r="BG237" s="2">
        <f t="shared" si="201"/>
        <v>0.42548781493134752</v>
      </c>
      <c r="BH237" s="2">
        <f t="shared" si="202"/>
        <v>-1.0270395532826408</v>
      </c>
      <c r="BI237" s="34">
        <f t="shared" si="203"/>
        <v>-0.48362092256318023</v>
      </c>
      <c r="BJ237" s="34">
        <f t="shared" si="204"/>
        <v>-0.4708883129353908</v>
      </c>
      <c r="BK237" s="2">
        <f t="shared" si="205"/>
        <v>11.11637907743685</v>
      </c>
      <c r="BL237" s="2">
        <f t="shared" si="247"/>
        <v>-4.5400498004043277E-2</v>
      </c>
      <c r="BM237" s="2">
        <f t="shared" si="206"/>
        <v>12.08362092256321</v>
      </c>
      <c r="BN237" s="2">
        <f t="shared" si="248"/>
        <v>0.89637612786673837</v>
      </c>
      <c r="BO237" s="12">
        <f t="shared" si="207"/>
        <v>39.149999999997249</v>
      </c>
      <c r="BP237" s="4">
        <f t="shared" si="208"/>
        <v>3.5319381475563396E-4</v>
      </c>
      <c r="BQ237" s="2">
        <f t="shared" si="209"/>
        <v>-0.14189374535238305</v>
      </c>
      <c r="BR237" s="2">
        <f t="shared" si="210"/>
        <v>-0.14189374535238305</v>
      </c>
      <c r="BS237" s="2">
        <f t="shared" si="211"/>
        <v>0.35319381475563394</v>
      </c>
      <c r="BT237" s="34">
        <f t="shared" si="212"/>
        <v>0.22479655871607307</v>
      </c>
      <c r="BU237" s="34">
        <f t="shared" si="213"/>
        <v>-0.63646799384526098</v>
      </c>
      <c r="BV237" s="2">
        <f t="shared" si="214"/>
        <v>11.824796558716104</v>
      </c>
      <c r="BW237" s="2">
        <f t="shared" si="249"/>
        <v>-0.77836173919764406</v>
      </c>
      <c r="BX237" s="2">
        <f t="shared" si="215"/>
        <v>11.375203441283956</v>
      </c>
      <c r="BY237" s="2">
        <f t="shared" si="250"/>
        <v>0.4945742484928779</v>
      </c>
      <c r="BZ237" s="12">
        <f t="shared" si="216"/>
        <v>-577.83602845512348</v>
      </c>
      <c r="CA237" s="4">
        <f t="shared" si="251"/>
        <v>-6.7384573852700687E-4</v>
      </c>
      <c r="CB237" s="2">
        <f t="shared" si="252"/>
        <v>0.28359406957896449</v>
      </c>
      <c r="CC237" s="2">
        <f t="shared" si="217"/>
        <v>0.28359406957896449</v>
      </c>
      <c r="CD237" s="2">
        <f t="shared" si="218"/>
        <v>-0.67384573852700691</v>
      </c>
      <c r="CE237" s="34">
        <f t="shared" si="219"/>
        <v>-0.37720017773736841</v>
      </c>
      <c r="CF237" s="34">
        <f t="shared" si="220"/>
        <v>-0.55977229827394792</v>
      </c>
      <c r="CG237" s="2">
        <f t="shared" si="221"/>
        <v>11.222799822262662</v>
      </c>
      <c r="CH237" s="2">
        <f t="shared" si="253"/>
        <v>-0.27617822869498343</v>
      </c>
      <c r="CI237" s="2">
        <f t="shared" si="222"/>
        <v>11.977200177737398</v>
      </c>
      <c r="CJ237" s="2">
        <f t="shared" si="254"/>
        <v>0.84336636785291241</v>
      </c>
      <c r="CK237" s="33">
        <f t="shared" si="223"/>
        <v>-7.813948116425285E-4</v>
      </c>
      <c r="CL237" s="2">
        <f t="shared" si="224"/>
        <v>0.32372070768045152</v>
      </c>
      <c r="CM237" s="2">
        <f t="shared" si="225"/>
        <v>0.32372070768045152</v>
      </c>
      <c r="CN237" s="2">
        <f t="shared" si="226"/>
        <v>-0.78139481164252855</v>
      </c>
      <c r="CO237" s="34">
        <f t="shared" si="227"/>
        <v>-0.41560755613493927</v>
      </c>
      <c r="CP237" s="34">
        <f t="shared" si="228"/>
        <v>-0.53187908332960732</v>
      </c>
      <c r="CQ237" s="2">
        <f t="shared" si="229"/>
        <v>11.184392443865091</v>
      </c>
      <c r="CR237" s="2">
        <f t="shared" si="255"/>
        <v>-0.20815837564915579</v>
      </c>
      <c r="CS237" s="2">
        <f t="shared" si="230"/>
        <v>12.015607556134968</v>
      </c>
      <c r="CT237" s="2">
        <f t="shared" si="256"/>
        <v>0.85559979101005879</v>
      </c>
      <c r="CU237" s="12">
        <f t="shared" si="231"/>
        <v>137.74999999999031</v>
      </c>
      <c r="CV237" s="4">
        <f t="shared" si="232"/>
        <v>1.2427189778438973E-3</v>
      </c>
      <c r="CW237" s="2">
        <f t="shared" si="233"/>
        <v>-0.49925577068431071</v>
      </c>
      <c r="CX237" s="2">
        <f t="shared" si="234"/>
        <v>-0.49925577068431076</v>
      </c>
      <c r="CY237" s="2">
        <f t="shared" si="235"/>
        <v>1.2427189778438974</v>
      </c>
      <c r="CZ237" s="34">
        <f t="shared" si="236"/>
        <v>0.52588191784569105</v>
      </c>
      <c r="DA237" s="34">
        <f t="shared" si="237"/>
        <v>-0.42317042486796969</v>
      </c>
      <c r="DB237" s="2">
        <f t="shared" si="238"/>
        <v>12.125881917845721</v>
      </c>
      <c r="DC237" s="2">
        <f t="shared" si="257"/>
        <v>-0.92242619555228045</v>
      </c>
      <c r="DD237" s="2">
        <f t="shared" si="239"/>
        <v>11.074118082154339</v>
      </c>
      <c r="DE237" s="2">
        <f t="shared" si="258"/>
        <v>-7.6085345816341077E-2</v>
      </c>
      <c r="DF237" s="12">
        <f t="shared" si="240"/>
        <v>-331.66685931164363</v>
      </c>
      <c r="DG237" s="4">
        <f t="shared" si="259"/>
        <v>4.6132416620136879E-4</v>
      </c>
      <c r="DH237" s="2">
        <f t="shared" si="260"/>
        <v>-0.17553506300385918</v>
      </c>
      <c r="DI237" s="2">
        <f t="shared" si="241"/>
        <v>-0.17553506300385918</v>
      </c>
      <c r="DJ237" s="2">
        <f t="shared" si="242"/>
        <v>0.46132416620136879</v>
      </c>
      <c r="DK237" s="34">
        <f t="shared" si="243"/>
        <v>0.28275598464437951</v>
      </c>
      <c r="DL237" s="34">
        <f t="shared" si="244"/>
        <v>-0.61292255069281598</v>
      </c>
      <c r="DM237" s="2">
        <f t="shared" si="245"/>
        <v>11.88275598464441</v>
      </c>
      <c r="DN237" s="2">
        <f t="shared" si="261"/>
        <v>-0.78845761369667522</v>
      </c>
      <c r="DO237" s="2">
        <f t="shared" si="246"/>
        <v>11.31724401535565</v>
      </c>
      <c r="DP237" s="2">
        <f t="shared" si="262"/>
        <v>0.4373874876889568</v>
      </c>
    </row>
    <row r="238" spans="56:120" x14ac:dyDescent="0.25">
      <c r="BD238" s="2">
        <f t="shared" si="263"/>
        <v>11.650000000000031</v>
      </c>
      <c r="BE238" s="33">
        <f t="shared" si="199"/>
        <v>-1.0362095492940932E-3</v>
      </c>
      <c r="BF238" s="2">
        <f t="shared" si="200"/>
        <v>0.37390658736692944</v>
      </c>
      <c r="BG238" s="2">
        <f t="shared" si="201"/>
        <v>0.37390658736692944</v>
      </c>
      <c r="BH238" s="2">
        <f t="shared" si="202"/>
        <v>-1.0362095492940933</v>
      </c>
      <c r="BI238" s="34">
        <f t="shared" si="203"/>
        <v>-0.48570797430745871</v>
      </c>
      <c r="BJ238" s="34">
        <f t="shared" si="204"/>
        <v>-0.46873528104266382</v>
      </c>
      <c r="BK238" s="2">
        <f t="shared" si="205"/>
        <v>11.164292025692571</v>
      </c>
      <c r="BL238" s="2">
        <f t="shared" si="247"/>
        <v>-9.4828693675734377E-2</v>
      </c>
      <c r="BM238" s="2">
        <f t="shared" si="206"/>
        <v>12.13570797430749</v>
      </c>
      <c r="BN238" s="2">
        <f t="shared" si="248"/>
        <v>0.84264186840959332</v>
      </c>
      <c r="BO238" s="12">
        <f t="shared" si="207"/>
        <v>34.403906249997007</v>
      </c>
      <c r="BP238" s="4">
        <f t="shared" si="208"/>
        <v>3.5373191637550638E-4</v>
      </c>
      <c r="BQ238" s="2">
        <f t="shared" si="209"/>
        <v>-0.1242203127583329</v>
      </c>
      <c r="BR238" s="2">
        <f t="shared" si="210"/>
        <v>-0.12422031275833291</v>
      </c>
      <c r="BS238" s="2">
        <f t="shared" si="211"/>
        <v>0.35373191637550638</v>
      </c>
      <c r="BT238" s="34">
        <f t="shared" si="212"/>
        <v>0.22510098093329645</v>
      </c>
      <c r="BU238" s="34">
        <f t="shared" si="213"/>
        <v>-0.63636039190294347</v>
      </c>
      <c r="BV238" s="2">
        <f t="shared" si="214"/>
        <v>11.875100980933327</v>
      </c>
      <c r="BW238" s="2">
        <f t="shared" si="249"/>
        <v>-0.76058070466127636</v>
      </c>
      <c r="BX238" s="2">
        <f t="shared" si="215"/>
        <v>11.424899019066734</v>
      </c>
      <c r="BY238" s="2">
        <f t="shared" si="250"/>
        <v>0.51214007914461057</v>
      </c>
      <c r="BZ238" s="12">
        <f t="shared" si="216"/>
        <v>-582.58212220512371</v>
      </c>
      <c r="CA238" s="4">
        <f t="shared" si="251"/>
        <v>-6.8247763291858681E-4</v>
      </c>
      <c r="CB238" s="2">
        <f t="shared" si="252"/>
        <v>0.24968627460859655</v>
      </c>
      <c r="CC238" s="2">
        <f t="shared" si="217"/>
        <v>0.24968627460859655</v>
      </c>
      <c r="CD238" s="2">
        <f t="shared" si="218"/>
        <v>-0.68247763291858676</v>
      </c>
      <c r="CE238" s="34">
        <f t="shared" si="219"/>
        <v>-0.38050330541931326</v>
      </c>
      <c r="CF238" s="34">
        <f t="shared" si="220"/>
        <v>-0.55753227221836843</v>
      </c>
      <c r="CG238" s="2">
        <f t="shared" si="221"/>
        <v>11.269496694580717</v>
      </c>
      <c r="CH238" s="2">
        <f t="shared" si="253"/>
        <v>-0.30784599760977188</v>
      </c>
      <c r="CI238" s="2">
        <f t="shared" si="222"/>
        <v>12.030503305419344</v>
      </c>
      <c r="CJ238" s="2">
        <f t="shared" si="254"/>
        <v>0.80721854682696503</v>
      </c>
      <c r="CK238" s="33">
        <f t="shared" si="223"/>
        <v>-7.8837155103219411E-4</v>
      </c>
      <c r="CL238" s="2">
        <f t="shared" si="224"/>
        <v>0.28447654861358368</v>
      </c>
      <c r="CM238" s="2">
        <f t="shared" si="225"/>
        <v>0.28447654861358368</v>
      </c>
      <c r="CN238" s="2">
        <f t="shared" si="226"/>
        <v>-0.78837155103219414</v>
      </c>
      <c r="CO238" s="34">
        <f t="shared" si="227"/>
        <v>-0.41789989568407049</v>
      </c>
      <c r="CP238" s="34">
        <f t="shared" si="228"/>
        <v>-0.5300798781195557</v>
      </c>
      <c r="CQ238" s="2">
        <f t="shared" si="229"/>
        <v>11.232100104315959</v>
      </c>
      <c r="CR238" s="2">
        <f t="shared" si="255"/>
        <v>-0.24560332950597202</v>
      </c>
      <c r="CS238" s="2">
        <f t="shared" si="230"/>
        <v>12.067899895684102</v>
      </c>
      <c r="CT238" s="2">
        <f t="shared" si="256"/>
        <v>0.81455642673313933</v>
      </c>
      <c r="CU238" s="12">
        <f t="shared" si="231"/>
        <v>121.05078124998947</v>
      </c>
      <c r="CV238" s="4">
        <f t="shared" si="232"/>
        <v>1.2446122983582632E-3</v>
      </c>
      <c r="CW238" s="2">
        <f t="shared" si="233"/>
        <v>-0.43707147081635644</v>
      </c>
      <c r="CX238" s="2">
        <f t="shared" si="234"/>
        <v>-0.43707147081635644</v>
      </c>
      <c r="CY238" s="2">
        <f t="shared" si="235"/>
        <v>1.2446122983582633</v>
      </c>
      <c r="CZ238" s="34">
        <f t="shared" si="236"/>
        <v>0.52619637415089626</v>
      </c>
      <c r="DA238" s="34">
        <f t="shared" si="237"/>
        <v>-0.42277934650411914</v>
      </c>
      <c r="DB238" s="2">
        <f t="shared" si="238"/>
        <v>12.176196374150926</v>
      </c>
      <c r="DC238" s="2">
        <f t="shared" si="257"/>
        <v>-0.85985081732047552</v>
      </c>
      <c r="DD238" s="2">
        <f t="shared" si="239"/>
        <v>11.123803625849135</v>
      </c>
      <c r="DE238" s="2">
        <f t="shared" si="258"/>
        <v>-1.4292124312237309E-2</v>
      </c>
      <c r="DF238" s="12">
        <f t="shared" si="240"/>
        <v>-348.36607806164443</v>
      </c>
      <c r="DG238" s="4">
        <f t="shared" si="259"/>
        <v>4.5624074732606909E-4</v>
      </c>
      <c r="DH238" s="2">
        <f t="shared" si="260"/>
        <v>-0.15259492220277276</v>
      </c>
      <c r="DI238" s="2">
        <f t="shared" si="241"/>
        <v>-0.15259492220277276</v>
      </c>
      <c r="DJ238" s="2">
        <f t="shared" si="242"/>
        <v>0.45624074732606912</v>
      </c>
      <c r="DK238" s="34">
        <f t="shared" si="243"/>
        <v>0.28017953078832913</v>
      </c>
      <c r="DL238" s="34">
        <f t="shared" si="244"/>
        <v>-0.61410457621420778</v>
      </c>
      <c r="DM238" s="2">
        <f t="shared" si="245"/>
        <v>11.93017953078836</v>
      </c>
      <c r="DN238" s="2">
        <f t="shared" si="261"/>
        <v>-0.7666994984169806</v>
      </c>
      <c r="DO238" s="2">
        <f t="shared" si="246"/>
        <v>11.369820469211701</v>
      </c>
      <c r="DP238" s="2">
        <f t="shared" si="262"/>
        <v>0.46150965401143501</v>
      </c>
    </row>
    <row r="239" spans="56:120" x14ac:dyDescent="0.25">
      <c r="BD239" s="2">
        <f t="shared" si="263"/>
        <v>11.700000000000031</v>
      </c>
      <c r="BE239" s="33">
        <f t="shared" si="199"/>
        <v>-1.0453795453055454E-3</v>
      </c>
      <c r="BF239" s="2">
        <f t="shared" si="200"/>
        <v>0.32186686000193876</v>
      </c>
      <c r="BG239" s="2">
        <f t="shared" si="201"/>
        <v>0.32186686000193876</v>
      </c>
      <c r="BH239" s="2">
        <f t="shared" si="202"/>
        <v>-1.0453795453055454</v>
      </c>
      <c r="BI239" s="34">
        <f t="shared" si="203"/>
        <v>-0.48776653327033492</v>
      </c>
      <c r="BJ239" s="34">
        <f t="shared" si="204"/>
        <v>-0.46659276571914327</v>
      </c>
      <c r="BK239" s="2">
        <f t="shared" si="205"/>
        <v>11.212233466729696</v>
      </c>
      <c r="BL239" s="2">
        <f t="shared" si="247"/>
        <v>-0.14472590571720451</v>
      </c>
      <c r="BM239" s="2">
        <f t="shared" si="206"/>
        <v>12.187766533270366</v>
      </c>
      <c r="BN239" s="2">
        <f t="shared" si="248"/>
        <v>0.78845962572108208</v>
      </c>
      <c r="BO239" s="12">
        <f t="shared" si="207"/>
        <v>29.615624999997046</v>
      </c>
      <c r="BP239" s="4">
        <f t="shared" si="208"/>
        <v>3.5420027360649054E-4</v>
      </c>
      <c r="BQ239" s="2">
        <f t="shared" si="209"/>
        <v>-0.10652171612131309</v>
      </c>
      <c r="BR239" s="2">
        <f t="shared" si="210"/>
        <v>-0.10652171612131309</v>
      </c>
      <c r="BS239" s="2">
        <f t="shared" si="211"/>
        <v>0.35420027360649053</v>
      </c>
      <c r="BT239" s="34">
        <f t="shared" si="212"/>
        <v>0.22536582067331298</v>
      </c>
      <c r="BU239" s="34">
        <f t="shared" si="213"/>
        <v>-0.63626664761893981</v>
      </c>
      <c r="BV239" s="2">
        <f t="shared" si="214"/>
        <v>11.925365820673344</v>
      </c>
      <c r="BW239" s="2">
        <f t="shared" si="249"/>
        <v>-0.74278836374025292</v>
      </c>
      <c r="BX239" s="2">
        <f t="shared" si="215"/>
        <v>11.474634179326719</v>
      </c>
      <c r="BY239" s="2">
        <f t="shared" si="250"/>
        <v>0.52974493149762669</v>
      </c>
      <c r="BZ239" s="12">
        <f t="shared" si="216"/>
        <v>-587.37040345512366</v>
      </c>
      <c r="CA239" s="4">
        <f t="shared" si="251"/>
        <v>-6.9117927169905485E-4</v>
      </c>
      <c r="CB239" s="2">
        <f t="shared" si="252"/>
        <v>0.21534514388062567</v>
      </c>
      <c r="CC239" s="2">
        <f t="shared" si="217"/>
        <v>0.21534514388062567</v>
      </c>
      <c r="CD239" s="2">
        <f t="shared" si="218"/>
        <v>-0.6911792716990548</v>
      </c>
      <c r="CE239" s="34">
        <f t="shared" si="219"/>
        <v>-0.38379305486274656</v>
      </c>
      <c r="CF239" s="34">
        <f t="shared" si="220"/>
        <v>-0.55527280776130294</v>
      </c>
      <c r="CG239" s="2">
        <f t="shared" si="221"/>
        <v>11.316206945137285</v>
      </c>
      <c r="CH239" s="2">
        <f t="shared" si="253"/>
        <v>-0.3399276638806773</v>
      </c>
      <c r="CI239" s="2">
        <f t="shared" si="222"/>
        <v>12.083793054862777</v>
      </c>
      <c r="CJ239" s="2">
        <f t="shared" si="254"/>
        <v>0.77061795164192859</v>
      </c>
      <c r="CK239" s="33">
        <f t="shared" si="223"/>
        <v>-7.953482904218595E-4</v>
      </c>
      <c r="CL239" s="2">
        <f t="shared" si="224"/>
        <v>0.24488355257723254</v>
      </c>
      <c r="CM239" s="2">
        <f t="shared" si="225"/>
        <v>0.24488355257723254</v>
      </c>
      <c r="CN239" s="2">
        <f t="shared" si="226"/>
        <v>-0.79534829042185951</v>
      </c>
      <c r="CO239" s="34">
        <f t="shared" si="227"/>
        <v>-0.42016902673811246</v>
      </c>
      <c r="CP239" s="34">
        <f t="shared" si="228"/>
        <v>-0.52828305762152494</v>
      </c>
      <c r="CQ239" s="2">
        <f t="shared" si="229"/>
        <v>11.27983097326192</v>
      </c>
      <c r="CR239" s="2">
        <f t="shared" si="255"/>
        <v>-0.2833995050442924</v>
      </c>
      <c r="CS239" s="2">
        <f t="shared" si="230"/>
        <v>12.120169026738143</v>
      </c>
      <c r="CT239" s="2">
        <f t="shared" si="256"/>
        <v>0.77316661019875754</v>
      </c>
      <c r="CU239" s="12">
        <f t="shared" si="231"/>
        <v>104.2031249999896</v>
      </c>
      <c r="CV239" s="4">
        <f t="shared" si="232"/>
        <v>1.2462602219487631E-3</v>
      </c>
      <c r="CW239" s="2">
        <f t="shared" si="233"/>
        <v>-0.37479863079721271</v>
      </c>
      <c r="CX239" s="2">
        <f t="shared" si="234"/>
        <v>-0.37479863079721271</v>
      </c>
      <c r="CY239" s="2">
        <f t="shared" si="235"/>
        <v>1.2462602219487631</v>
      </c>
      <c r="CZ239" s="34">
        <f t="shared" si="236"/>
        <v>0.5264693641935696</v>
      </c>
      <c r="DA239" s="34">
        <f t="shared" si="237"/>
        <v>-0.42243935489679307</v>
      </c>
      <c r="DB239" s="2">
        <f t="shared" si="238"/>
        <v>12.226469364193601</v>
      </c>
      <c r="DC239" s="2">
        <f t="shared" si="257"/>
        <v>-0.79723798569400572</v>
      </c>
      <c r="DD239" s="2">
        <f t="shared" si="239"/>
        <v>11.173530635806461</v>
      </c>
      <c r="DE239" s="2">
        <f t="shared" si="258"/>
        <v>4.7640724099580367E-2</v>
      </c>
      <c r="DF239" s="12">
        <f t="shared" si="240"/>
        <v>-365.21373431164432</v>
      </c>
      <c r="DG239" s="4">
        <f t="shared" si="259"/>
        <v>4.5091193152690359E-4</v>
      </c>
      <c r="DH239" s="2">
        <f t="shared" si="260"/>
        <v>-0.12991507821998016</v>
      </c>
      <c r="DI239" s="2">
        <f t="shared" si="241"/>
        <v>-0.12991507821998016</v>
      </c>
      <c r="DJ239" s="2">
        <f t="shared" si="242"/>
        <v>0.45091193152690362</v>
      </c>
      <c r="DK239" s="34">
        <f t="shared" si="243"/>
        <v>0.27746272630643681</v>
      </c>
      <c r="DL239" s="34">
        <f t="shared" si="244"/>
        <v>-0.61533684719070691</v>
      </c>
      <c r="DM239" s="2">
        <f t="shared" si="245"/>
        <v>11.977462726306468</v>
      </c>
      <c r="DN239" s="2">
        <f t="shared" si="261"/>
        <v>-0.74525192541068708</v>
      </c>
      <c r="DO239" s="2">
        <f t="shared" si="246"/>
        <v>11.422537273693594</v>
      </c>
      <c r="DP239" s="2">
        <f t="shared" si="262"/>
        <v>0.48542176897072675</v>
      </c>
    </row>
    <row r="240" spans="56:120" x14ac:dyDescent="0.25">
      <c r="BD240" s="2">
        <f t="shared" si="263"/>
        <v>11.750000000000032</v>
      </c>
      <c r="BE240" s="33">
        <f t="shared" si="199"/>
        <v>-1.0545495413169978E-3</v>
      </c>
      <c r="BF240" s="2">
        <f t="shared" si="200"/>
        <v>0.26936863283637003</v>
      </c>
      <c r="BG240" s="2">
        <f t="shared" si="201"/>
        <v>0.26936863283637003</v>
      </c>
      <c r="BH240" s="2">
        <f t="shared" si="202"/>
        <v>-1.0545495413169979</v>
      </c>
      <c r="BI240" s="34">
        <f t="shared" si="203"/>
        <v>-0.48979699825613771</v>
      </c>
      <c r="BJ240" s="34">
        <f t="shared" si="204"/>
        <v>-0.46446087079459891</v>
      </c>
      <c r="BK240" s="2">
        <f t="shared" si="205"/>
        <v>11.260203001743895</v>
      </c>
      <c r="BL240" s="2">
        <f t="shared" si="247"/>
        <v>-0.19509223795822889</v>
      </c>
      <c r="BM240" s="2">
        <f t="shared" si="206"/>
        <v>12.239796998256169</v>
      </c>
      <c r="BN240" s="2">
        <f t="shared" si="248"/>
        <v>0.73382950363096899</v>
      </c>
      <c r="BO240" s="12">
        <f t="shared" si="207"/>
        <v>24.785156249997122</v>
      </c>
      <c r="BP240" s="4">
        <f t="shared" si="208"/>
        <v>3.5459826924160565E-4</v>
      </c>
      <c r="BQ240" s="2">
        <f t="shared" si="209"/>
        <v>-8.8801458090945876E-2</v>
      </c>
      <c r="BR240" s="2">
        <f t="shared" si="210"/>
        <v>-8.8801458090945876E-2</v>
      </c>
      <c r="BS240" s="2">
        <f t="shared" si="211"/>
        <v>0.35459826924160565</v>
      </c>
      <c r="BT240" s="34">
        <f t="shared" si="212"/>
        <v>0.22559078135595645</v>
      </c>
      <c r="BU240" s="34">
        <f t="shared" si="213"/>
        <v>-0.6361869217197168</v>
      </c>
      <c r="BV240" s="2">
        <f t="shared" si="214"/>
        <v>11.975590781355988</v>
      </c>
      <c r="BW240" s="2">
        <f t="shared" si="249"/>
        <v>-0.72498837981066266</v>
      </c>
      <c r="BX240" s="2">
        <f t="shared" si="215"/>
        <v>11.524409218644076</v>
      </c>
      <c r="BY240" s="2">
        <f t="shared" si="250"/>
        <v>0.54738546362877094</v>
      </c>
      <c r="BZ240" s="12">
        <f t="shared" si="216"/>
        <v>-592.20087220512357</v>
      </c>
      <c r="CA240" s="4">
        <f t="shared" si="251"/>
        <v>-6.9995127207539225E-4</v>
      </c>
      <c r="CB240" s="2">
        <f t="shared" si="252"/>
        <v>0.18056717474542416</v>
      </c>
      <c r="CC240" s="2">
        <f t="shared" si="217"/>
        <v>0.18056717474542416</v>
      </c>
      <c r="CD240" s="2">
        <f t="shared" si="218"/>
        <v>-0.69995127207539221</v>
      </c>
      <c r="CE240" s="34">
        <f t="shared" si="219"/>
        <v>-0.38706899750002111</v>
      </c>
      <c r="CF240" s="34">
        <f t="shared" si="220"/>
        <v>-0.55299420537138422</v>
      </c>
      <c r="CG240" s="2">
        <f t="shared" si="221"/>
        <v>11.362931002500011</v>
      </c>
      <c r="CH240" s="2">
        <f t="shared" si="253"/>
        <v>-0.37242703062596005</v>
      </c>
      <c r="CI240" s="2">
        <f t="shared" si="222"/>
        <v>12.137068997500053</v>
      </c>
      <c r="CJ240" s="2">
        <f t="shared" si="254"/>
        <v>0.73356138011680838</v>
      </c>
      <c r="CK240" s="33">
        <f t="shared" si="223"/>
        <v>-8.0232502981152521E-4</v>
      </c>
      <c r="CL240" s="2">
        <f t="shared" si="224"/>
        <v>0.20494171957139398</v>
      </c>
      <c r="CM240" s="2">
        <f t="shared" si="225"/>
        <v>0.20494171957139398</v>
      </c>
      <c r="CN240" s="2">
        <f t="shared" si="226"/>
        <v>-0.8023250298115252</v>
      </c>
      <c r="CO240" s="34">
        <f t="shared" si="227"/>
        <v>-0.42241513805406222</v>
      </c>
      <c r="CP240" s="34">
        <f t="shared" si="228"/>
        <v>-0.5264887948881416</v>
      </c>
      <c r="CQ240" s="2">
        <f t="shared" si="229"/>
        <v>11.32758486194597</v>
      </c>
      <c r="CR240" s="2">
        <f t="shared" si="255"/>
        <v>-0.32154707531674764</v>
      </c>
      <c r="CS240" s="2">
        <f t="shared" si="230"/>
        <v>12.172415138054093</v>
      </c>
      <c r="CT240" s="2">
        <f t="shared" si="256"/>
        <v>0.73143051445953555</v>
      </c>
      <c r="CU240" s="12">
        <f t="shared" si="231"/>
        <v>87.207031249989882</v>
      </c>
      <c r="CV240" s="4">
        <f t="shared" si="232"/>
        <v>1.247660576961205E-3</v>
      </c>
      <c r="CW240" s="2">
        <f t="shared" si="233"/>
        <v>-0.31244957476443919</v>
      </c>
      <c r="CX240" s="2">
        <f t="shared" si="234"/>
        <v>-0.31244957476443919</v>
      </c>
      <c r="CY240" s="2">
        <f t="shared" si="235"/>
        <v>1.247660576961205</v>
      </c>
      <c r="CZ240" s="34">
        <f t="shared" si="236"/>
        <v>0.52670082557368958</v>
      </c>
      <c r="DA240" s="34">
        <f t="shared" si="237"/>
        <v>-0.42215073177716256</v>
      </c>
      <c r="DB240" s="2">
        <f t="shared" si="238"/>
        <v>12.276700825573721</v>
      </c>
      <c r="DC240" s="2">
        <f t="shared" si="257"/>
        <v>-0.7346003065416018</v>
      </c>
      <c r="DD240" s="2">
        <f t="shared" si="239"/>
        <v>11.223299174426343</v>
      </c>
      <c r="DE240" s="2">
        <f t="shared" si="258"/>
        <v>0.10970115701272337</v>
      </c>
      <c r="DF240" s="12">
        <f t="shared" si="240"/>
        <v>-382.20982806164403</v>
      </c>
      <c r="DG240" s="4">
        <f t="shared" si="259"/>
        <v>4.4533554714967978E-4</v>
      </c>
      <c r="DH240" s="2">
        <f t="shared" si="260"/>
        <v>-0.1075078551930452</v>
      </c>
      <c r="DI240" s="2">
        <f t="shared" si="241"/>
        <v>-0.1075078551930452</v>
      </c>
      <c r="DJ240" s="2">
        <f t="shared" si="242"/>
        <v>0.44533554714967977</v>
      </c>
      <c r="DK240" s="34">
        <f t="shared" si="243"/>
        <v>0.27460222500370335</v>
      </c>
      <c r="DL240" s="34">
        <f t="shared" si="244"/>
        <v>-0.61661869743222641</v>
      </c>
      <c r="DM240" s="2">
        <f t="shared" si="245"/>
        <v>12.024602225003735</v>
      </c>
      <c r="DN240" s="2">
        <f t="shared" si="261"/>
        <v>-0.72412655262527159</v>
      </c>
      <c r="DO240" s="2">
        <f t="shared" si="246"/>
        <v>11.475397774996329</v>
      </c>
      <c r="DP240" s="2">
        <f t="shared" si="262"/>
        <v>0.50911084223918124</v>
      </c>
    </row>
    <row r="241" spans="56:120" x14ac:dyDescent="0.25">
      <c r="BD241" s="2">
        <f t="shared" si="263"/>
        <v>11.800000000000033</v>
      </c>
      <c r="BE241" s="33">
        <f t="shared" si="199"/>
        <v>-1.06371953732845E-3</v>
      </c>
      <c r="BF241" s="2">
        <f t="shared" si="200"/>
        <v>0.21641190587023412</v>
      </c>
      <c r="BG241" s="2">
        <f t="shared" si="201"/>
        <v>0.21641190587023412</v>
      </c>
      <c r="BH241" s="2">
        <f t="shared" si="202"/>
        <v>-1.06371953732845</v>
      </c>
      <c r="BI241" s="34">
        <f t="shared" si="203"/>
        <v>-0.49179976437242701</v>
      </c>
      <c r="BJ241" s="34">
        <f t="shared" si="204"/>
        <v>-0.46233969304314049</v>
      </c>
      <c r="BK241" s="2">
        <f t="shared" si="205"/>
        <v>11.308200235627606</v>
      </c>
      <c r="BL241" s="2">
        <f t="shared" si="247"/>
        <v>-0.24592778717290636</v>
      </c>
      <c r="BM241" s="2">
        <f t="shared" si="206"/>
        <v>12.29179976437246</v>
      </c>
      <c r="BN241" s="2">
        <f t="shared" si="248"/>
        <v>0.67875159891337455</v>
      </c>
      <c r="BO241" s="12">
        <f t="shared" si="207"/>
        <v>19.912499999996758</v>
      </c>
      <c r="BP241" s="4">
        <f t="shared" si="208"/>
        <v>3.5492528607386991E-4</v>
      </c>
      <c r="BQ241" s="2">
        <f t="shared" si="209"/>
        <v>-7.1063072177200065E-2</v>
      </c>
      <c r="BR241" s="2">
        <f t="shared" si="210"/>
        <v>-7.1063072177200065E-2</v>
      </c>
      <c r="BS241" s="2">
        <f t="shared" si="211"/>
        <v>0.35492528607386992</v>
      </c>
      <c r="BT241" s="34">
        <f t="shared" si="212"/>
        <v>0.22577555909759686</v>
      </c>
      <c r="BU241" s="34">
        <f t="shared" si="213"/>
        <v>-0.63612136964117749</v>
      </c>
      <c r="BV241" s="2">
        <f t="shared" si="214"/>
        <v>12.02577555909763</v>
      </c>
      <c r="BW241" s="2">
        <f t="shared" si="249"/>
        <v>-0.70718444181837758</v>
      </c>
      <c r="BX241" s="2">
        <f t="shared" si="215"/>
        <v>11.574224440902436</v>
      </c>
      <c r="BY241" s="2">
        <f t="shared" si="250"/>
        <v>0.5650582974639774</v>
      </c>
      <c r="BZ241" s="12">
        <f t="shared" si="216"/>
        <v>-597.07352845512401</v>
      </c>
      <c r="CA241" s="4">
        <f t="shared" si="251"/>
        <v>-7.0879425125458008E-4</v>
      </c>
      <c r="CB241" s="2">
        <f t="shared" si="252"/>
        <v>0.14534883369303406</v>
      </c>
      <c r="CC241" s="2">
        <f t="shared" si="217"/>
        <v>0.14534883369303406</v>
      </c>
      <c r="CD241" s="2">
        <f t="shared" si="218"/>
        <v>-0.70879425125458007</v>
      </c>
      <c r="CE241" s="34">
        <f t="shared" si="219"/>
        <v>-0.3903307083726108</v>
      </c>
      <c r="CF241" s="34">
        <f t="shared" si="220"/>
        <v>-0.55069677509618298</v>
      </c>
      <c r="CG241" s="2">
        <f t="shared" si="221"/>
        <v>11.409669291627422</v>
      </c>
      <c r="CH241" s="2">
        <f t="shared" si="253"/>
        <v>-0.40534794140314889</v>
      </c>
      <c r="CI241" s="2">
        <f t="shared" si="222"/>
        <v>12.190330708372644</v>
      </c>
      <c r="CJ241" s="2">
        <f t="shared" si="254"/>
        <v>0.69604560878921706</v>
      </c>
      <c r="CK241" s="33">
        <f t="shared" si="223"/>
        <v>-8.093017692011906E-4</v>
      </c>
      <c r="CL241" s="2">
        <f t="shared" si="224"/>
        <v>0.16465104959607632</v>
      </c>
      <c r="CM241" s="2">
        <f t="shared" si="225"/>
        <v>0.16465104959607632</v>
      </c>
      <c r="CN241" s="2">
        <f t="shared" si="226"/>
        <v>-0.80930176920119057</v>
      </c>
      <c r="CO241" s="34">
        <f t="shared" si="227"/>
        <v>-0.42463841937678137</v>
      </c>
      <c r="CP241" s="34">
        <f t="shared" si="228"/>
        <v>-0.52469725822533975</v>
      </c>
      <c r="CQ241" s="2">
        <f t="shared" si="229"/>
        <v>11.375361580623251</v>
      </c>
      <c r="CR241" s="2">
        <f t="shared" si="255"/>
        <v>-0.3600462086292634</v>
      </c>
      <c r="CS241" s="2">
        <f t="shared" si="230"/>
        <v>12.224638419376815</v>
      </c>
      <c r="CT241" s="2">
        <f t="shared" si="256"/>
        <v>0.6893483078214161</v>
      </c>
      <c r="CU241" s="12">
        <f t="shared" si="231"/>
        <v>70.062499999988589</v>
      </c>
      <c r="CV241" s="4">
        <f t="shared" si="232"/>
        <v>1.2488111917413941E-3</v>
      </c>
      <c r="CW241" s="2">
        <f t="shared" si="233"/>
        <v>-0.25003673543829652</v>
      </c>
      <c r="CX241" s="2">
        <f t="shared" si="234"/>
        <v>-0.25003673543829652</v>
      </c>
      <c r="CY241" s="2">
        <f t="shared" si="235"/>
        <v>1.248811191741394</v>
      </c>
      <c r="CZ241" s="34">
        <f t="shared" si="236"/>
        <v>0.52689065316184946</v>
      </c>
      <c r="DA241" s="34">
        <f t="shared" si="237"/>
        <v>-0.42191378220043924</v>
      </c>
      <c r="DB241" s="2">
        <f t="shared" si="238"/>
        <v>12.326890653161882</v>
      </c>
      <c r="DC241" s="2">
        <f t="shared" si="257"/>
        <v>-0.6719505176387357</v>
      </c>
      <c r="DD241" s="2">
        <f t="shared" si="239"/>
        <v>11.273109346838183</v>
      </c>
      <c r="DE241" s="2">
        <f t="shared" si="258"/>
        <v>0.17187704676214272</v>
      </c>
      <c r="DF241" s="12">
        <f t="shared" si="240"/>
        <v>-399.35435931164534</v>
      </c>
      <c r="DG241" s="4">
        <f t="shared" si="259"/>
        <v>4.3950942254020349E-4</v>
      </c>
      <c r="DH241" s="2">
        <f t="shared" si="260"/>
        <v>-8.5385685842220199E-2</v>
      </c>
      <c r="DI241" s="2">
        <f t="shared" si="241"/>
        <v>-8.5385685842220199E-2</v>
      </c>
      <c r="DJ241" s="2">
        <f t="shared" si="242"/>
        <v>0.43950942254020348</v>
      </c>
      <c r="DK241" s="34">
        <f t="shared" si="243"/>
        <v>0.27159456040950658</v>
      </c>
      <c r="DL241" s="34">
        <f t="shared" si="244"/>
        <v>-0.61794934643218691</v>
      </c>
      <c r="DM241" s="2">
        <f t="shared" si="245"/>
        <v>12.071594560409538</v>
      </c>
      <c r="DN241" s="2">
        <f t="shared" si="261"/>
        <v>-0.70333503227440708</v>
      </c>
      <c r="DO241" s="2">
        <f t="shared" si="246"/>
        <v>11.528405439590527</v>
      </c>
      <c r="DP241" s="2">
        <f t="shared" si="262"/>
        <v>0.53256366058996674</v>
      </c>
    </row>
    <row r="242" spans="56:120" x14ac:dyDescent="0.25">
      <c r="BD242" s="2">
        <f t="shared" si="263"/>
        <v>11.850000000000033</v>
      </c>
      <c r="BE242" s="33">
        <f t="shared" si="199"/>
        <v>-1.072889533339902E-3</v>
      </c>
      <c r="BF242" s="2">
        <f t="shared" si="200"/>
        <v>0.16299667910352833</v>
      </c>
      <c r="BG242" s="2">
        <f t="shared" si="201"/>
        <v>0.16299667910352833</v>
      </c>
      <c r="BH242" s="2">
        <f t="shared" si="202"/>
        <v>-1.072889533339902</v>
      </c>
      <c r="BI242" s="34">
        <f t="shared" si="203"/>
        <v>-0.49377522294704257</v>
      </c>
      <c r="BJ242" s="34">
        <f t="shared" si="204"/>
        <v>-0.46022932240742598</v>
      </c>
      <c r="BK242" s="2">
        <f t="shared" si="205"/>
        <v>11.35622477705299</v>
      </c>
      <c r="BL242" s="2">
        <f t="shared" si="247"/>
        <v>-0.29723264330389765</v>
      </c>
      <c r="BM242" s="2">
        <f t="shared" si="206"/>
        <v>12.343775222947077</v>
      </c>
      <c r="BN242" s="2">
        <f t="shared" si="248"/>
        <v>0.62322600151095431</v>
      </c>
      <c r="BO242" s="12">
        <f t="shared" si="207"/>
        <v>14.997656249996671</v>
      </c>
      <c r="BP242" s="4">
        <f t="shared" si="208"/>
        <v>3.5518070689630226E-4</v>
      </c>
      <c r="BQ242" s="2">
        <f t="shared" si="209"/>
        <v>-5.3310122750390251E-2</v>
      </c>
      <c r="BR242" s="2">
        <f t="shared" si="210"/>
        <v>-5.3310122750390251E-2</v>
      </c>
      <c r="BS242" s="2">
        <f t="shared" si="211"/>
        <v>0.35518070689630227</v>
      </c>
      <c r="BT242" s="34">
        <f t="shared" si="212"/>
        <v>0.22591984245885127</v>
      </c>
      <c r="BU242" s="34">
        <f t="shared" si="213"/>
        <v>-0.63607014140216322</v>
      </c>
      <c r="BV242" s="2">
        <f t="shared" si="214"/>
        <v>12.075919842458884</v>
      </c>
      <c r="BW242" s="2">
        <f t="shared" si="249"/>
        <v>-0.68938026415255349</v>
      </c>
      <c r="BX242" s="2">
        <f t="shared" si="215"/>
        <v>11.624080157541183</v>
      </c>
      <c r="BY242" s="2">
        <f t="shared" si="250"/>
        <v>0.58276001865177296</v>
      </c>
      <c r="BZ242" s="12">
        <f t="shared" si="216"/>
        <v>-601.98837220512405</v>
      </c>
      <c r="CA242" s="4">
        <f t="shared" si="251"/>
        <v>-7.1770882644359981E-4</v>
      </c>
      <c r="CB242" s="2">
        <f t="shared" si="252"/>
        <v>0.10968655635313808</v>
      </c>
      <c r="CC242" s="2">
        <f t="shared" si="217"/>
        <v>0.10968655635313808</v>
      </c>
      <c r="CD242" s="2">
        <f t="shared" si="218"/>
        <v>-0.71770882644359979</v>
      </c>
      <c r="CE242" s="34">
        <f t="shared" si="219"/>
        <v>-0.39357776651829107</v>
      </c>
      <c r="CF242" s="34">
        <f t="shared" si="220"/>
        <v>-0.54838083637420598</v>
      </c>
      <c r="CG242" s="2">
        <f t="shared" si="221"/>
        <v>11.456422233481742</v>
      </c>
      <c r="CH242" s="2">
        <f t="shared" si="253"/>
        <v>-0.43869428002106792</v>
      </c>
      <c r="CI242" s="2">
        <f t="shared" si="222"/>
        <v>12.243577766518325</v>
      </c>
      <c r="CJ242" s="2">
        <f t="shared" si="254"/>
        <v>0.65806739272734405</v>
      </c>
      <c r="CK242" s="33">
        <f t="shared" si="223"/>
        <v>-8.1627850859085599E-4</v>
      </c>
      <c r="CL242" s="2">
        <f t="shared" si="224"/>
        <v>0.12401154265127748</v>
      </c>
      <c r="CM242" s="2">
        <f t="shared" si="225"/>
        <v>0.12401154265127748</v>
      </c>
      <c r="CN242" s="2">
        <f t="shared" si="226"/>
        <v>-0.81627850859085593</v>
      </c>
      <c r="CO242" s="34">
        <f t="shared" si="227"/>
        <v>-0.42683906132592736</v>
      </c>
      <c r="CP242" s="34">
        <f t="shared" si="228"/>
        <v>-0.52290861125669108</v>
      </c>
      <c r="CQ242" s="2">
        <f t="shared" si="229"/>
        <v>11.423160938674107</v>
      </c>
      <c r="CR242" s="2">
        <f t="shared" si="255"/>
        <v>-0.39889706860541363</v>
      </c>
      <c r="CS242" s="2">
        <f t="shared" si="230"/>
        <v>12.27683906132596</v>
      </c>
      <c r="CT242" s="2">
        <f t="shared" si="256"/>
        <v>0.64692015390796853</v>
      </c>
      <c r="CU242" s="12">
        <f t="shared" si="231"/>
        <v>52.76953124998829</v>
      </c>
      <c r="CV242" s="4">
        <f t="shared" si="232"/>
        <v>1.2497098946351376E-3</v>
      </c>
      <c r="CW242" s="2">
        <f t="shared" si="233"/>
        <v>-0.18757265412174348</v>
      </c>
      <c r="CX242" s="2">
        <f t="shared" si="234"/>
        <v>-0.18757265412174348</v>
      </c>
      <c r="CY242" s="2">
        <f t="shared" si="235"/>
        <v>1.2497098946351375</v>
      </c>
      <c r="CZ242" s="34">
        <f t="shared" si="236"/>
        <v>0.52703869829376204</v>
      </c>
      <c r="DA242" s="34">
        <f t="shared" si="237"/>
        <v>-0.4217288352731135</v>
      </c>
      <c r="DB242" s="2">
        <f t="shared" si="238"/>
        <v>12.377038698293795</v>
      </c>
      <c r="DC242" s="2">
        <f t="shared" si="257"/>
        <v>-0.60930148939485695</v>
      </c>
      <c r="DD242" s="2">
        <f t="shared" si="239"/>
        <v>11.322961301706272</v>
      </c>
      <c r="DE242" s="2">
        <f t="shared" si="258"/>
        <v>0.23415618115137002</v>
      </c>
      <c r="DF242" s="12">
        <f t="shared" si="240"/>
        <v>-416.64732806164562</v>
      </c>
      <c r="DG242" s="4">
        <f t="shared" si="259"/>
        <v>4.3343138604428158E-4</v>
      </c>
      <c r="DH242" s="2">
        <f t="shared" si="260"/>
        <v>-6.3561111470466003E-2</v>
      </c>
      <c r="DI242" s="2">
        <f t="shared" si="241"/>
        <v>-6.3561111470466003E-2</v>
      </c>
      <c r="DJ242" s="2">
        <f t="shared" si="242"/>
        <v>0.43343138604428155</v>
      </c>
      <c r="DK242" s="34">
        <f t="shared" si="243"/>
        <v>0.26843614586921932</v>
      </c>
      <c r="DL242" s="34">
        <f t="shared" si="244"/>
        <v>-0.6193278902091196</v>
      </c>
      <c r="DM242" s="2">
        <f t="shared" si="245"/>
        <v>12.118436145869254</v>
      </c>
      <c r="DN242" s="2">
        <f t="shared" si="261"/>
        <v>-0.68288900167958566</v>
      </c>
      <c r="DO242" s="2">
        <f t="shared" si="246"/>
        <v>11.581563854130813</v>
      </c>
      <c r="DP242" s="2">
        <f t="shared" si="262"/>
        <v>0.55576677873865354</v>
      </c>
    </row>
    <row r="243" spans="56:120" x14ac:dyDescent="0.25">
      <c r="BD243" s="2">
        <f t="shared" si="263"/>
        <v>11.900000000000034</v>
      </c>
      <c r="BE243" s="33">
        <f t="shared" si="199"/>
        <v>-1.0820595293513544E-3</v>
      </c>
      <c r="BF243" s="2">
        <f t="shared" si="200"/>
        <v>0.10912295253624177</v>
      </c>
      <c r="BG243" s="2">
        <f t="shared" si="201"/>
        <v>0.10912295253624177</v>
      </c>
      <c r="BH243" s="2">
        <f t="shared" si="202"/>
        <v>-1.0820595293513544</v>
      </c>
      <c r="BI243" s="34">
        <f t="shared" si="203"/>
        <v>-0.49572376145274899</v>
      </c>
      <c r="BJ243" s="34">
        <f t="shared" si="204"/>
        <v>-0.45812984221848946</v>
      </c>
      <c r="BK243" s="2">
        <f t="shared" si="205"/>
        <v>11.404276238547284</v>
      </c>
      <c r="BL243" s="2">
        <f t="shared" si="247"/>
        <v>-0.34900688968224769</v>
      </c>
      <c r="BM243" s="2">
        <f t="shared" si="206"/>
        <v>12.395723761452784</v>
      </c>
      <c r="BN243" s="2">
        <f t="shared" si="248"/>
        <v>0.56725279475473123</v>
      </c>
      <c r="BO243" s="12">
        <f t="shared" si="207"/>
        <v>10.040624999996624</v>
      </c>
      <c r="BP243" s="4">
        <f t="shared" si="208"/>
        <v>3.5536391450192105E-4</v>
      </c>
      <c r="BQ243" s="2">
        <f t="shared" si="209"/>
        <v>-3.5546205041181764E-2</v>
      </c>
      <c r="BR243" s="2">
        <f t="shared" si="210"/>
        <v>-3.5546205041181764E-2</v>
      </c>
      <c r="BS243" s="2">
        <f t="shared" si="211"/>
        <v>0.35536391450192106</v>
      </c>
      <c r="BT243" s="34">
        <f t="shared" si="212"/>
        <v>0.22602331219334823</v>
      </c>
      <c r="BU243" s="34">
        <f t="shared" si="213"/>
        <v>-0.63603338147077493</v>
      </c>
      <c r="BV243" s="2">
        <f t="shared" si="214"/>
        <v>12.126023312193382</v>
      </c>
      <c r="BW243" s="2">
        <f t="shared" si="249"/>
        <v>-0.67157958651195671</v>
      </c>
      <c r="BX243" s="2">
        <f t="shared" si="215"/>
        <v>11.673976687806686</v>
      </c>
      <c r="BY243" s="2">
        <f t="shared" si="250"/>
        <v>0.60048717642959315</v>
      </c>
      <c r="BZ243" s="12">
        <f t="shared" si="216"/>
        <v>-606.94540345512405</v>
      </c>
      <c r="CA243" s="4">
        <f t="shared" si="251"/>
        <v>-7.2669561484943338E-4</v>
      </c>
      <c r="CB243" s="2">
        <f t="shared" si="252"/>
        <v>7.3576747495060005E-2</v>
      </c>
      <c r="CC243" s="2">
        <f t="shared" si="217"/>
        <v>7.3576747495060005E-2</v>
      </c>
      <c r="CD243" s="2">
        <f t="shared" si="218"/>
        <v>-0.72669561484943335</v>
      </c>
      <c r="CE243" s="34">
        <f t="shared" si="219"/>
        <v>-0.39680975535267277</v>
      </c>
      <c r="CF243" s="34">
        <f t="shared" si="220"/>
        <v>-0.54604671783369607</v>
      </c>
      <c r="CG243" s="2">
        <f t="shared" si="221"/>
        <v>11.503190244647362</v>
      </c>
      <c r="CH243" s="2">
        <f t="shared" si="253"/>
        <v>-0.47246997033863608</v>
      </c>
      <c r="CI243" s="2">
        <f t="shared" si="222"/>
        <v>12.296809755352706</v>
      </c>
      <c r="CJ243" s="2">
        <f t="shared" si="254"/>
        <v>0.61962346532875612</v>
      </c>
      <c r="CK243" s="33">
        <f t="shared" si="223"/>
        <v>-8.2325524798052159E-4</v>
      </c>
      <c r="CL243" s="2">
        <f t="shared" si="224"/>
        <v>8.3023198736989115E-2</v>
      </c>
      <c r="CM243" s="2">
        <f t="shared" si="225"/>
        <v>8.3023198736989115E-2</v>
      </c>
      <c r="CN243" s="2">
        <f t="shared" si="226"/>
        <v>-0.82325524798052163</v>
      </c>
      <c r="CO243" s="34">
        <f t="shared" si="227"/>
        <v>-0.42901725528642998</v>
      </c>
      <c r="CP243" s="34">
        <f t="shared" si="228"/>
        <v>-0.52112301298877428</v>
      </c>
      <c r="CQ243" s="2">
        <f t="shared" si="229"/>
        <v>11.470982744713604</v>
      </c>
      <c r="CR243" s="2">
        <f t="shared" si="255"/>
        <v>-0.43809981425178518</v>
      </c>
      <c r="CS243" s="2">
        <f t="shared" si="230"/>
        <v>12.329017255286464</v>
      </c>
      <c r="CT243" s="2">
        <f t="shared" si="256"/>
        <v>0.60414621172576344</v>
      </c>
      <c r="CU243" s="12">
        <f t="shared" si="231"/>
        <v>35.32812499998812</v>
      </c>
      <c r="CV243" s="4">
        <f t="shared" si="232"/>
        <v>1.2503545139882406E-3</v>
      </c>
      <c r="CW243" s="2">
        <f t="shared" si="233"/>
        <v>-0.12506998070045436</v>
      </c>
      <c r="CX243" s="2">
        <f t="shared" si="234"/>
        <v>-0.12506998070045436</v>
      </c>
      <c r="CY243" s="2">
        <f t="shared" si="235"/>
        <v>1.2503545139882406</v>
      </c>
      <c r="CZ243" s="34">
        <f t="shared" si="236"/>
        <v>0.52714476787451459</v>
      </c>
      <c r="DA243" s="34">
        <f t="shared" si="237"/>
        <v>-0.42159624488665004</v>
      </c>
      <c r="DB243" s="2">
        <f t="shared" si="238"/>
        <v>12.427144767874548</v>
      </c>
      <c r="DC243" s="2">
        <f t="shared" si="257"/>
        <v>-0.54666622558710443</v>
      </c>
      <c r="DD243" s="2">
        <f t="shared" si="239"/>
        <v>11.37285523212552</v>
      </c>
      <c r="DE243" s="2">
        <f t="shared" si="258"/>
        <v>0.29652626418619565</v>
      </c>
      <c r="DF243" s="12">
        <f t="shared" si="240"/>
        <v>-434.08873431164579</v>
      </c>
      <c r="DG243" s="4">
        <f t="shared" si="259"/>
        <v>4.2709926600771901E-4</v>
      </c>
      <c r="DH243" s="2">
        <f t="shared" si="260"/>
        <v>-4.2046781963465243E-2</v>
      </c>
      <c r="DI243" s="2">
        <f t="shared" si="241"/>
        <v>-4.2046781963465243E-2</v>
      </c>
      <c r="DJ243" s="2">
        <f t="shared" si="242"/>
        <v>0.42709926600771903</v>
      </c>
      <c r="DK243" s="34">
        <f t="shared" si="243"/>
        <v>0.26512327518730633</v>
      </c>
      <c r="DL243" s="34">
        <f t="shared" si="244"/>
        <v>-0.62075329153694858</v>
      </c>
      <c r="DM243" s="2">
        <f t="shared" si="245"/>
        <v>12.165123275187341</v>
      </c>
      <c r="DN243" s="2">
        <f t="shared" si="261"/>
        <v>-0.66280007350041381</v>
      </c>
      <c r="DO243" s="2">
        <f t="shared" si="246"/>
        <v>11.634876724812727</v>
      </c>
      <c r="DP243" s="2">
        <f t="shared" si="262"/>
        <v>0.57870650957348335</v>
      </c>
    </row>
    <row r="244" spans="56:120" x14ac:dyDescent="0.25">
      <c r="BD244" s="2">
        <f t="shared" si="263"/>
        <v>11.950000000000035</v>
      </c>
      <c r="BE244" s="33">
        <f t="shared" si="199"/>
        <v>-1.0912295253628066E-3</v>
      </c>
      <c r="BF244" s="2">
        <f t="shared" si="200"/>
        <v>5.4790726168388058E-2</v>
      </c>
      <c r="BG244" s="2">
        <f t="shared" si="201"/>
        <v>5.4790726168388058E-2</v>
      </c>
      <c r="BH244" s="2">
        <f t="shared" si="202"/>
        <v>-1.0912295253628066</v>
      </c>
      <c r="BI244" s="34">
        <f t="shared" si="203"/>
        <v>-0.49764576343913836</v>
      </c>
      <c r="BJ244" s="34">
        <f t="shared" si="204"/>
        <v>-0.45604132941113706</v>
      </c>
      <c r="BK244" s="2">
        <f t="shared" si="205"/>
        <v>11.452354236560897</v>
      </c>
      <c r="BL244" s="2">
        <f t="shared" si="247"/>
        <v>-0.40125060324274903</v>
      </c>
      <c r="BM244" s="2">
        <f t="shared" si="206"/>
        <v>12.447645763439173</v>
      </c>
      <c r="BN244" s="2">
        <f t="shared" si="248"/>
        <v>0.51083205557952516</v>
      </c>
      <c r="BO244" s="12">
        <f t="shared" si="207"/>
        <v>5.0414062499966139</v>
      </c>
      <c r="BP244" s="4">
        <f t="shared" si="208"/>
        <v>3.5547429168374551E-4</v>
      </c>
      <c r="BQ244" s="2">
        <f t="shared" si="209"/>
        <v>-1.7774945140593908E-2</v>
      </c>
      <c r="BR244" s="2">
        <f t="shared" si="210"/>
        <v>-1.7774945140593908E-2</v>
      </c>
      <c r="BS244" s="2">
        <f t="shared" si="211"/>
        <v>0.3554742916837455</v>
      </c>
      <c r="BT244" s="34">
        <f t="shared" si="212"/>
        <v>0.22608564099770312</v>
      </c>
      <c r="BU244" s="34">
        <f t="shared" si="213"/>
        <v>-0.63601122862309412</v>
      </c>
      <c r="BV244" s="2">
        <f t="shared" si="214"/>
        <v>12.176085640997737</v>
      </c>
      <c r="BW244" s="2">
        <f t="shared" si="249"/>
        <v>-0.65378617376368797</v>
      </c>
      <c r="BX244" s="2">
        <f t="shared" si="215"/>
        <v>11.723914359002332</v>
      </c>
      <c r="BY244" s="2">
        <f t="shared" si="250"/>
        <v>0.61823628348250026</v>
      </c>
      <c r="BZ244" s="12">
        <f t="shared" si="216"/>
        <v>-611.94462220512412</v>
      </c>
      <c r="CA244" s="4">
        <f t="shared" si="251"/>
        <v>-7.3575523367906117E-4</v>
      </c>
      <c r="CB244" s="2">
        <f t="shared" si="252"/>
        <v>3.7015781027794153E-2</v>
      </c>
      <c r="CC244" s="2">
        <f t="shared" si="217"/>
        <v>3.7015781027794153E-2</v>
      </c>
      <c r="CD244" s="2">
        <f t="shared" si="218"/>
        <v>-0.73575523367906115</v>
      </c>
      <c r="CE244" s="34">
        <f t="shared" si="219"/>
        <v>-0.40002626304441857</v>
      </c>
      <c r="CF244" s="34">
        <f t="shared" si="220"/>
        <v>-0.54369475707856307</v>
      </c>
      <c r="CG244" s="2">
        <f t="shared" si="221"/>
        <v>11.549973736955616</v>
      </c>
      <c r="CH244" s="2">
        <f t="shared" si="253"/>
        <v>-0.50667897605076895</v>
      </c>
      <c r="CI244" s="2">
        <f t="shared" si="222"/>
        <v>12.350026263044454</v>
      </c>
      <c r="CJ244" s="2">
        <f t="shared" si="254"/>
        <v>0.5807105381063572</v>
      </c>
      <c r="CK244" s="33">
        <f t="shared" si="223"/>
        <v>-8.3023198737018698E-4</v>
      </c>
      <c r="CL244" s="2">
        <f t="shared" si="224"/>
        <v>4.1686017853221638E-2</v>
      </c>
      <c r="CM244" s="2">
        <f t="shared" si="225"/>
        <v>4.1686017853221638E-2</v>
      </c>
      <c r="CN244" s="2">
        <f t="shared" si="226"/>
        <v>-0.830231987370187</v>
      </c>
      <c r="CO244" s="34">
        <f t="shared" si="227"/>
        <v>-0.43117319330247095</v>
      </c>
      <c r="CP244" s="34">
        <f t="shared" si="228"/>
        <v>-0.51934061787746788</v>
      </c>
      <c r="CQ244" s="2">
        <f t="shared" si="229"/>
        <v>11.518826806697565</v>
      </c>
      <c r="CR244" s="2">
        <f t="shared" si="255"/>
        <v>-0.47765460002424626</v>
      </c>
      <c r="CS244" s="2">
        <f t="shared" si="230"/>
        <v>12.381173193302505</v>
      </c>
      <c r="CT244" s="2">
        <f t="shared" si="256"/>
        <v>0.56102663573068956</v>
      </c>
      <c r="CU244" s="12">
        <f t="shared" si="231"/>
        <v>17.738281249988084</v>
      </c>
      <c r="CV244" s="4">
        <f t="shared" si="232"/>
        <v>1.2507428781465119E-3</v>
      </c>
      <c r="CW244" s="2">
        <f t="shared" si="233"/>
        <v>-6.2541473642830428E-2</v>
      </c>
      <c r="CX244" s="2">
        <f t="shared" si="234"/>
        <v>-6.2541473642830428E-2</v>
      </c>
      <c r="CY244" s="2">
        <f t="shared" si="235"/>
        <v>1.250742878146512</v>
      </c>
      <c r="CZ244" s="34">
        <f t="shared" si="236"/>
        <v>0.52720862338809427</v>
      </c>
      <c r="DA244" s="34">
        <f t="shared" si="237"/>
        <v>-0.42151639045858069</v>
      </c>
      <c r="DB244" s="2">
        <f t="shared" si="238"/>
        <v>12.47720862338813</v>
      </c>
      <c r="DC244" s="2">
        <f t="shared" si="257"/>
        <v>-0.48405786410141111</v>
      </c>
      <c r="DD244" s="2">
        <f t="shared" si="239"/>
        <v>11.42279137661194</v>
      </c>
      <c r="DE244" s="2">
        <f t="shared" si="258"/>
        <v>0.35897491681575028</v>
      </c>
      <c r="DF244" s="12">
        <f t="shared" si="240"/>
        <v>-451.67857806164585</v>
      </c>
      <c r="DG244" s="4">
        <f t="shared" si="259"/>
        <v>4.2051089077632491E-4</v>
      </c>
      <c r="DH244" s="2">
        <f t="shared" si="260"/>
        <v>-2.085545578960879E-2</v>
      </c>
      <c r="DI244" s="2">
        <f t="shared" si="241"/>
        <v>-2.085545578960879E-2</v>
      </c>
      <c r="DJ244" s="2">
        <f t="shared" si="242"/>
        <v>0.42051089077632492</v>
      </c>
      <c r="DK244" s="34">
        <f t="shared" si="243"/>
        <v>0.26165212390093534</v>
      </c>
      <c r="DL244" s="34">
        <f t="shared" si="244"/>
        <v>-0.62222436954697424</v>
      </c>
      <c r="DM244" s="2">
        <f t="shared" si="245"/>
        <v>12.21165212390097</v>
      </c>
      <c r="DN244" s="2">
        <f t="shared" si="261"/>
        <v>-0.64307982533658303</v>
      </c>
      <c r="DO244" s="2">
        <f t="shared" si="246"/>
        <v>11.688347876099099</v>
      </c>
      <c r="DP244" s="2">
        <f t="shared" si="262"/>
        <v>0.60136891375736545</v>
      </c>
    </row>
    <row r="245" spans="56:120" x14ac:dyDescent="0.25">
      <c r="BD245" s="2">
        <f t="shared" si="263"/>
        <v>12.000000000000036</v>
      </c>
      <c r="BE245" s="33">
        <f t="shared" si="199"/>
        <v>-1.100399521374259E-3</v>
      </c>
      <c r="BF245" s="2">
        <f t="shared" si="200"/>
        <v>-3.8260204839804603E-14</v>
      </c>
      <c r="BG245" s="2">
        <f t="shared" si="201"/>
        <v>-3.8260204839804603E-14</v>
      </c>
      <c r="BH245" s="2">
        <f t="shared" si="202"/>
        <v>-1.100399521374259</v>
      </c>
      <c r="BI245" s="34">
        <f t="shared" si="203"/>
        <v>-0.49954160847146456</v>
      </c>
      <c r="BJ245" s="34">
        <f t="shared" si="204"/>
        <v>-0.45396385473486994</v>
      </c>
      <c r="BK245" s="2">
        <f t="shared" si="205"/>
        <v>11.500458391528571</v>
      </c>
      <c r="BL245" s="2">
        <f t="shared" si="247"/>
        <v>-0.45396385473490819</v>
      </c>
      <c r="BM245" s="2">
        <f t="shared" si="206"/>
        <v>12.4995416084715</v>
      </c>
      <c r="BN245" s="2">
        <f t="shared" si="248"/>
        <v>0.4539638547348317</v>
      </c>
      <c r="BO245" s="12">
        <f t="shared" si="207"/>
        <v>-3.5971225997855072E-12</v>
      </c>
      <c r="BP245" s="4">
        <f t="shared" si="208"/>
        <v>3.5551122123479338E-4</v>
      </c>
      <c r="BQ245" s="2">
        <f t="shared" si="209"/>
        <v>1.3167082267955324E-14</v>
      </c>
      <c r="BR245" s="2">
        <f t="shared" si="210"/>
        <v>1.3167082267955324E-14</v>
      </c>
      <c r="BS245" s="2">
        <f t="shared" si="211"/>
        <v>0.3555112212347934</v>
      </c>
      <c r="BT245" s="34">
        <f t="shared" si="212"/>
        <v>0.2261064932628688</v>
      </c>
      <c r="BU245" s="34">
        <f t="shared" si="213"/>
        <v>-0.63600381579387422</v>
      </c>
      <c r="BV245" s="2">
        <f t="shared" si="214"/>
        <v>12.226106493262904</v>
      </c>
      <c r="BW245" s="2">
        <f t="shared" si="249"/>
        <v>-0.636003815793861</v>
      </c>
      <c r="BX245" s="2">
        <f t="shared" si="215"/>
        <v>11.773893506737167</v>
      </c>
      <c r="BY245" s="2">
        <f t="shared" si="250"/>
        <v>0.63600381579388743</v>
      </c>
      <c r="BZ245" s="12">
        <f t="shared" si="216"/>
        <v>-616.98602845512437</v>
      </c>
      <c r="CA245" s="4">
        <f t="shared" si="251"/>
        <v>-7.4488830013946566E-4</v>
      </c>
      <c r="CB245" s="2">
        <f t="shared" si="252"/>
        <v>-2.5093122571849281E-14</v>
      </c>
      <c r="CC245" s="2">
        <f t="shared" si="217"/>
        <v>-2.5093122571849281E-14</v>
      </c>
      <c r="CD245" s="2">
        <f t="shared" si="218"/>
        <v>-0.74488830013946561</v>
      </c>
      <c r="CE245" s="34">
        <f t="shared" si="219"/>
        <v>-0.40322688288348357</v>
      </c>
      <c r="CF245" s="34">
        <f t="shared" si="220"/>
        <v>-0.5413253004618106</v>
      </c>
      <c r="CG245" s="2">
        <f t="shared" si="221"/>
        <v>11.596773117116552</v>
      </c>
      <c r="CH245" s="2">
        <f t="shared" si="253"/>
        <v>-0.54132530046183569</v>
      </c>
      <c r="CI245" s="2">
        <f t="shared" si="222"/>
        <v>12.403226882883519</v>
      </c>
      <c r="CJ245" s="2">
        <f t="shared" si="254"/>
        <v>0.54132530046178551</v>
      </c>
      <c r="CK245" s="33">
        <f t="shared" si="223"/>
        <v>-8.3720872675985269E-4</v>
      </c>
      <c r="CL245" s="2">
        <f t="shared" si="224"/>
        <v>-2.9109225110803708E-14</v>
      </c>
      <c r="CM245" s="2">
        <f t="shared" si="225"/>
        <v>-2.9109225110803708E-14</v>
      </c>
      <c r="CN245" s="2">
        <f t="shared" si="226"/>
        <v>-0.83720872675985269</v>
      </c>
      <c r="CO245" s="34">
        <f t="shared" si="227"/>
        <v>-0.43330706797492363</v>
      </c>
      <c r="CP245" s="34">
        <f t="shared" si="228"/>
        <v>-0.51756157589505714</v>
      </c>
      <c r="CQ245" s="2">
        <f t="shared" si="229"/>
        <v>11.566692932025111</v>
      </c>
      <c r="CR245" s="2">
        <f t="shared" si="255"/>
        <v>-0.51756157589508622</v>
      </c>
      <c r="CS245" s="2">
        <f t="shared" si="230"/>
        <v>12.43330706797496</v>
      </c>
      <c r="CT245" s="2">
        <f t="shared" si="256"/>
        <v>0.51756157589502805</v>
      </c>
      <c r="CU245" s="12">
        <f t="shared" si="231"/>
        <v>-1.2656542480726785E-11</v>
      </c>
      <c r="CV245" s="4">
        <f t="shared" si="232"/>
        <v>1.2508728154557544E-3</v>
      </c>
      <c r="CW245" s="2">
        <f t="shared" si="233"/>
        <v>4.6328622794657618E-14</v>
      </c>
      <c r="CX245" s="2">
        <f t="shared" si="234"/>
        <v>4.6328622794657618E-14</v>
      </c>
      <c r="CY245" s="2">
        <f t="shared" si="235"/>
        <v>1.2508728154557545</v>
      </c>
      <c r="CZ245" s="34">
        <f t="shared" si="236"/>
        <v>0.52722997980737796</v>
      </c>
      <c r="DA245" s="34">
        <f t="shared" si="237"/>
        <v>-0.42148967768180506</v>
      </c>
      <c r="DB245" s="2">
        <f t="shared" si="238"/>
        <v>12.527229979807414</v>
      </c>
      <c r="DC245" s="2">
        <f t="shared" si="257"/>
        <v>-0.42148967768175871</v>
      </c>
      <c r="DD245" s="2">
        <f t="shared" si="239"/>
        <v>11.472770020192657</v>
      </c>
      <c r="DE245" s="2">
        <f t="shared" si="258"/>
        <v>0.42148967768185142</v>
      </c>
      <c r="DF245" s="12">
        <f t="shared" si="240"/>
        <v>-469.41685931164659</v>
      </c>
      <c r="DG245" s="4">
        <f t="shared" si="259"/>
        <v>4.1366408869590175E-4</v>
      </c>
      <c r="DH245" s="2">
        <f t="shared" si="260"/>
        <v>1.721939768385391E-14</v>
      </c>
      <c r="DI245" s="2">
        <f t="shared" si="241"/>
        <v>1.721939768385391E-14</v>
      </c>
      <c r="DJ245" s="2">
        <f t="shared" si="242"/>
        <v>0.41366408869590177</v>
      </c>
      <c r="DK245" s="34">
        <f t="shared" si="243"/>
        <v>0.25801875127099733</v>
      </c>
      <c r="DL245" s="34">
        <f t="shared" si="244"/>
        <v>-0.6237397886880035</v>
      </c>
      <c r="DM245" s="2">
        <f t="shared" si="245"/>
        <v>12.258018751271033</v>
      </c>
      <c r="DN245" s="2">
        <f t="shared" si="261"/>
        <v>-0.6237397886879863</v>
      </c>
      <c r="DO245" s="2">
        <f t="shared" si="246"/>
        <v>11.741981248729038</v>
      </c>
      <c r="DP245" s="2">
        <f t="shared" si="262"/>
        <v>0.62373978868802071</v>
      </c>
    </row>
    <row r="246" spans="56:120" x14ac:dyDescent="0.25">
      <c r="BD246" s="2">
        <f t="shared" si="263"/>
        <v>12</v>
      </c>
      <c r="BE246" s="33">
        <f t="shared" si="199"/>
        <v>-1.1003995213742523E-3</v>
      </c>
      <c r="BF246" s="2">
        <f t="shared" si="200"/>
        <v>0</v>
      </c>
      <c r="BG246" s="2">
        <f t="shared" si="201"/>
        <v>0</v>
      </c>
      <c r="BH246" s="2">
        <f t="shared" si="202"/>
        <v>-1.1003995213742523</v>
      </c>
      <c r="BI246" s="34">
        <f t="shared" si="203"/>
        <v>-0.49954160847146317</v>
      </c>
      <c r="BJ246" s="34">
        <f t="shared" si="204"/>
        <v>-0.45396385473487144</v>
      </c>
      <c r="BK246" s="2">
        <f t="shared" si="205"/>
        <v>11.500458391528538</v>
      </c>
      <c r="BL246" s="2">
        <f t="shared" si="247"/>
        <v>-0.45396385473487144</v>
      </c>
      <c r="BM246" s="2">
        <f t="shared" si="206"/>
        <v>12.499541608471462</v>
      </c>
      <c r="BN246" s="2">
        <f t="shared" si="248"/>
        <v>0.45396385473487144</v>
      </c>
      <c r="BO246" s="12">
        <f t="shared" si="207"/>
        <v>0</v>
      </c>
      <c r="BP246" s="4">
        <f t="shared" si="208"/>
        <v>3.555112212347937E-4</v>
      </c>
      <c r="BQ246" s="2">
        <f t="shared" si="209"/>
        <v>0</v>
      </c>
      <c r="BR246" s="2">
        <f t="shared" si="210"/>
        <v>0</v>
      </c>
      <c r="BS246" s="2">
        <f t="shared" si="211"/>
        <v>0.35551122123479373</v>
      </c>
      <c r="BT246" s="34">
        <f t="shared" si="212"/>
        <v>0.226106493262869</v>
      </c>
      <c r="BU246" s="34">
        <f t="shared" si="213"/>
        <v>-0.63600381579387422</v>
      </c>
      <c r="BV246" s="2">
        <f t="shared" si="214"/>
        <v>12.226106493262868</v>
      </c>
      <c r="BW246" s="2">
        <f t="shared" si="249"/>
        <v>-0.63600381579387422</v>
      </c>
      <c r="BX246" s="2">
        <f t="shared" si="215"/>
        <v>11.773893506737132</v>
      </c>
      <c r="BY246" s="2">
        <f t="shared" si="250"/>
        <v>0.63600381579387422</v>
      </c>
      <c r="BZ246" s="12">
        <f t="shared" si="216"/>
        <v>-616.98602845512073</v>
      </c>
      <c r="CA246" s="4">
        <f t="shared" si="251"/>
        <v>-7.4488830013945862E-4</v>
      </c>
      <c r="CB246" s="2">
        <f t="shared" si="252"/>
        <v>0</v>
      </c>
      <c r="CC246" s="2">
        <f t="shared" si="217"/>
        <v>0</v>
      </c>
      <c r="CD246" s="2">
        <f t="shared" si="218"/>
        <v>-0.74488830013945861</v>
      </c>
      <c r="CE246" s="34">
        <f t="shared" si="219"/>
        <v>-0.40322688288348113</v>
      </c>
      <c r="CF246" s="34">
        <f t="shared" si="220"/>
        <v>-0.54132530046181238</v>
      </c>
      <c r="CG246" s="2">
        <f t="shared" si="221"/>
        <v>11.596773117116518</v>
      </c>
      <c r="CH246" s="2">
        <f t="shared" si="253"/>
        <v>-0.54132530046181238</v>
      </c>
      <c r="CI246" s="2">
        <f t="shared" si="222"/>
        <v>12.403226882883482</v>
      </c>
      <c r="CJ246" s="2">
        <f t="shared" si="254"/>
        <v>0.54132530046181238</v>
      </c>
      <c r="CK246" s="33">
        <f t="shared" si="223"/>
        <v>-8.372087267598476E-4</v>
      </c>
      <c r="CL246" s="2">
        <f t="shared" si="224"/>
        <v>0</v>
      </c>
      <c r="CM246" s="2">
        <f t="shared" si="225"/>
        <v>0</v>
      </c>
      <c r="CN246" s="2">
        <f t="shared" si="226"/>
        <v>-0.83720872675984759</v>
      </c>
      <c r="CO246" s="34">
        <f t="shared" si="227"/>
        <v>-0.43330706797492213</v>
      </c>
      <c r="CP246" s="34">
        <f t="shared" si="228"/>
        <v>-0.51756157589505836</v>
      </c>
      <c r="CQ246" s="2">
        <f t="shared" si="229"/>
        <v>11.566692932025077</v>
      </c>
      <c r="CR246" s="2">
        <f t="shared" si="255"/>
        <v>-0.51756157589505836</v>
      </c>
      <c r="CS246" s="2">
        <f t="shared" si="230"/>
        <v>12.433307067974923</v>
      </c>
      <c r="CT246" s="2">
        <f t="shared" si="256"/>
        <v>0.51756157589505836</v>
      </c>
      <c r="CU246" s="12">
        <f t="shared" si="231"/>
        <v>0</v>
      </c>
      <c r="CV246" s="4">
        <f t="shared" si="232"/>
        <v>1.2508728154557555E-3</v>
      </c>
      <c r="CW246" s="2">
        <f t="shared" si="233"/>
        <v>0</v>
      </c>
      <c r="CX246" s="2">
        <f t="shared" si="234"/>
        <v>0</v>
      </c>
      <c r="CY246" s="2">
        <f t="shared" si="235"/>
        <v>1.2508728154557556</v>
      </c>
      <c r="CZ246" s="34">
        <f t="shared" si="236"/>
        <v>0.52722997980737807</v>
      </c>
      <c r="DA246" s="34">
        <f t="shared" si="237"/>
        <v>-0.42148967768180484</v>
      </c>
      <c r="DB246" s="2">
        <f t="shared" si="238"/>
        <v>12.527229979807379</v>
      </c>
      <c r="DC246" s="2">
        <f t="shared" si="257"/>
        <v>-0.42148967768180484</v>
      </c>
      <c r="DD246" s="2">
        <f t="shared" si="239"/>
        <v>11.472770020192621</v>
      </c>
      <c r="DE246" s="2">
        <f t="shared" si="258"/>
        <v>0.42148967768180484</v>
      </c>
      <c r="DF246" s="12">
        <f t="shared" si="240"/>
        <v>-469.41685931163391</v>
      </c>
      <c r="DG246" s="4">
        <f t="shared" si="259"/>
        <v>4.1366408869590793E-4</v>
      </c>
      <c r="DH246" s="2">
        <f t="shared" si="260"/>
        <v>0</v>
      </c>
      <c r="DI246" s="2">
        <f t="shared" si="241"/>
        <v>0</v>
      </c>
      <c r="DJ246" s="2">
        <f t="shared" si="242"/>
        <v>0.41366408869590793</v>
      </c>
      <c r="DK246" s="34">
        <f t="shared" si="243"/>
        <v>0.2580187512710006</v>
      </c>
      <c r="DL246" s="34">
        <f t="shared" si="244"/>
        <v>-0.62373978868800217</v>
      </c>
      <c r="DM246" s="2">
        <f t="shared" si="245"/>
        <v>12.258018751271001</v>
      </c>
      <c r="DN246" s="2">
        <f t="shared" si="261"/>
        <v>-0.62373978868800217</v>
      </c>
      <c r="DO246" s="2">
        <f t="shared" si="246"/>
        <v>11.741981248728999</v>
      </c>
      <c r="DP246" s="2">
        <f t="shared" si="262"/>
        <v>0.62373978868800217</v>
      </c>
    </row>
    <row r="247" spans="56:120" x14ac:dyDescent="0.25">
      <c r="BD247" s="2">
        <f t="shared" si="263"/>
        <v>12</v>
      </c>
      <c r="BE247" s="33">
        <f t="shared" si="199"/>
        <v>-1.1003995213742523E-3</v>
      </c>
      <c r="BF247" s="2">
        <f t="shared" si="200"/>
        <v>0</v>
      </c>
      <c r="BG247" s="2">
        <f t="shared" si="201"/>
        <v>0</v>
      </c>
      <c r="BH247" s="2">
        <f t="shared" si="202"/>
        <v>-1.1003995213742523</v>
      </c>
      <c r="BI247" s="34">
        <f t="shared" si="203"/>
        <v>-0.49954160847146317</v>
      </c>
      <c r="BJ247" s="34">
        <f t="shared" si="204"/>
        <v>-0.45396385473487144</v>
      </c>
      <c r="BK247" s="2">
        <f t="shared" si="205"/>
        <v>11.500458391528538</v>
      </c>
      <c r="BL247" s="2">
        <f t="shared" si="247"/>
        <v>-0.45396385473487144</v>
      </c>
      <c r="BM247" s="2">
        <f t="shared" si="206"/>
        <v>12.499541608471462</v>
      </c>
      <c r="BN247" s="2">
        <f t="shared" si="248"/>
        <v>0.45396385473487144</v>
      </c>
      <c r="BO247" s="12">
        <f t="shared" si="207"/>
        <v>0</v>
      </c>
      <c r="BP247" s="4">
        <f t="shared" si="208"/>
        <v>3.555112212347937E-4</v>
      </c>
      <c r="BQ247" s="2">
        <f t="shared" si="209"/>
        <v>0</v>
      </c>
      <c r="BR247" s="2">
        <f t="shared" si="210"/>
        <v>0</v>
      </c>
      <c r="BS247" s="2">
        <f t="shared" si="211"/>
        <v>0.35551122123479373</v>
      </c>
      <c r="BT247" s="34">
        <f t="shared" si="212"/>
        <v>0.226106493262869</v>
      </c>
      <c r="BU247" s="34">
        <f t="shared" si="213"/>
        <v>-0.63600381579387422</v>
      </c>
      <c r="BV247" s="2">
        <f t="shared" si="214"/>
        <v>12.226106493262868</v>
      </c>
      <c r="BW247" s="2">
        <f t="shared" si="249"/>
        <v>-0.63600381579387422</v>
      </c>
      <c r="BX247" s="2">
        <f t="shared" si="215"/>
        <v>11.773893506737132</v>
      </c>
      <c r="BY247" s="2">
        <f t="shared" si="250"/>
        <v>0.63600381579387422</v>
      </c>
      <c r="BZ247" s="12">
        <f t="shared" si="216"/>
        <v>-616.98602845512073</v>
      </c>
      <c r="CA247" s="4">
        <f t="shared" si="251"/>
        <v>-7.4488830013945862E-4</v>
      </c>
      <c r="CB247" s="2">
        <f t="shared" si="252"/>
        <v>0</v>
      </c>
      <c r="CC247" s="2">
        <f t="shared" si="217"/>
        <v>0</v>
      </c>
      <c r="CD247" s="2">
        <f t="shared" si="218"/>
        <v>-0.74488830013945861</v>
      </c>
      <c r="CE247" s="34">
        <f t="shared" si="219"/>
        <v>-0.40322688288348113</v>
      </c>
      <c r="CF247" s="34">
        <f t="shared" si="220"/>
        <v>-0.54132530046181238</v>
      </c>
      <c r="CG247" s="2">
        <f t="shared" si="221"/>
        <v>11.596773117116518</v>
      </c>
      <c r="CH247" s="2">
        <f t="shared" si="253"/>
        <v>-0.54132530046181238</v>
      </c>
      <c r="CI247" s="2">
        <f t="shared" si="222"/>
        <v>12.403226882883482</v>
      </c>
      <c r="CJ247" s="2">
        <f t="shared" si="254"/>
        <v>0.54132530046181238</v>
      </c>
      <c r="CK247" s="33">
        <f t="shared" si="223"/>
        <v>-8.372087267598476E-4</v>
      </c>
      <c r="CL247" s="2">
        <f t="shared" si="224"/>
        <v>0</v>
      </c>
      <c r="CM247" s="2">
        <f t="shared" si="225"/>
        <v>0</v>
      </c>
      <c r="CN247" s="2">
        <f t="shared" si="226"/>
        <v>-0.83720872675984759</v>
      </c>
      <c r="CO247" s="34">
        <f t="shared" si="227"/>
        <v>-0.43330706797492213</v>
      </c>
      <c r="CP247" s="34">
        <f t="shared" si="228"/>
        <v>-0.51756157589505836</v>
      </c>
      <c r="CQ247" s="2">
        <f t="shared" si="229"/>
        <v>11.566692932025077</v>
      </c>
      <c r="CR247" s="2">
        <f t="shared" si="255"/>
        <v>-0.51756157589505836</v>
      </c>
      <c r="CS247" s="2">
        <f t="shared" si="230"/>
        <v>12.433307067974923</v>
      </c>
      <c r="CT247" s="2">
        <f t="shared" si="256"/>
        <v>0.51756157589505836</v>
      </c>
      <c r="CU247" s="12">
        <f t="shared" si="231"/>
        <v>0</v>
      </c>
      <c r="CV247" s="4">
        <f t="shared" si="232"/>
        <v>1.2508728154557555E-3</v>
      </c>
      <c r="CW247" s="2">
        <f t="shared" si="233"/>
        <v>0</v>
      </c>
      <c r="CX247" s="2">
        <f t="shared" si="234"/>
        <v>0</v>
      </c>
      <c r="CY247" s="2">
        <f t="shared" si="235"/>
        <v>1.2508728154557556</v>
      </c>
      <c r="CZ247" s="34">
        <f t="shared" si="236"/>
        <v>0.52722997980737807</v>
      </c>
      <c r="DA247" s="34">
        <f t="shared" si="237"/>
        <v>-0.42148967768180484</v>
      </c>
      <c r="DB247" s="2">
        <f t="shared" si="238"/>
        <v>12.527229979807379</v>
      </c>
      <c r="DC247" s="2">
        <f t="shared" si="257"/>
        <v>-0.42148967768180484</v>
      </c>
      <c r="DD247" s="2">
        <f t="shared" si="239"/>
        <v>11.472770020192621</v>
      </c>
      <c r="DE247" s="2">
        <f t="shared" si="258"/>
        <v>0.42148967768180484</v>
      </c>
      <c r="DF247" s="12">
        <f t="shared" si="240"/>
        <v>-469.41685931163391</v>
      </c>
      <c r="DG247" s="4">
        <f t="shared" si="259"/>
        <v>4.1366408869590793E-4</v>
      </c>
      <c r="DH247" s="2">
        <f t="shared" si="260"/>
        <v>0</v>
      </c>
      <c r="DI247" s="2">
        <f t="shared" si="241"/>
        <v>0</v>
      </c>
      <c r="DJ247" s="2">
        <f t="shared" si="242"/>
        <v>0.41366408869590793</v>
      </c>
      <c r="DK247" s="34">
        <f t="shared" si="243"/>
        <v>0.2580187512710006</v>
      </c>
      <c r="DL247" s="34">
        <f t="shared" si="244"/>
        <v>-0.62373978868800217</v>
      </c>
      <c r="DM247" s="2">
        <f t="shared" si="245"/>
        <v>12.258018751271001</v>
      </c>
      <c r="DN247" s="2">
        <f t="shared" si="261"/>
        <v>-0.62373978868800217</v>
      </c>
      <c r="DO247" s="2">
        <f t="shared" si="246"/>
        <v>11.741981248728999</v>
      </c>
      <c r="DP247" s="2">
        <f t="shared" si="262"/>
        <v>0.62373978868800217</v>
      </c>
    </row>
    <row r="248" spans="56:120" x14ac:dyDescent="0.25">
      <c r="BD248" s="2">
        <f t="shared" si="263"/>
        <v>12</v>
      </c>
      <c r="BE248" s="33">
        <f t="shared" si="199"/>
        <v>-1.1003995213742523E-3</v>
      </c>
      <c r="BF248" s="2">
        <f t="shared" si="200"/>
        <v>0</v>
      </c>
      <c r="BG248" s="2">
        <f t="shared" si="201"/>
        <v>0</v>
      </c>
      <c r="BH248" s="2">
        <f t="shared" si="202"/>
        <v>-1.1003995213742523</v>
      </c>
      <c r="BI248" s="34">
        <f t="shared" si="203"/>
        <v>-0.49954160847146317</v>
      </c>
      <c r="BJ248" s="34">
        <f t="shared" si="204"/>
        <v>-0.45396385473487144</v>
      </c>
      <c r="BK248" s="2">
        <f t="shared" si="205"/>
        <v>11.500458391528538</v>
      </c>
      <c r="BL248" s="2">
        <f t="shared" si="247"/>
        <v>-0.45396385473487144</v>
      </c>
      <c r="BM248" s="2">
        <f t="shared" si="206"/>
        <v>12.499541608471462</v>
      </c>
      <c r="BN248" s="2">
        <f t="shared" si="248"/>
        <v>0.45396385473487144</v>
      </c>
      <c r="BO248" s="12">
        <f t="shared" si="207"/>
        <v>0</v>
      </c>
      <c r="BP248" s="4">
        <f t="shared" si="208"/>
        <v>3.555112212347937E-4</v>
      </c>
      <c r="BQ248" s="2">
        <f t="shared" si="209"/>
        <v>0</v>
      </c>
      <c r="BR248" s="2">
        <f t="shared" si="210"/>
        <v>0</v>
      </c>
      <c r="BS248" s="2">
        <f t="shared" si="211"/>
        <v>0.35551122123479373</v>
      </c>
      <c r="BT248" s="34">
        <f t="shared" si="212"/>
        <v>0.226106493262869</v>
      </c>
      <c r="BU248" s="34">
        <f t="shared" si="213"/>
        <v>-0.63600381579387422</v>
      </c>
      <c r="BV248" s="2">
        <f t="shared" si="214"/>
        <v>12.226106493262868</v>
      </c>
      <c r="BW248" s="2">
        <f t="shared" si="249"/>
        <v>-0.63600381579387422</v>
      </c>
      <c r="BX248" s="2">
        <f t="shared" si="215"/>
        <v>11.773893506737132</v>
      </c>
      <c r="BY248" s="2">
        <f t="shared" si="250"/>
        <v>0.63600381579387422</v>
      </c>
      <c r="BZ248" s="12">
        <f t="shared" si="216"/>
        <v>-616.98602845512073</v>
      </c>
      <c r="CA248" s="4">
        <f t="shared" si="251"/>
        <v>-7.4488830013945862E-4</v>
      </c>
      <c r="CB248" s="2">
        <f t="shared" si="252"/>
        <v>0</v>
      </c>
      <c r="CC248" s="2">
        <f t="shared" si="217"/>
        <v>0</v>
      </c>
      <c r="CD248" s="2">
        <f t="shared" si="218"/>
        <v>-0.74488830013945861</v>
      </c>
      <c r="CE248" s="34">
        <f t="shared" si="219"/>
        <v>-0.40322688288348113</v>
      </c>
      <c r="CF248" s="34">
        <f t="shared" si="220"/>
        <v>-0.54132530046181238</v>
      </c>
      <c r="CG248" s="2">
        <f t="shared" si="221"/>
        <v>11.596773117116518</v>
      </c>
      <c r="CH248" s="2">
        <f t="shared" si="253"/>
        <v>-0.54132530046181238</v>
      </c>
      <c r="CI248" s="2">
        <f t="shared" si="222"/>
        <v>12.403226882883482</v>
      </c>
      <c r="CJ248" s="2">
        <f t="shared" si="254"/>
        <v>0.54132530046181238</v>
      </c>
      <c r="CK248" s="33">
        <f t="shared" si="223"/>
        <v>-8.372087267598476E-4</v>
      </c>
      <c r="CL248" s="2">
        <f t="shared" si="224"/>
        <v>0</v>
      </c>
      <c r="CM248" s="2">
        <f t="shared" si="225"/>
        <v>0</v>
      </c>
      <c r="CN248" s="2">
        <f t="shared" si="226"/>
        <v>-0.83720872675984759</v>
      </c>
      <c r="CO248" s="34">
        <f t="shared" si="227"/>
        <v>-0.43330706797492213</v>
      </c>
      <c r="CP248" s="34">
        <f t="shared" si="228"/>
        <v>-0.51756157589505836</v>
      </c>
      <c r="CQ248" s="2">
        <f t="shared" si="229"/>
        <v>11.566692932025077</v>
      </c>
      <c r="CR248" s="2">
        <f t="shared" si="255"/>
        <v>-0.51756157589505836</v>
      </c>
      <c r="CS248" s="2">
        <f t="shared" si="230"/>
        <v>12.433307067974923</v>
      </c>
      <c r="CT248" s="2">
        <f t="shared" si="256"/>
        <v>0.51756157589505836</v>
      </c>
      <c r="CU248" s="12">
        <f t="shared" si="231"/>
        <v>0</v>
      </c>
      <c r="CV248" s="4">
        <f t="shared" si="232"/>
        <v>1.2508728154557555E-3</v>
      </c>
      <c r="CW248" s="2">
        <f t="shared" si="233"/>
        <v>0</v>
      </c>
      <c r="CX248" s="2">
        <f t="shared" si="234"/>
        <v>0</v>
      </c>
      <c r="CY248" s="2">
        <f t="shared" si="235"/>
        <v>1.2508728154557556</v>
      </c>
      <c r="CZ248" s="34">
        <f t="shared" si="236"/>
        <v>0.52722997980737807</v>
      </c>
      <c r="DA248" s="34">
        <f t="shared" si="237"/>
        <v>-0.42148967768180484</v>
      </c>
      <c r="DB248" s="2">
        <f t="shared" si="238"/>
        <v>12.527229979807379</v>
      </c>
      <c r="DC248" s="2">
        <f t="shared" si="257"/>
        <v>-0.42148967768180484</v>
      </c>
      <c r="DD248" s="2">
        <f t="shared" si="239"/>
        <v>11.472770020192621</v>
      </c>
      <c r="DE248" s="2">
        <f t="shared" si="258"/>
        <v>0.42148967768180484</v>
      </c>
      <c r="DF248" s="12">
        <f t="shared" si="240"/>
        <v>-469.41685931163391</v>
      </c>
      <c r="DG248" s="4">
        <f t="shared" si="259"/>
        <v>4.1366408869590793E-4</v>
      </c>
      <c r="DH248" s="2">
        <f t="shared" si="260"/>
        <v>0</v>
      </c>
      <c r="DI248" s="2">
        <f t="shared" si="241"/>
        <v>0</v>
      </c>
      <c r="DJ248" s="2">
        <f t="shared" si="242"/>
        <v>0.41366408869590793</v>
      </c>
      <c r="DK248" s="34">
        <f t="shared" si="243"/>
        <v>0.2580187512710006</v>
      </c>
      <c r="DL248" s="34">
        <f t="shared" si="244"/>
        <v>-0.62373978868800217</v>
      </c>
      <c r="DM248" s="2">
        <f t="shared" si="245"/>
        <v>12.258018751271001</v>
      </c>
      <c r="DN248" s="2">
        <f t="shared" si="261"/>
        <v>-0.62373978868800217</v>
      </c>
      <c r="DO248" s="2">
        <f t="shared" si="246"/>
        <v>11.741981248728999</v>
      </c>
      <c r="DP248" s="2">
        <f t="shared" si="262"/>
        <v>0.62373978868800217</v>
      </c>
    </row>
    <row r="249" spans="56:120" x14ac:dyDescent="0.25">
      <c r="BD249" s="2">
        <f t="shared" si="263"/>
        <v>12</v>
      </c>
      <c r="BE249" s="33">
        <f t="shared" si="199"/>
        <v>-1.1003995213742523E-3</v>
      </c>
      <c r="BF249" s="2">
        <f t="shared" si="200"/>
        <v>0</v>
      </c>
      <c r="BG249" s="2">
        <f t="shared" si="201"/>
        <v>0</v>
      </c>
      <c r="BH249" s="2">
        <f t="shared" si="202"/>
        <v>-1.1003995213742523</v>
      </c>
      <c r="BI249" s="34">
        <f t="shared" si="203"/>
        <v>-0.49954160847146317</v>
      </c>
      <c r="BJ249" s="34">
        <f t="shared" si="204"/>
        <v>-0.45396385473487144</v>
      </c>
      <c r="BK249" s="2">
        <f t="shared" si="205"/>
        <v>11.500458391528538</v>
      </c>
      <c r="BL249" s="2">
        <f t="shared" si="247"/>
        <v>-0.45396385473487144</v>
      </c>
      <c r="BM249" s="2">
        <f t="shared" si="206"/>
        <v>12.499541608471462</v>
      </c>
      <c r="BN249" s="2">
        <f t="shared" si="248"/>
        <v>0.45396385473487144</v>
      </c>
      <c r="BO249" s="12">
        <f t="shared" si="207"/>
        <v>0</v>
      </c>
      <c r="BP249" s="4">
        <f t="shared" si="208"/>
        <v>3.555112212347937E-4</v>
      </c>
      <c r="BQ249" s="2">
        <f t="shared" si="209"/>
        <v>0</v>
      </c>
      <c r="BR249" s="2">
        <f t="shared" si="210"/>
        <v>0</v>
      </c>
      <c r="BS249" s="2">
        <f t="shared" si="211"/>
        <v>0.35551122123479373</v>
      </c>
      <c r="BT249" s="34">
        <f t="shared" si="212"/>
        <v>0.226106493262869</v>
      </c>
      <c r="BU249" s="34">
        <f t="shared" si="213"/>
        <v>-0.63600381579387422</v>
      </c>
      <c r="BV249" s="2">
        <f t="shared" si="214"/>
        <v>12.226106493262868</v>
      </c>
      <c r="BW249" s="2">
        <f t="shared" si="249"/>
        <v>-0.63600381579387422</v>
      </c>
      <c r="BX249" s="2">
        <f t="shared" si="215"/>
        <v>11.773893506737132</v>
      </c>
      <c r="BY249" s="2">
        <f t="shared" si="250"/>
        <v>0.63600381579387422</v>
      </c>
      <c r="BZ249" s="12">
        <f t="shared" si="216"/>
        <v>-616.98602845512073</v>
      </c>
      <c r="CA249" s="4">
        <f t="shared" si="251"/>
        <v>-7.4488830013945862E-4</v>
      </c>
      <c r="CB249" s="2">
        <f t="shared" si="252"/>
        <v>0</v>
      </c>
      <c r="CC249" s="2">
        <f t="shared" si="217"/>
        <v>0</v>
      </c>
      <c r="CD249" s="2">
        <f t="shared" si="218"/>
        <v>-0.74488830013945861</v>
      </c>
      <c r="CE249" s="34">
        <f t="shared" si="219"/>
        <v>-0.40322688288348113</v>
      </c>
      <c r="CF249" s="34">
        <f t="shared" si="220"/>
        <v>-0.54132530046181238</v>
      </c>
      <c r="CG249" s="2">
        <f t="shared" si="221"/>
        <v>11.596773117116518</v>
      </c>
      <c r="CH249" s="2">
        <f t="shared" si="253"/>
        <v>-0.54132530046181238</v>
      </c>
      <c r="CI249" s="2">
        <f t="shared" si="222"/>
        <v>12.403226882883482</v>
      </c>
      <c r="CJ249" s="2">
        <f t="shared" si="254"/>
        <v>0.54132530046181238</v>
      </c>
      <c r="CK249" s="33">
        <f t="shared" si="223"/>
        <v>-8.372087267598476E-4</v>
      </c>
      <c r="CL249" s="2">
        <f t="shared" si="224"/>
        <v>0</v>
      </c>
      <c r="CM249" s="2">
        <f t="shared" si="225"/>
        <v>0</v>
      </c>
      <c r="CN249" s="2">
        <f t="shared" si="226"/>
        <v>-0.83720872675984759</v>
      </c>
      <c r="CO249" s="34">
        <f t="shared" si="227"/>
        <v>-0.43330706797492213</v>
      </c>
      <c r="CP249" s="34">
        <f t="shared" si="228"/>
        <v>-0.51756157589505836</v>
      </c>
      <c r="CQ249" s="2">
        <f t="shared" si="229"/>
        <v>11.566692932025077</v>
      </c>
      <c r="CR249" s="2">
        <f t="shared" si="255"/>
        <v>-0.51756157589505836</v>
      </c>
      <c r="CS249" s="2">
        <f t="shared" si="230"/>
        <v>12.433307067974923</v>
      </c>
      <c r="CT249" s="2">
        <f t="shared" si="256"/>
        <v>0.51756157589505836</v>
      </c>
      <c r="CU249" s="12">
        <f t="shared" si="231"/>
        <v>0</v>
      </c>
      <c r="CV249" s="4">
        <f t="shared" si="232"/>
        <v>1.2508728154557555E-3</v>
      </c>
      <c r="CW249" s="2">
        <f t="shared" si="233"/>
        <v>0</v>
      </c>
      <c r="CX249" s="2">
        <f t="shared" si="234"/>
        <v>0</v>
      </c>
      <c r="CY249" s="2">
        <f t="shared" si="235"/>
        <v>1.2508728154557556</v>
      </c>
      <c r="CZ249" s="34">
        <f t="shared" si="236"/>
        <v>0.52722997980737807</v>
      </c>
      <c r="DA249" s="34">
        <f t="shared" si="237"/>
        <v>-0.42148967768180484</v>
      </c>
      <c r="DB249" s="2">
        <f t="shared" si="238"/>
        <v>12.527229979807379</v>
      </c>
      <c r="DC249" s="2">
        <f t="shared" si="257"/>
        <v>-0.42148967768180484</v>
      </c>
      <c r="DD249" s="2">
        <f t="shared" si="239"/>
        <v>11.472770020192621</v>
      </c>
      <c r="DE249" s="2">
        <f t="shared" si="258"/>
        <v>0.42148967768180484</v>
      </c>
      <c r="DF249" s="12">
        <f t="shared" si="240"/>
        <v>-469.41685931163391</v>
      </c>
      <c r="DG249" s="4">
        <f t="shared" si="259"/>
        <v>4.1366408869590793E-4</v>
      </c>
      <c r="DH249" s="2">
        <f t="shared" si="260"/>
        <v>0</v>
      </c>
      <c r="DI249" s="2">
        <f t="shared" si="241"/>
        <v>0</v>
      </c>
      <c r="DJ249" s="2">
        <f t="shared" si="242"/>
        <v>0.41366408869590793</v>
      </c>
      <c r="DK249" s="34">
        <f t="shared" si="243"/>
        <v>0.2580187512710006</v>
      </c>
      <c r="DL249" s="34">
        <f t="shared" si="244"/>
        <v>-0.62373978868800217</v>
      </c>
      <c r="DM249" s="2">
        <f t="shared" si="245"/>
        <v>12.258018751271001</v>
      </c>
      <c r="DN249" s="2">
        <f t="shared" si="261"/>
        <v>-0.62373978868800217</v>
      </c>
      <c r="DO249" s="2">
        <f t="shared" si="246"/>
        <v>11.741981248728999</v>
      </c>
      <c r="DP249" s="2">
        <f t="shared" si="262"/>
        <v>0.62373978868800217</v>
      </c>
    </row>
    <row r="250" spans="56:120" x14ac:dyDescent="0.25">
      <c r="BD250" s="2">
        <f t="shared" si="263"/>
        <v>12</v>
      </c>
      <c r="BE250" s="33">
        <f t="shared" si="199"/>
        <v>-1.1003995213742523E-3</v>
      </c>
      <c r="BF250" s="2">
        <f t="shared" si="200"/>
        <v>0</v>
      </c>
      <c r="BG250" s="2">
        <f t="shared" si="201"/>
        <v>0</v>
      </c>
      <c r="BH250" s="2">
        <f t="shared" si="202"/>
        <v>-1.1003995213742523</v>
      </c>
      <c r="BI250" s="34">
        <f t="shared" si="203"/>
        <v>-0.49954160847146317</v>
      </c>
      <c r="BJ250" s="34">
        <f t="shared" si="204"/>
        <v>-0.45396385473487144</v>
      </c>
      <c r="BK250" s="2">
        <f t="shared" si="205"/>
        <v>11.500458391528538</v>
      </c>
      <c r="BL250" s="2">
        <f t="shared" si="247"/>
        <v>-0.45396385473487144</v>
      </c>
      <c r="BM250" s="2">
        <f t="shared" si="206"/>
        <v>12.499541608471462</v>
      </c>
      <c r="BN250" s="2">
        <f t="shared" si="248"/>
        <v>0.45396385473487144</v>
      </c>
      <c r="BO250" s="12">
        <f t="shared" si="207"/>
        <v>0</v>
      </c>
      <c r="BP250" s="4">
        <f t="shared" si="208"/>
        <v>3.555112212347937E-4</v>
      </c>
      <c r="BQ250" s="2">
        <f t="shared" si="209"/>
        <v>0</v>
      </c>
      <c r="BR250" s="2">
        <f t="shared" si="210"/>
        <v>0</v>
      </c>
      <c r="BS250" s="2">
        <f t="shared" si="211"/>
        <v>0.35551122123479373</v>
      </c>
      <c r="BT250" s="34">
        <f t="shared" si="212"/>
        <v>0.226106493262869</v>
      </c>
      <c r="BU250" s="34">
        <f t="shared" si="213"/>
        <v>-0.63600381579387422</v>
      </c>
      <c r="BV250" s="2">
        <f t="shared" si="214"/>
        <v>12.226106493262868</v>
      </c>
      <c r="BW250" s="2">
        <f t="shared" si="249"/>
        <v>-0.63600381579387422</v>
      </c>
      <c r="BX250" s="2">
        <f t="shared" si="215"/>
        <v>11.773893506737132</v>
      </c>
      <c r="BY250" s="2">
        <f t="shared" si="250"/>
        <v>0.63600381579387422</v>
      </c>
      <c r="BZ250" s="12">
        <f t="shared" si="216"/>
        <v>-616.98602845512073</v>
      </c>
      <c r="CA250" s="4">
        <f t="shared" si="251"/>
        <v>-7.4488830013945862E-4</v>
      </c>
      <c r="CB250" s="2">
        <f t="shared" si="252"/>
        <v>0</v>
      </c>
      <c r="CC250" s="2">
        <f t="shared" si="217"/>
        <v>0</v>
      </c>
      <c r="CD250" s="2">
        <f t="shared" si="218"/>
        <v>-0.74488830013945861</v>
      </c>
      <c r="CE250" s="34">
        <f t="shared" si="219"/>
        <v>-0.40322688288348113</v>
      </c>
      <c r="CF250" s="34">
        <f t="shared" si="220"/>
        <v>-0.54132530046181238</v>
      </c>
      <c r="CG250" s="2">
        <f t="shared" si="221"/>
        <v>11.596773117116518</v>
      </c>
      <c r="CH250" s="2">
        <f t="shared" si="253"/>
        <v>-0.54132530046181238</v>
      </c>
      <c r="CI250" s="2">
        <f t="shared" si="222"/>
        <v>12.403226882883482</v>
      </c>
      <c r="CJ250" s="2">
        <f t="shared" si="254"/>
        <v>0.54132530046181238</v>
      </c>
      <c r="CK250" s="33">
        <f t="shared" si="223"/>
        <v>-8.372087267598476E-4</v>
      </c>
      <c r="CL250" s="2">
        <f t="shared" si="224"/>
        <v>0</v>
      </c>
      <c r="CM250" s="2">
        <f t="shared" si="225"/>
        <v>0</v>
      </c>
      <c r="CN250" s="2">
        <f t="shared" si="226"/>
        <v>-0.83720872675984759</v>
      </c>
      <c r="CO250" s="34">
        <f t="shared" si="227"/>
        <v>-0.43330706797492213</v>
      </c>
      <c r="CP250" s="34">
        <f t="shared" si="228"/>
        <v>-0.51756157589505836</v>
      </c>
      <c r="CQ250" s="2">
        <f t="shared" si="229"/>
        <v>11.566692932025077</v>
      </c>
      <c r="CR250" s="2">
        <f t="shared" si="255"/>
        <v>-0.51756157589505836</v>
      </c>
      <c r="CS250" s="2">
        <f t="shared" si="230"/>
        <v>12.433307067974923</v>
      </c>
      <c r="CT250" s="2">
        <f t="shared" si="256"/>
        <v>0.51756157589505836</v>
      </c>
      <c r="CU250" s="12">
        <f t="shared" si="231"/>
        <v>0</v>
      </c>
      <c r="CV250" s="4">
        <f t="shared" si="232"/>
        <v>1.2508728154557555E-3</v>
      </c>
      <c r="CW250" s="2">
        <f t="shared" si="233"/>
        <v>0</v>
      </c>
      <c r="CX250" s="2">
        <f t="shared" si="234"/>
        <v>0</v>
      </c>
      <c r="CY250" s="2">
        <f t="shared" si="235"/>
        <v>1.2508728154557556</v>
      </c>
      <c r="CZ250" s="34">
        <f t="shared" si="236"/>
        <v>0.52722997980737807</v>
      </c>
      <c r="DA250" s="34">
        <f t="shared" si="237"/>
        <v>-0.42148967768180484</v>
      </c>
      <c r="DB250" s="2">
        <f t="shared" si="238"/>
        <v>12.527229979807379</v>
      </c>
      <c r="DC250" s="2">
        <f t="shared" si="257"/>
        <v>-0.42148967768180484</v>
      </c>
      <c r="DD250" s="2">
        <f t="shared" si="239"/>
        <v>11.472770020192621</v>
      </c>
      <c r="DE250" s="2">
        <f t="shared" si="258"/>
        <v>0.42148967768180484</v>
      </c>
      <c r="DF250" s="12">
        <f t="shared" si="240"/>
        <v>-469.41685931163391</v>
      </c>
      <c r="DG250" s="4">
        <f t="shared" si="259"/>
        <v>4.1366408869590793E-4</v>
      </c>
      <c r="DH250" s="2">
        <f t="shared" si="260"/>
        <v>0</v>
      </c>
      <c r="DI250" s="2">
        <f t="shared" si="241"/>
        <v>0</v>
      </c>
      <c r="DJ250" s="2">
        <f t="shared" si="242"/>
        <v>0.41366408869590793</v>
      </c>
      <c r="DK250" s="34">
        <f t="shared" si="243"/>
        <v>0.2580187512710006</v>
      </c>
      <c r="DL250" s="34">
        <f t="shared" si="244"/>
        <v>-0.62373978868800217</v>
      </c>
      <c r="DM250" s="2">
        <f t="shared" si="245"/>
        <v>12.258018751271001</v>
      </c>
      <c r="DN250" s="2">
        <f t="shared" si="261"/>
        <v>-0.62373978868800217</v>
      </c>
      <c r="DO250" s="2">
        <f t="shared" si="246"/>
        <v>11.741981248728999</v>
      </c>
      <c r="DP250" s="2">
        <f t="shared" si="262"/>
        <v>0.62373978868800217</v>
      </c>
    </row>
    <row r="251" spans="56:120" x14ac:dyDescent="0.25">
      <c r="BD251" s="2">
        <f t="shared" si="263"/>
        <v>12</v>
      </c>
      <c r="BE251" s="33">
        <f t="shared" si="199"/>
        <v>-1.1003995213742523E-3</v>
      </c>
      <c r="BF251" s="2">
        <f t="shared" si="200"/>
        <v>0</v>
      </c>
      <c r="BG251" s="2">
        <f t="shared" si="201"/>
        <v>0</v>
      </c>
      <c r="BH251" s="2">
        <f t="shared" si="202"/>
        <v>-1.1003995213742523</v>
      </c>
      <c r="BI251" s="34">
        <f t="shared" si="203"/>
        <v>-0.49954160847146317</v>
      </c>
      <c r="BJ251" s="34">
        <f t="shared" si="204"/>
        <v>-0.45396385473487144</v>
      </c>
      <c r="BK251" s="2">
        <f t="shared" si="205"/>
        <v>11.500458391528538</v>
      </c>
      <c r="BL251" s="2">
        <f t="shared" si="247"/>
        <v>-0.45396385473487144</v>
      </c>
      <c r="BM251" s="2">
        <f t="shared" si="206"/>
        <v>12.499541608471462</v>
      </c>
      <c r="BN251" s="2">
        <f t="shared" si="248"/>
        <v>0.45396385473487144</v>
      </c>
      <c r="BO251" s="12">
        <f t="shared" si="207"/>
        <v>0</v>
      </c>
      <c r="BP251" s="4">
        <f t="shared" si="208"/>
        <v>3.555112212347937E-4</v>
      </c>
      <c r="BQ251" s="2">
        <f t="shared" si="209"/>
        <v>0</v>
      </c>
      <c r="BR251" s="2">
        <f t="shared" si="210"/>
        <v>0</v>
      </c>
      <c r="BS251" s="2">
        <f t="shared" si="211"/>
        <v>0.35551122123479373</v>
      </c>
      <c r="BT251" s="34">
        <f t="shared" si="212"/>
        <v>0.226106493262869</v>
      </c>
      <c r="BU251" s="34">
        <f t="shared" si="213"/>
        <v>-0.63600381579387422</v>
      </c>
      <c r="BV251" s="2">
        <f t="shared" si="214"/>
        <v>12.226106493262868</v>
      </c>
      <c r="BW251" s="2">
        <f t="shared" si="249"/>
        <v>-0.63600381579387422</v>
      </c>
      <c r="BX251" s="2">
        <f t="shared" si="215"/>
        <v>11.773893506737132</v>
      </c>
      <c r="BY251" s="2">
        <f t="shared" si="250"/>
        <v>0.63600381579387422</v>
      </c>
      <c r="BZ251" s="12">
        <f t="shared" si="216"/>
        <v>-616.98602845512073</v>
      </c>
      <c r="CA251" s="4">
        <f t="shared" si="251"/>
        <v>-7.4488830013945862E-4</v>
      </c>
      <c r="CB251" s="2">
        <f t="shared" si="252"/>
        <v>0</v>
      </c>
      <c r="CC251" s="2">
        <f t="shared" si="217"/>
        <v>0</v>
      </c>
      <c r="CD251" s="2">
        <f t="shared" si="218"/>
        <v>-0.74488830013945861</v>
      </c>
      <c r="CE251" s="34">
        <f t="shared" si="219"/>
        <v>-0.40322688288348113</v>
      </c>
      <c r="CF251" s="34">
        <f t="shared" si="220"/>
        <v>-0.54132530046181238</v>
      </c>
      <c r="CG251" s="2">
        <f t="shared" si="221"/>
        <v>11.596773117116518</v>
      </c>
      <c r="CH251" s="2">
        <f t="shared" si="253"/>
        <v>-0.54132530046181238</v>
      </c>
      <c r="CI251" s="2">
        <f t="shared" si="222"/>
        <v>12.403226882883482</v>
      </c>
      <c r="CJ251" s="2">
        <f t="shared" si="254"/>
        <v>0.54132530046181238</v>
      </c>
      <c r="CK251" s="33">
        <f t="shared" si="223"/>
        <v>-8.372087267598476E-4</v>
      </c>
      <c r="CL251" s="2">
        <f t="shared" si="224"/>
        <v>0</v>
      </c>
      <c r="CM251" s="2">
        <f t="shared" si="225"/>
        <v>0</v>
      </c>
      <c r="CN251" s="2">
        <f t="shared" si="226"/>
        <v>-0.83720872675984759</v>
      </c>
      <c r="CO251" s="34">
        <f t="shared" si="227"/>
        <v>-0.43330706797492213</v>
      </c>
      <c r="CP251" s="34">
        <f t="shared" si="228"/>
        <v>-0.51756157589505836</v>
      </c>
      <c r="CQ251" s="2">
        <f t="shared" si="229"/>
        <v>11.566692932025077</v>
      </c>
      <c r="CR251" s="2">
        <f t="shared" si="255"/>
        <v>-0.51756157589505836</v>
      </c>
      <c r="CS251" s="2">
        <f t="shared" si="230"/>
        <v>12.433307067974923</v>
      </c>
      <c r="CT251" s="2">
        <f t="shared" si="256"/>
        <v>0.51756157589505836</v>
      </c>
      <c r="CU251" s="12">
        <f t="shared" si="231"/>
        <v>0</v>
      </c>
      <c r="CV251" s="4">
        <f t="shared" si="232"/>
        <v>1.2508728154557555E-3</v>
      </c>
      <c r="CW251" s="2">
        <f t="shared" si="233"/>
        <v>0</v>
      </c>
      <c r="CX251" s="2">
        <f t="shared" si="234"/>
        <v>0</v>
      </c>
      <c r="CY251" s="2">
        <f t="shared" si="235"/>
        <v>1.2508728154557556</v>
      </c>
      <c r="CZ251" s="34">
        <f t="shared" si="236"/>
        <v>0.52722997980737807</v>
      </c>
      <c r="DA251" s="34">
        <f t="shared" si="237"/>
        <v>-0.42148967768180484</v>
      </c>
      <c r="DB251" s="2">
        <f t="shared" si="238"/>
        <v>12.527229979807379</v>
      </c>
      <c r="DC251" s="2">
        <f t="shared" si="257"/>
        <v>-0.42148967768180484</v>
      </c>
      <c r="DD251" s="2">
        <f t="shared" si="239"/>
        <v>11.472770020192621</v>
      </c>
      <c r="DE251" s="2">
        <f t="shared" si="258"/>
        <v>0.42148967768180484</v>
      </c>
      <c r="DF251" s="12">
        <f t="shared" si="240"/>
        <v>-469.41685931163391</v>
      </c>
      <c r="DG251" s="4">
        <f t="shared" si="259"/>
        <v>4.1366408869590793E-4</v>
      </c>
      <c r="DH251" s="2">
        <f t="shared" si="260"/>
        <v>0</v>
      </c>
      <c r="DI251" s="2">
        <f t="shared" si="241"/>
        <v>0</v>
      </c>
      <c r="DJ251" s="2">
        <f t="shared" si="242"/>
        <v>0.41366408869590793</v>
      </c>
      <c r="DK251" s="34">
        <f t="shared" si="243"/>
        <v>0.2580187512710006</v>
      </c>
      <c r="DL251" s="34">
        <f t="shared" si="244"/>
        <v>-0.62373978868800217</v>
      </c>
      <c r="DM251" s="2">
        <f t="shared" si="245"/>
        <v>12.258018751271001</v>
      </c>
      <c r="DN251" s="2">
        <f t="shared" si="261"/>
        <v>-0.62373978868800217</v>
      </c>
      <c r="DO251" s="2">
        <f t="shared" si="246"/>
        <v>11.741981248728999</v>
      </c>
      <c r="DP251" s="2">
        <f t="shared" si="262"/>
        <v>0.62373978868800217</v>
      </c>
    </row>
    <row r="252" spans="56:120" x14ac:dyDescent="0.25">
      <c r="BD252" s="2">
        <f t="shared" si="263"/>
        <v>12</v>
      </c>
      <c r="BE252" s="33">
        <f t="shared" si="199"/>
        <v>-1.1003995213742523E-3</v>
      </c>
      <c r="BF252" s="2">
        <f t="shared" si="200"/>
        <v>0</v>
      </c>
      <c r="BG252" s="2">
        <f t="shared" si="201"/>
        <v>0</v>
      </c>
      <c r="BH252" s="2">
        <f t="shared" si="202"/>
        <v>-1.1003995213742523</v>
      </c>
      <c r="BI252" s="34">
        <f t="shared" si="203"/>
        <v>-0.49954160847146317</v>
      </c>
      <c r="BJ252" s="34">
        <f t="shared" si="204"/>
        <v>-0.45396385473487144</v>
      </c>
      <c r="BK252" s="2">
        <f t="shared" si="205"/>
        <v>11.500458391528538</v>
      </c>
      <c r="BL252" s="2">
        <f t="shared" si="247"/>
        <v>-0.45396385473487144</v>
      </c>
      <c r="BM252" s="2">
        <f t="shared" si="206"/>
        <v>12.499541608471462</v>
      </c>
      <c r="BN252" s="2">
        <f t="shared" si="248"/>
        <v>0.45396385473487144</v>
      </c>
      <c r="BO252" s="12">
        <f t="shared" si="207"/>
        <v>0</v>
      </c>
      <c r="BP252" s="4">
        <f t="shared" si="208"/>
        <v>3.555112212347937E-4</v>
      </c>
      <c r="BQ252" s="2">
        <f t="shared" si="209"/>
        <v>0</v>
      </c>
      <c r="BR252" s="2">
        <f t="shared" si="210"/>
        <v>0</v>
      </c>
      <c r="BS252" s="2">
        <f t="shared" si="211"/>
        <v>0.35551122123479373</v>
      </c>
      <c r="BT252" s="34">
        <f t="shared" si="212"/>
        <v>0.226106493262869</v>
      </c>
      <c r="BU252" s="34">
        <f t="shared" si="213"/>
        <v>-0.63600381579387422</v>
      </c>
      <c r="BV252" s="2">
        <f t="shared" si="214"/>
        <v>12.226106493262868</v>
      </c>
      <c r="BW252" s="2">
        <f t="shared" si="249"/>
        <v>-0.63600381579387422</v>
      </c>
      <c r="BX252" s="2">
        <f t="shared" si="215"/>
        <v>11.773893506737132</v>
      </c>
      <c r="BY252" s="2">
        <f t="shared" si="250"/>
        <v>0.63600381579387422</v>
      </c>
      <c r="BZ252" s="12">
        <f t="shared" si="216"/>
        <v>-616.98602845512073</v>
      </c>
      <c r="CA252" s="4">
        <f t="shared" si="251"/>
        <v>-7.4488830013945862E-4</v>
      </c>
      <c r="CB252" s="2">
        <f t="shared" si="252"/>
        <v>0</v>
      </c>
      <c r="CC252" s="2">
        <f t="shared" si="217"/>
        <v>0</v>
      </c>
      <c r="CD252" s="2">
        <f t="shared" si="218"/>
        <v>-0.74488830013945861</v>
      </c>
      <c r="CE252" s="34">
        <f t="shared" si="219"/>
        <v>-0.40322688288348113</v>
      </c>
      <c r="CF252" s="34">
        <f t="shared" si="220"/>
        <v>-0.54132530046181238</v>
      </c>
      <c r="CG252" s="2">
        <f t="shared" si="221"/>
        <v>11.596773117116518</v>
      </c>
      <c r="CH252" s="2">
        <f t="shared" si="253"/>
        <v>-0.54132530046181238</v>
      </c>
      <c r="CI252" s="2">
        <f t="shared" si="222"/>
        <v>12.403226882883482</v>
      </c>
      <c r="CJ252" s="2">
        <f t="shared" si="254"/>
        <v>0.54132530046181238</v>
      </c>
      <c r="CK252" s="33">
        <f t="shared" si="223"/>
        <v>-8.372087267598476E-4</v>
      </c>
      <c r="CL252" s="2">
        <f t="shared" si="224"/>
        <v>0</v>
      </c>
      <c r="CM252" s="2">
        <f t="shared" si="225"/>
        <v>0</v>
      </c>
      <c r="CN252" s="2">
        <f t="shared" si="226"/>
        <v>-0.83720872675984759</v>
      </c>
      <c r="CO252" s="34">
        <f t="shared" si="227"/>
        <v>-0.43330706797492213</v>
      </c>
      <c r="CP252" s="34">
        <f t="shared" si="228"/>
        <v>-0.51756157589505836</v>
      </c>
      <c r="CQ252" s="2">
        <f t="shared" si="229"/>
        <v>11.566692932025077</v>
      </c>
      <c r="CR252" s="2">
        <f t="shared" si="255"/>
        <v>-0.51756157589505836</v>
      </c>
      <c r="CS252" s="2">
        <f t="shared" si="230"/>
        <v>12.433307067974923</v>
      </c>
      <c r="CT252" s="2">
        <f t="shared" si="256"/>
        <v>0.51756157589505836</v>
      </c>
      <c r="CU252" s="12">
        <f t="shared" si="231"/>
        <v>0</v>
      </c>
      <c r="CV252" s="4">
        <f t="shared" si="232"/>
        <v>1.2508728154557555E-3</v>
      </c>
      <c r="CW252" s="2">
        <f t="shared" si="233"/>
        <v>0</v>
      </c>
      <c r="CX252" s="2">
        <f t="shared" si="234"/>
        <v>0</v>
      </c>
      <c r="CY252" s="2">
        <f t="shared" si="235"/>
        <v>1.2508728154557556</v>
      </c>
      <c r="CZ252" s="34">
        <f t="shared" si="236"/>
        <v>0.52722997980737807</v>
      </c>
      <c r="DA252" s="34">
        <f t="shared" si="237"/>
        <v>-0.42148967768180484</v>
      </c>
      <c r="DB252" s="2">
        <f t="shared" si="238"/>
        <v>12.527229979807379</v>
      </c>
      <c r="DC252" s="2">
        <f t="shared" si="257"/>
        <v>-0.42148967768180484</v>
      </c>
      <c r="DD252" s="2">
        <f t="shared" si="239"/>
        <v>11.472770020192621</v>
      </c>
      <c r="DE252" s="2">
        <f t="shared" si="258"/>
        <v>0.42148967768180484</v>
      </c>
      <c r="DF252" s="12">
        <f t="shared" si="240"/>
        <v>-469.41685931163391</v>
      </c>
      <c r="DG252" s="4">
        <f t="shared" si="259"/>
        <v>4.1366408869590793E-4</v>
      </c>
      <c r="DH252" s="2">
        <f t="shared" si="260"/>
        <v>0</v>
      </c>
      <c r="DI252" s="2">
        <f t="shared" si="241"/>
        <v>0</v>
      </c>
      <c r="DJ252" s="2">
        <f t="shared" si="242"/>
        <v>0.41366408869590793</v>
      </c>
      <c r="DK252" s="34">
        <f t="shared" si="243"/>
        <v>0.2580187512710006</v>
      </c>
      <c r="DL252" s="34">
        <f t="shared" si="244"/>
        <v>-0.62373978868800217</v>
      </c>
      <c r="DM252" s="2">
        <f t="shared" si="245"/>
        <v>12.258018751271001</v>
      </c>
      <c r="DN252" s="2">
        <f t="shared" si="261"/>
        <v>-0.62373978868800217</v>
      </c>
      <c r="DO252" s="2">
        <f t="shared" si="246"/>
        <v>11.741981248728999</v>
      </c>
      <c r="DP252" s="2">
        <f t="shared" si="262"/>
        <v>0.62373978868800217</v>
      </c>
    </row>
    <row r="253" spans="56:120" x14ac:dyDescent="0.25">
      <c r="BD253" s="2">
        <f t="shared" si="263"/>
        <v>12</v>
      </c>
      <c r="BE253" s="33">
        <f t="shared" si="199"/>
        <v>-1.1003995213742523E-3</v>
      </c>
      <c r="BF253" s="2">
        <f t="shared" si="200"/>
        <v>0</v>
      </c>
      <c r="BG253" s="2">
        <f t="shared" si="201"/>
        <v>0</v>
      </c>
      <c r="BH253" s="2">
        <f t="shared" si="202"/>
        <v>-1.1003995213742523</v>
      </c>
      <c r="BI253" s="34">
        <f t="shared" si="203"/>
        <v>-0.49954160847146317</v>
      </c>
      <c r="BJ253" s="34">
        <f t="shared" si="204"/>
        <v>-0.45396385473487144</v>
      </c>
      <c r="BK253" s="2">
        <f t="shared" si="205"/>
        <v>11.500458391528538</v>
      </c>
      <c r="BL253" s="2">
        <f t="shared" si="247"/>
        <v>-0.45396385473487144</v>
      </c>
      <c r="BM253" s="2">
        <f t="shared" si="206"/>
        <v>12.499541608471462</v>
      </c>
      <c r="BN253" s="2">
        <f t="shared" si="248"/>
        <v>0.45396385473487144</v>
      </c>
      <c r="BO253" s="12">
        <f t="shared" si="207"/>
        <v>0</v>
      </c>
      <c r="BP253" s="4">
        <f t="shared" si="208"/>
        <v>3.555112212347937E-4</v>
      </c>
      <c r="BQ253" s="2">
        <f t="shared" si="209"/>
        <v>0</v>
      </c>
      <c r="BR253" s="2">
        <f t="shared" si="210"/>
        <v>0</v>
      </c>
      <c r="BS253" s="2">
        <f t="shared" si="211"/>
        <v>0.35551122123479373</v>
      </c>
      <c r="BT253" s="34">
        <f t="shared" si="212"/>
        <v>0.226106493262869</v>
      </c>
      <c r="BU253" s="34">
        <f t="shared" si="213"/>
        <v>-0.63600381579387422</v>
      </c>
      <c r="BV253" s="2">
        <f t="shared" si="214"/>
        <v>12.226106493262868</v>
      </c>
      <c r="BW253" s="2">
        <f t="shared" si="249"/>
        <v>-0.63600381579387422</v>
      </c>
      <c r="BX253" s="2">
        <f t="shared" si="215"/>
        <v>11.773893506737132</v>
      </c>
      <c r="BY253" s="2">
        <f t="shared" si="250"/>
        <v>0.63600381579387422</v>
      </c>
      <c r="BZ253" s="12">
        <f t="shared" si="216"/>
        <v>-616.98602845512073</v>
      </c>
      <c r="CA253" s="4">
        <f t="shared" si="251"/>
        <v>-7.4488830013945862E-4</v>
      </c>
      <c r="CB253" s="2">
        <f t="shared" si="252"/>
        <v>0</v>
      </c>
      <c r="CC253" s="2">
        <f t="shared" si="217"/>
        <v>0</v>
      </c>
      <c r="CD253" s="2">
        <f t="shared" si="218"/>
        <v>-0.74488830013945861</v>
      </c>
      <c r="CE253" s="34">
        <f t="shared" si="219"/>
        <v>-0.40322688288348113</v>
      </c>
      <c r="CF253" s="34">
        <f t="shared" si="220"/>
        <v>-0.54132530046181238</v>
      </c>
      <c r="CG253" s="2">
        <f t="shared" si="221"/>
        <v>11.596773117116518</v>
      </c>
      <c r="CH253" s="2">
        <f t="shared" si="253"/>
        <v>-0.54132530046181238</v>
      </c>
      <c r="CI253" s="2">
        <f t="shared" si="222"/>
        <v>12.403226882883482</v>
      </c>
      <c r="CJ253" s="2">
        <f t="shared" si="254"/>
        <v>0.54132530046181238</v>
      </c>
      <c r="CK253" s="33">
        <f t="shared" si="223"/>
        <v>-8.372087267598476E-4</v>
      </c>
      <c r="CL253" s="2">
        <f t="shared" si="224"/>
        <v>0</v>
      </c>
      <c r="CM253" s="2">
        <f t="shared" si="225"/>
        <v>0</v>
      </c>
      <c r="CN253" s="2">
        <f t="shared" si="226"/>
        <v>-0.83720872675984759</v>
      </c>
      <c r="CO253" s="34">
        <f t="shared" si="227"/>
        <v>-0.43330706797492213</v>
      </c>
      <c r="CP253" s="34">
        <f t="shared" si="228"/>
        <v>-0.51756157589505836</v>
      </c>
      <c r="CQ253" s="2">
        <f t="shared" si="229"/>
        <v>11.566692932025077</v>
      </c>
      <c r="CR253" s="2">
        <f t="shared" si="255"/>
        <v>-0.51756157589505836</v>
      </c>
      <c r="CS253" s="2">
        <f t="shared" si="230"/>
        <v>12.433307067974923</v>
      </c>
      <c r="CT253" s="2">
        <f t="shared" si="256"/>
        <v>0.51756157589505836</v>
      </c>
      <c r="CU253" s="12">
        <f t="shared" si="231"/>
        <v>0</v>
      </c>
      <c r="CV253" s="4">
        <f t="shared" si="232"/>
        <v>1.2508728154557555E-3</v>
      </c>
      <c r="CW253" s="2">
        <f t="shared" si="233"/>
        <v>0</v>
      </c>
      <c r="CX253" s="2">
        <f t="shared" si="234"/>
        <v>0</v>
      </c>
      <c r="CY253" s="2">
        <f t="shared" si="235"/>
        <v>1.2508728154557556</v>
      </c>
      <c r="CZ253" s="34">
        <f t="shared" si="236"/>
        <v>0.52722997980737807</v>
      </c>
      <c r="DA253" s="34">
        <f t="shared" si="237"/>
        <v>-0.42148967768180484</v>
      </c>
      <c r="DB253" s="2">
        <f t="shared" si="238"/>
        <v>12.527229979807379</v>
      </c>
      <c r="DC253" s="2">
        <f t="shared" si="257"/>
        <v>-0.42148967768180484</v>
      </c>
      <c r="DD253" s="2">
        <f t="shared" si="239"/>
        <v>11.472770020192621</v>
      </c>
      <c r="DE253" s="2">
        <f t="shared" si="258"/>
        <v>0.42148967768180484</v>
      </c>
      <c r="DF253" s="12">
        <f t="shared" si="240"/>
        <v>-469.41685931163391</v>
      </c>
      <c r="DG253" s="4">
        <f t="shared" si="259"/>
        <v>4.1366408869590793E-4</v>
      </c>
      <c r="DH253" s="2">
        <f t="shared" si="260"/>
        <v>0</v>
      </c>
      <c r="DI253" s="2">
        <f t="shared" si="241"/>
        <v>0</v>
      </c>
      <c r="DJ253" s="2">
        <f t="shared" si="242"/>
        <v>0.41366408869590793</v>
      </c>
      <c r="DK253" s="34">
        <f t="shared" si="243"/>
        <v>0.2580187512710006</v>
      </c>
      <c r="DL253" s="34">
        <f t="shared" si="244"/>
        <v>-0.62373978868800217</v>
      </c>
      <c r="DM253" s="2">
        <f t="shared" si="245"/>
        <v>12.258018751271001</v>
      </c>
      <c r="DN253" s="2">
        <f t="shared" si="261"/>
        <v>-0.62373978868800217</v>
      </c>
      <c r="DO253" s="2">
        <f t="shared" si="246"/>
        <v>11.741981248728999</v>
      </c>
      <c r="DP253" s="2">
        <f t="shared" si="262"/>
        <v>0.62373978868800217</v>
      </c>
    </row>
    <row r="254" spans="56:120" x14ac:dyDescent="0.25">
      <c r="BD254" s="2">
        <f t="shared" si="263"/>
        <v>12</v>
      </c>
      <c r="BE254" s="33">
        <f t="shared" si="199"/>
        <v>-1.1003995213742523E-3</v>
      </c>
      <c r="BF254" s="2">
        <f t="shared" si="200"/>
        <v>0</v>
      </c>
      <c r="BG254" s="2">
        <f t="shared" si="201"/>
        <v>0</v>
      </c>
      <c r="BH254" s="2">
        <f t="shared" si="202"/>
        <v>-1.1003995213742523</v>
      </c>
      <c r="BI254" s="34">
        <f t="shared" si="203"/>
        <v>-0.49954160847146317</v>
      </c>
      <c r="BJ254" s="34">
        <f t="shared" si="204"/>
        <v>-0.45396385473487144</v>
      </c>
      <c r="BK254" s="2">
        <f t="shared" si="205"/>
        <v>11.500458391528538</v>
      </c>
      <c r="BL254" s="2">
        <f t="shared" si="247"/>
        <v>-0.45396385473487144</v>
      </c>
      <c r="BM254" s="2">
        <f t="shared" si="206"/>
        <v>12.499541608471462</v>
      </c>
      <c r="BN254" s="2">
        <f t="shared" si="248"/>
        <v>0.45396385473487144</v>
      </c>
      <c r="BO254" s="12">
        <f t="shared" si="207"/>
        <v>0</v>
      </c>
      <c r="BP254" s="4">
        <f t="shared" si="208"/>
        <v>3.555112212347937E-4</v>
      </c>
      <c r="BQ254" s="2">
        <f t="shared" si="209"/>
        <v>0</v>
      </c>
      <c r="BR254" s="2">
        <f t="shared" si="210"/>
        <v>0</v>
      </c>
      <c r="BS254" s="2">
        <f t="shared" si="211"/>
        <v>0.35551122123479373</v>
      </c>
      <c r="BT254" s="34">
        <f t="shared" si="212"/>
        <v>0.226106493262869</v>
      </c>
      <c r="BU254" s="34">
        <f t="shared" si="213"/>
        <v>-0.63600381579387422</v>
      </c>
      <c r="BV254" s="2">
        <f t="shared" si="214"/>
        <v>12.226106493262868</v>
      </c>
      <c r="BW254" s="2">
        <f t="shared" si="249"/>
        <v>-0.63600381579387422</v>
      </c>
      <c r="BX254" s="2">
        <f t="shared" si="215"/>
        <v>11.773893506737132</v>
      </c>
      <c r="BY254" s="2">
        <f t="shared" si="250"/>
        <v>0.63600381579387422</v>
      </c>
      <c r="BZ254" s="12">
        <f t="shared" si="216"/>
        <v>-616.98602845512073</v>
      </c>
      <c r="CA254" s="4">
        <f t="shared" si="251"/>
        <v>-7.4488830013945862E-4</v>
      </c>
      <c r="CB254" s="2">
        <f t="shared" si="252"/>
        <v>0</v>
      </c>
      <c r="CC254" s="2">
        <f t="shared" si="217"/>
        <v>0</v>
      </c>
      <c r="CD254" s="2">
        <f t="shared" si="218"/>
        <v>-0.74488830013945861</v>
      </c>
      <c r="CE254" s="34">
        <f t="shared" si="219"/>
        <v>-0.40322688288348113</v>
      </c>
      <c r="CF254" s="34">
        <f t="shared" si="220"/>
        <v>-0.54132530046181238</v>
      </c>
      <c r="CG254" s="2">
        <f t="shared" si="221"/>
        <v>11.596773117116518</v>
      </c>
      <c r="CH254" s="2">
        <f t="shared" si="253"/>
        <v>-0.54132530046181238</v>
      </c>
      <c r="CI254" s="2">
        <f t="shared" si="222"/>
        <v>12.403226882883482</v>
      </c>
      <c r="CJ254" s="2">
        <f t="shared" si="254"/>
        <v>0.54132530046181238</v>
      </c>
      <c r="CK254" s="33">
        <f t="shared" si="223"/>
        <v>-8.372087267598476E-4</v>
      </c>
      <c r="CL254" s="2">
        <f t="shared" si="224"/>
        <v>0</v>
      </c>
      <c r="CM254" s="2">
        <f t="shared" si="225"/>
        <v>0</v>
      </c>
      <c r="CN254" s="2">
        <f t="shared" si="226"/>
        <v>-0.83720872675984759</v>
      </c>
      <c r="CO254" s="34">
        <f t="shared" si="227"/>
        <v>-0.43330706797492213</v>
      </c>
      <c r="CP254" s="34">
        <f t="shared" si="228"/>
        <v>-0.51756157589505836</v>
      </c>
      <c r="CQ254" s="2">
        <f t="shared" si="229"/>
        <v>11.566692932025077</v>
      </c>
      <c r="CR254" s="2">
        <f t="shared" si="255"/>
        <v>-0.51756157589505836</v>
      </c>
      <c r="CS254" s="2">
        <f t="shared" si="230"/>
        <v>12.433307067974923</v>
      </c>
      <c r="CT254" s="2">
        <f t="shared" si="256"/>
        <v>0.51756157589505836</v>
      </c>
      <c r="CU254" s="12">
        <f t="shared" si="231"/>
        <v>0</v>
      </c>
      <c r="CV254" s="4">
        <f t="shared" si="232"/>
        <v>1.2508728154557555E-3</v>
      </c>
      <c r="CW254" s="2">
        <f t="shared" si="233"/>
        <v>0</v>
      </c>
      <c r="CX254" s="2">
        <f t="shared" si="234"/>
        <v>0</v>
      </c>
      <c r="CY254" s="2">
        <f t="shared" si="235"/>
        <v>1.2508728154557556</v>
      </c>
      <c r="CZ254" s="34">
        <f t="shared" si="236"/>
        <v>0.52722997980737807</v>
      </c>
      <c r="DA254" s="34">
        <f t="shared" si="237"/>
        <v>-0.42148967768180484</v>
      </c>
      <c r="DB254" s="2">
        <f t="shared" si="238"/>
        <v>12.527229979807379</v>
      </c>
      <c r="DC254" s="2">
        <f t="shared" si="257"/>
        <v>-0.42148967768180484</v>
      </c>
      <c r="DD254" s="2">
        <f t="shared" si="239"/>
        <v>11.472770020192621</v>
      </c>
      <c r="DE254" s="2">
        <f t="shared" si="258"/>
        <v>0.42148967768180484</v>
      </c>
      <c r="DF254" s="12">
        <f t="shared" si="240"/>
        <v>-469.41685931163391</v>
      </c>
      <c r="DG254" s="4">
        <f t="shared" si="259"/>
        <v>4.1366408869590793E-4</v>
      </c>
      <c r="DH254" s="2">
        <f t="shared" si="260"/>
        <v>0</v>
      </c>
      <c r="DI254" s="2">
        <f t="shared" si="241"/>
        <v>0</v>
      </c>
      <c r="DJ254" s="2">
        <f t="shared" si="242"/>
        <v>0.41366408869590793</v>
      </c>
      <c r="DK254" s="34">
        <f t="shared" si="243"/>
        <v>0.2580187512710006</v>
      </c>
      <c r="DL254" s="34">
        <f t="shared" si="244"/>
        <v>-0.62373978868800217</v>
      </c>
      <c r="DM254" s="2">
        <f t="shared" si="245"/>
        <v>12.258018751271001</v>
      </c>
      <c r="DN254" s="2">
        <f t="shared" si="261"/>
        <v>-0.62373978868800217</v>
      </c>
      <c r="DO254" s="2">
        <f t="shared" si="246"/>
        <v>11.741981248728999</v>
      </c>
      <c r="DP254" s="2">
        <f t="shared" si="262"/>
        <v>0.62373978868800217</v>
      </c>
    </row>
    <row r="255" spans="56:120" x14ac:dyDescent="0.25">
      <c r="BD255" s="2">
        <f t="shared" si="263"/>
        <v>12</v>
      </c>
      <c r="BE255" s="33">
        <f t="shared" si="199"/>
        <v>-1.1003995213742523E-3</v>
      </c>
      <c r="BF255" s="2">
        <f t="shared" si="200"/>
        <v>0</v>
      </c>
      <c r="BG255" s="2">
        <f t="shared" si="201"/>
        <v>0</v>
      </c>
      <c r="BH255" s="2">
        <f t="shared" si="202"/>
        <v>-1.1003995213742523</v>
      </c>
      <c r="BI255" s="34">
        <f t="shared" si="203"/>
        <v>-0.49954160847146317</v>
      </c>
      <c r="BJ255" s="34">
        <f t="shared" si="204"/>
        <v>-0.45396385473487144</v>
      </c>
      <c r="BK255" s="2">
        <f t="shared" si="205"/>
        <v>11.500458391528538</v>
      </c>
      <c r="BL255" s="2">
        <f t="shared" si="247"/>
        <v>-0.45396385473487144</v>
      </c>
      <c r="BM255" s="2">
        <f t="shared" si="206"/>
        <v>12.499541608471462</v>
      </c>
      <c r="BN255" s="2">
        <f t="shared" si="248"/>
        <v>0.45396385473487144</v>
      </c>
      <c r="BO255" s="12">
        <f t="shared" si="207"/>
        <v>0</v>
      </c>
      <c r="BP255" s="4">
        <f t="shared" si="208"/>
        <v>3.555112212347937E-4</v>
      </c>
      <c r="BQ255" s="2">
        <f t="shared" si="209"/>
        <v>0</v>
      </c>
      <c r="BR255" s="2">
        <f t="shared" si="210"/>
        <v>0</v>
      </c>
      <c r="BS255" s="2">
        <f t="shared" si="211"/>
        <v>0.35551122123479373</v>
      </c>
      <c r="BT255" s="34">
        <f t="shared" si="212"/>
        <v>0.226106493262869</v>
      </c>
      <c r="BU255" s="34">
        <f t="shared" si="213"/>
        <v>-0.63600381579387422</v>
      </c>
      <c r="BV255" s="2">
        <f t="shared" si="214"/>
        <v>12.226106493262868</v>
      </c>
      <c r="BW255" s="2">
        <f t="shared" si="249"/>
        <v>-0.63600381579387422</v>
      </c>
      <c r="BX255" s="2">
        <f t="shared" si="215"/>
        <v>11.773893506737132</v>
      </c>
      <c r="BY255" s="2">
        <f t="shared" si="250"/>
        <v>0.63600381579387422</v>
      </c>
      <c r="BZ255" s="12">
        <f t="shared" si="216"/>
        <v>-616.98602845512073</v>
      </c>
      <c r="CA255" s="4">
        <f t="shared" si="251"/>
        <v>-7.4488830013945862E-4</v>
      </c>
      <c r="CB255" s="2">
        <f t="shared" si="252"/>
        <v>0</v>
      </c>
      <c r="CC255" s="2">
        <f t="shared" si="217"/>
        <v>0</v>
      </c>
      <c r="CD255" s="2">
        <f t="shared" si="218"/>
        <v>-0.74488830013945861</v>
      </c>
      <c r="CE255" s="34">
        <f t="shared" si="219"/>
        <v>-0.40322688288348113</v>
      </c>
      <c r="CF255" s="34">
        <f t="shared" si="220"/>
        <v>-0.54132530046181238</v>
      </c>
      <c r="CG255" s="2">
        <f t="shared" si="221"/>
        <v>11.596773117116518</v>
      </c>
      <c r="CH255" s="2">
        <f t="shared" si="253"/>
        <v>-0.54132530046181238</v>
      </c>
      <c r="CI255" s="2">
        <f t="shared" si="222"/>
        <v>12.403226882883482</v>
      </c>
      <c r="CJ255" s="2">
        <f t="shared" si="254"/>
        <v>0.54132530046181238</v>
      </c>
      <c r="CK255" s="33">
        <f t="shared" si="223"/>
        <v>-8.372087267598476E-4</v>
      </c>
      <c r="CL255" s="2">
        <f t="shared" si="224"/>
        <v>0</v>
      </c>
      <c r="CM255" s="2">
        <f t="shared" si="225"/>
        <v>0</v>
      </c>
      <c r="CN255" s="2">
        <f t="shared" si="226"/>
        <v>-0.83720872675984759</v>
      </c>
      <c r="CO255" s="34">
        <f t="shared" si="227"/>
        <v>-0.43330706797492213</v>
      </c>
      <c r="CP255" s="34">
        <f t="shared" si="228"/>
        <v>-0.51756157589505836</v>
      </c>
      <c r="CQ255" s="2">
        <f t="shared" si="229"/>
        <v>11.566692932025077</v>
      </c>
      <c r="CR255" s="2">
        <f t="shared" si="255"/>
        <v>-0.51756157589505836</v>
      </c>
      <c r="CS255" s="2">
        <f t="shared" si="230"/>
        <v>12.433307067974923</v>
      </c>
      <c r="CT255" s="2">
        <f t="shared" si="256"/>
        <v>0.51756157589505836</v>
      </c>
      <c r="CU255" s="12">
        <f t="shared" si="231"/>
        <v>0</v>
      </c>
      <c r="CV255" s="4">
        <f t="shared" si="232"/>
        <v>1.2508728154557555E-3</v>
      </c>
      <c r="CW255" s="2">
        <f t="shared" si="233"/>
        <v>0</v>
      </c>
      <c r="CX255" s="2">
        <f t="shared" si="234"/>
        <v>0</v>
      </c>
      <c r="CY255" s="2">
        <f t="shared" si="235"/>
        <v>1.2508728154557556</v>
      </c>
      <c r="CZ255" s="34">
        <f t="shared" si="236"/>
        <v>0.52722997980737807</v>
      </c>
      <c r="DA255" s="34">
        <f t="shared" si="237"/>
        <v>-0.42148967768180484</v>
      </c>
      <c r="DB255" s="2">
        <f t="shared" si="238"/>
        <v>12.527229979807379</v>
      </c>
      <c r="DC255" s="2">
        <f t="shared" si="257"/>
        <v>-0.42148967768180484</v>
      </c>
      <c r="DD255" s="2">
        <f t="shared" si="239"/>
        <v>11.472770020192621</v>
      </c>
      <c r="DE255" s="2">
        <f t="shared" si="258"/>
        <v>0.42148967768180484</v>
      </c>
      <c r="DF255" s="12">
        <f t="shared" si="240"/>
        <v>-469.41685931163391</v>
      </c>
      <c r="DG255" s="4">
        <f t="shared" si="259"/>
        <v>4.1366408869590793E-4</v>
      </c>
      <c r="DH255" s="2">
        <f t="shared" si="260"/>
        <v>0</v>
      </c>
      <c r="DI255" s="2">
        <f t="shared" si="241"/>
        <v>0</v>
      </c>
      <c r="DJ255" s="2">
        <f t="shared" si="242"/>
        <v>0.41366408869590793</v>
      </c>
      <c r="DK255" s="34">
        <f t="shared" si="243"/>
        <v>0.2580187512710006</v>
      </c>
      <c r="DL255" s="34">
        <f t="shared" si="244"/>
        <v>-0.62373978868800217</v>
      </c>
      <c r="DM255" s="2">
        <f t="shared" si="245"/>
        <v>12.258018751271001</v>
      </c>
      <c r="DN255" s="2">
        <f t="shared" si="261"/>
        <v>-0.62373978868800217</v>
      </c>
      <c r="DO255" s="2">
        <f t="shared" si="246"/>
        <v>11.741981248728999</v>
      </c>
      <c r="DP255" s="2">
        <f t="shared" si="262"/>
        <v>0.62373978868800217</v>
      </c>
    </row>
    <row r="256" spans="56:120" x14ac:dyDescent="0.25">
      <c r="BD256" s="2">
        <f t="shared" si="263"/>
        <v>12</v>
      </c>
      <c r="BE256" s="33">
        <f t="shared" si="199"/>
        <v>-1.1003995213742523E-3</v>
      </c>
      <c r="BF256" s="2">
        <f t="shared" si="200"/>
        <v>0</v>
      </c>
      <c r="BG256" s="2">
        <f t="shared" si="201"/>
        <v>0</v>
      </c>
      <c r="BH256" s="2">
        <f t="shared" si="202"/>
        <v>-1.1003995213742523</v>
      </c>
      <c r="BI256" s="34">
        <f t="shared" si="203"/>
        <v>-0.49954160847146317</v>
      </c>
      <c r="BJ256" s="34">
        <f t="shared" si="204"/>
        <v>-0.45396385473487144</v>
      </c>
      <c r="BK256" s="2">
        <f t="shared" si="205"/>
        <v>11.500458391528538</v>
      </c>
      <c r="BL256" s="2">
        <f t="shared" si="247"/>
        <v>-0.45396385473487144</v>
      </c>
      <c r="BM256" s="2">
        <f t="shared" si="206"/>
        <v>12.499541608471462</v>
      </c>
      <c r="BN256" s="2">
        <f t="shared" si="248"/>
        <v>0.45396385473487144</v>
      </c>
      <c r="BO256" s="12">
        <f t="shared" si="207"/>
        <v>0</v>
      </c>
      <c r="BP256" s="4">
        <f t="shared" si="208"/>
        <v>3.555112212347937E-4</v>
      </c>
      <c r="BQ256" s="2">
        <f t="shared" si="209"/>
        <v>0</v>
      </c>
      <c r="BR256" s="2">
        <f t="shared" si="210"/>
        <v>0</v>
      </c>
      <c r="BS256" s="2">
        <f t="shared" si="211"/>
        <v>0.35551122123479373</v>
      </c>
      <c r="BT256" s="34">
        <f t="shared" si="212"/>
        <v>0.226106493262869</v>
      </c>
      <c r="BU256" s="34">
        <f t="shared" si="213"/>
        <v>-0.63600381579387422</v>
      </c>
      <c r="BV256" s="2">
        <f t="shared" si="214"/>
        <v>12.226106493262868</v>
      </c>
      <c r="BW256" s="2">
        <f t="shared" si="249"/>
        <v>-0.63600381579387422</v>
      </c>
      <c r="BX256" s="2">
        <f t="shared" si="215"/>
        <v>11.773893506737132</v>
      </c>
      <c r="BY256" s="2">
        <f t="shared" si="250"/>
        <v>0.63600381579387422</v>
      </c>
      <c r="BZ256" s="12">
        <f t="shared" si="216"/>
        <v>-616.98602845512073</v>
      </c>
      <c r="CA256" s="4">
        <f t="shared" si="251"/>
        <v>-7.4488830013945862E-4</v>
      </c>
      <c r="CB256" s="2">
        <f t="shared" si="252"/>
        <v>0</v>
      </c>
      <c r="CC256" s="2">
        <f t="shared" si="217"/>
        <v>0</v>
      </c>
      <c r="CD256" s="2">
        <f t="shared" si="218"/>
        <v>-0.74488830013945861</v>
      </c>
      <c r="CE256" s="34">
        <f t="shared" si="219"/>
        <v>-0.40322688288348113</v>
      </c>
      <c r="CF256" s="34">
        <f t="shared" si="220"/>
        <v>-0.54132530046181238</v>
      </c>
      <c r="CG256" s="2">
        <f t="shared" si="221"/>
        <v>11.596773117116518</v>
      </c>
      <c r="CH256" s="2">
        <f t="shared" si="253"/>
        <v>-0.54132530046181238</v>
      </c>
      <c r="CI256" s="2">
        <f t="shared" si="222"/>
        <v>12.403226882883482</v>
      </c>
      <c r="CJ256" s="2">
        <f t="shared" si="254"/>
        <v>0.54132530046181238</v>
      </c>
      <c r="CK256" s="33">
        <f t="shared" si="223"/>
        <v>-8.372087267598476E-4</v>
      </c>
      <c r="CL256" s="2">
        <f t="shared" si="224"/>
        <v>0</v>
      </c>
      <c r="CM256" s="2">
        <f t="shared" si="225"/>
        <v>0</v>
      </c>
      <c r="CN256" s="2">
        <f t="shared" si="226"/>
        <v>-0.83720872675984759</v>
      </c>
      <c r="CO256" s="34">
        <f t="shared" si="227"/>
        <v>-0.43330706797492213</v>
      </c>
      <c r="CP256" s="34">
        <f t="shared" si="228"/>
        <v>-0.51756157589505836</v>
      </c>
      <c r="CQ256" s="2">
        <f t="shared" si="229"/>
        <v>11.566692932025077</v>
      </c>
      <c r="CR256" s="2">
        <f t="shared" si="255"/>
        <v>-0.51756157589505836</v>
      </c>
      <c r="CS256" s="2">
        <f t="shared" si="230"/>
        <v>12.433307067974923</v>
      </c>
      <c r="CT256" s="2">
        <f t="shared" si="256"/>
        <v>0.51756157589505836</v>
      </c>
      <c r="CU256" s="12">
        <f t="shared" si="231"/>
        <v>0</v>
      </c>
      <c r="CV256" s="4">
        <f t="shared" si="232"/>
        <v>1.2508728154557555E-3</v>
      </c>
      <c r="CW256" s="2">
        <f t="shared" si="233"/>
        <v>0</v>
      </c>
      <c r="CX256" s="2">
        <f t="shared" si="234"/>
        <v>0</v>
      </c>
      <c r="CY256" s="2">
        <f t="shared" si="235"/>
        <v>1.2508728154557556</v>
      </c>
      <c r="CZ256" s="34">
        <f t="shared" si="236"/>
        <v>0.52722997980737807</v>
      </c>
      <c r="DA256" s="34">
        <f t="shared" si="237"/>
        <v>-0.42148967768180484</v>
      </c>
      <c r="DB256" s="2">
        <f t="shared" si="238"/>
        <v>12.527229979807379</v>
      </c>
      <c r="DC256" s="2">
        <f t="shared" si="257"/>
        <v>-0.42148967768180484</v>
      </c>
      <c r="DD256" s="2">
        <f t="shared" si="239"/>
        <v>11.472770020192621</v>
      </c>
      <c r="DE256" s="2">
        <f t="shared" si="258"/>
        <v>0.42148967768180484</v>
      </c>
      <c r="DF256" s="12">
        <f t="shared" si="240"/>
        <v>-469.41685931163391</v>
      </c>
      <c r="DG256" s="4">
        <f t="shared" si="259"/>
        <v>4.1366408869590793E-4</v>
      </c>
      <c r="DH256" s="2">
        <f t="shared" si="260"/>
        <v>0</v>
      </c>
      <c r="DI256" s="2">
        <f t="shared" si="241"/>
        <v>0</v>
      </c>
      <c r="DJ256" s="2">
        <f t="shared" si="242"/>
        <v>0.41366408869590793</v>
      </c>
      <c r="DK256" s="34">
        <f t="shared" si="243"/>
        <v>0.2580187512710006</v>
      </c>
      <c r="DL256" s="34">
        <f t="shared" si="244"/>
        <v>-0.62373978868800217</v>
      </c>
      <c r="DM256" s="2">
        <f t="shared" si="245"/>
        <v>12.258018751271001</v>
      </c>
      <c r="DN256" s="2">
        <f t="shared" si="261"/>
        <v>-0.62373978868800217</v>
      </c>
      <c r="DO256" s="2">
        <f t="shared" si="246"/>
        <v>11.741981248728999</v>
      </c>
      <c r="DP256" s="2">
        <f t="shared" si="262"/>
        <v>0.62373978868800217</v>
      </c>
    </row>
    <row r="257" spans="56:120" x14ac:dyDescent="0.25">
      <c r="BD257" s="2">
        <f t="shared" si="263"/>
        <v>12</v>
      </c>
      <c r="BE257" s="33">
        <f t="shared" si="199"/>
        <v>-1.1003995213742523E-3</v>
      </c>
      <c r="BF257" s="2">
        <f t="shared" si="200"/>
        <v>0</v>
      </c>
      <c r="BG257" s="2">
        <f t="shared" si="201"/>
        <v>0</v>
      </c>
      <c r="BH257" s="2">
        <f t="shared" si="202"/>
        <v>-1.1003995213742523</v>
      </c>
      <c r="BI257" s="34">
        <f t="shared" si="203"/>
        <v>-0.49954160847146317</v>
      </c>
      <c r="BJ257" s="34">
        <f t="shared" si="204"/>
        <v>-0.45396385473487144</v>
      </c>
      <c r="BK257" s="2">
        <f t="shared" si="205"/>
        <v>11.500458391528538</v>
      </c>
      <c r="BL257" s="2">
        <f t="shared" si="247"/>
        <v>-0.45396385473487144</v>
      </c>
      <c r="BM257" s="2">
        <f t="shared" si="206"/>
        <v>12.499541608471462</v>
      </c>
      <c r="BN257" s="2">
        <f t="shared" si="248"/>
        <v>0.45396385473487144</v>
      </c>
      <c r="BO257" s="12">
        <f t="shared" si="207"/>
        <v>0</v>
      </c>
      <c r="BP257" s="4">
        <f t="shared" si="208"/>
        <v>3.555112212347937E-4</v>
      </c>
      <c r="BQ257" s="2">
        <f t="shared" si="209"/>
        <v>0</v>
      </c>
      <c r="BR257" s="2">
        <f t="shared" si="210"/>
        <v>0</v>
      </c>
      <c r="BS257" s="2">
        <f t="shared" si="211"/>
        <v>0.35551122123479373</v>
      </c>
      <c r="BT257" s="34">
        <f t="shared" si="212"/>
        <v>0.226106493262869</v>
      </c>
      <c r="BU257" s="34">
        <f t="shared" si="213"/>
        <v>-0.63600381579387422</v>
      </c>
      <c r="BV257" s="2">
        <f t="shared" si="214"/>
        <v>12.226106493262868</v>
      </c>
      <c r="BW257" s="2">
        <f t="shared" si="249"/>
        <v>-0.63600381579387422</v>
      </c>
      <c r="BX257" s="2">
        <f t="shared" si="215"/>
        <v>11.773893506737132</v>
      </c>
      <c r="BY257" s="2">
        <f t="shared" si="250"/>
        <v>0.63600381579387422</v>
      </c>
      <c r="BZ257" s="12">
        <f t="shared" si="216"/>
        <v>-616.98602845512073</v>
      </c>
      <c r="CA257" s="4">
        <f t="shared" si="251"/>
        <v>-7.4488830013945862E-4</v>
      </c>
      <c r="CB257" s="2">
        <f t="shared" si="252"/>
        <v>0</v>
      </c>
      <c r="CC257" s="2">
        <f t="shared" si="217"/>
        <v>0</v>
      </c>
      <c r="CD257" s="2">
        <f t="shared" si="218"/>
        <v>-0.74488830013945861</v>
      </c>
      <c r="CE257" s="34">
        <f t="shared" si="219"/>
        <v>-0.40322688288348113</v>
      </c>
      <c r="CF257" s="34">
        <f t="shared" si="220"/>
        <v>-0.54132530046181238</v>
      </c>
      <c r="CG257" s="2">
        <f t="shared" si="221"/>
        <v>11.596773117116518</v>
      </c>
      <c r="CH257" s="2">
        <f t="shared" si="253"/>
        <v>-0.54132530046181238</v>
      </c>
      <c r="CI257" s="2">
        <f t="shared" si="222"/>
        <v>12.403226882883482</v>
      </c>
      <c r="CJ257" s="2">
        <f t="shared" si="254"/>
        <v>0.54132530046181238</v>
      </c>
      <c r="CK257" s="33">
        <f t="shared" si="223"/>
        <v>-8.372087267598476E-4</v>
      </c>
      <c r="CL257" s="2">
        <f t="shared" si="224"/>
        <v>0</v>
      </c>
      <c r="CM257" s="2">
        <f t="shared" si="225"/>
        <v>0</v>
      </c>
      <c r="CN257" s="2">
        <f t="shared" si="226"/>
        <v>-0.83720872675984759</v>
      </c>
      <c r="CO257" s="34">
        <f t="shared" si="227"/>
        <v>-0.43330706797492213</v>
      </c>
      <c r="CP257" s="34">
        <f t="shared" si="228"/>
        <v>-0.51756157589505836</v>
      </c>
      <c r="CQ257" s="2">
        <f t="shared" si="229"/>
        <v>11.566692932025077</v>
      </c>
      <c r="CR257" s="2">
        <f t="shared" si="255"/>
        <v>-0.51756157589505836</v>
      </c>
      <c r="CS257" s="2">
        <f t="shared" si="230"/>
        <v>12.433307067974923</v>
      </c>
      <c r="CT257" s="2">
        <f t="shared" si="256"/>
        <v>0.51756157589505836</v>
      </c>
      <c r="CU257" s="12">
        <f t="shared" si="231"/>
        <v>0</v>
      </c>
      <c r="CV257" s="4">
        <f t="shared" si="232"/>
        <v>1.2508728154557555E-3</v>
      </c>
      <c r="CW257" s="2">
        <f t="shared" si="233"/>
        <v>0</v>
      </c>
      <c r="CX257" s="2">
        <f t="shared" si="234"/>
        <v>0</v>
      </c>
      <c r="CY257" s="2">
        <f t="shared" si="235"/>
        <v>1.2508728154557556</v>
      </c>
      <c r="CZ257" s="34">
        <f t="shared" si="236"/>
        <v>0.52722997980737807</v>
      </c>
      <c r="DA257" s="34">
        <f t="shared" si="237"/>
        <v>-0.42148967768180484</v>
      </c>
      <c r="DB257" s="2">
        <f t="shared" si="238"/>
        <v>12.527229979807379</v>
      </c>
      <c r="DC257" s="2">
        <f t="shared" si="257"/>
        <v>-0.42148967768180484</v>
      </c>
      <c r="DD257" s="2">
        <f t="shared" si="239"/>
        <v>11.472770020192621</v>
      </c>
      <c r="DE257" s="2">
        <f t="shared" si="258"/>
        <v>0.42148967768180484</v>
      </c>
      <c r="DF257" s="12">
        <f t="shared" si="240"/>
        <v>-469.41685931163391</v>
      </c>
      <c r="DG257" s="4">
        <f t="shared" si="259"/>
        <v>4.1366408869590793E-4</v>
      </c>
      <c r="DH257" s="2">
        <f t="shared" si="260"/>
        <v>0</v>
      </c>
      <c r="DI257" s="2">
        <f t="shared" si="241"/>
        <v>0</v>
      </c>
      <c r="DJ257" s="2">
        <f t="shared" si="242"/>
        <v>0.41366408869590793</v>
      </c>
      <c r="DK257" s="34">
        <f t="shared" si="243"/>
        <v>0.2580187512710006</v>
      </c>
      <c r="DL257" s="34">
        <f t="shared" si="244"/>
        <v>-0.62373978868800217</v>
      </c>
      <c r="DM257" s="2">
        <f t="shared" si="245"/>
        <v>12.258018751271001</v>
      </c>
      <c r="DN257" s="2">
        <f t="shared" si="261"/>
        <v>-0.62373978868800217</v>
      </c>
      <c r="DO257" s="2">
        <f t="shared" si="246"/>
        <v>11.741981248728999</v>
      </c>
      <c r="DP257" s="2">
        <f t="shared" si="262"/>
        <v>0.62373978868800217</v>
      </c>
    </row>
    <row r="258" spans="56:120" x14ac:dyDescent="0.25">
      <c r="BD258" s="2">
        <f t="shared" si="263"/>
        <v>12</v>
      </c>
      <c r="BE258" s="33">
        <f t="shared" si="199"/>
        <v>-1.1003995213742523E-3</v>
      </c>
      <c r="BF258" s="2">
        <f t="shared" si="200"/>
        <v>0</v>
      </c>
      <c r="BG258" s="2">
        <f t="shared" si="201"/>
        <v>0</v>
      </c>
      <c r="BH258" s="2">
        <f t="shared" si="202"/>
        <v>-1.1003995213742523</v>
      </c>
      <c r="BI258" s="34">
        <f t="shared" si="203"/>
        <v>-0.49954160847146317</v>
      </c>
      <c r="BJ258" s="34">
        <f t="shared" si="204"/>
        <v>-0.45396385473487144</v>
      </c>
      <c r="BK258" s="2">
        <f t="shared" si="205"/>
        <v>11.500458391528538</v>
      </c>
      <c r="BL258" s="2">
        <f t="shared" si="247"/>
        <v>-0.45396385473487144</v>
      </c>
      <c r="BM258" s="2">
        <f t="shared" si="206"/>
        <v>12.499541608471462</v>
      </c>
      <c r="BN258" s="2">
        <f t="shared" si="248"/>
        <v>0.45396385473487144</v>
      </c>
      <c r="BO258" s="12">
        <f t="shared" si="207"/>
        <v>0</v>
      </c>
      <c r="BP258" s="4">
        <f t="shared" si="208"/>
        <v>3.555112212347937E-4</v>
      </c>
      <c r="BQ258" s="2">
        <f t="shared" si="209"/>
        <v>0</v>
      </c>
      <c r="BR258" s="2">
        <f t="shared" si="210"/>
        <v>0</v>
      </c>
      <c r="BS258" s="2">
        <f t="shared" si="211"/>
        <v>0.35551122123479373</v>
      </c>
      <c r="BT258" s="34">
        <f t="shared" si="212"/>
        <v>0.226106493262869</v>
      </c>
      <c r="BU258" s="34">
        <f t="shared" si="213"/>
        <v>-0.63600381579387422</v>
      </c>
      <c r="BV258" s="2">
        <f t="shared" si="214"/>
        <v>12.226106493262868</v>
      </c>
      <c r="BW258" s="2">
        <f t="shared" si="249"/>
        <v>-0.63600381579387422</v>
      </c>
      <c r="BX258" s="2">
        <f t="shared" si="215"/>
        <v>11.773893506737132</v>
      </c>
      <c r="BY258" s="2">
        <f t="shared" si="250"/>
        <v>0.63600381579387422</v>
      </c>
      <c r="BZ258" s="12">
        <f t="shared" si="216"/>
        <v>-616.98602845512073</v>
      </c>
      <c r="CA258" s="4">
        <f t="shared" si="251"/>
        <v>-7.4488830013945862E-4</v>
      </c>
      <c r="CB258" s="2">
        <f t="shared" si="252"/>
        <v>0</v>
      </c>
      <c r="CC258" s="2">
        <f t="shared" si="217"/>
        <v>0</v>
      </c>
      <c r="CD258" s="2">
        <f t="shared" si="218"/>
        <v>-0.74488830013945861</v>
      </c>
      <c r="CE258" s="34">
        <f t="shared" si="219"/>
        <v>-0.40322688288348113</v>
      </c>
      <c r="CF258" s="34">
        <f t="shared" si="220"/>
        <v>-0.54132530046181238</v>
      </c>
      <c r="CG258" s="2">
        <f t="shared" si="221"/>
        <v>11.596773117116518</v>
      </c>
      <c r="CH258" s="2">
        <f t="shared" si="253"/>
        <v>-0.54132530046181238</v>
      </c>
      <c r="CI258" s="2">
        <f t="shared" si="222"/>
        <v>12.403226882883482</v>
      </c>
      <c r="CJ258" s="2">
        <f t="shared" si="254"/>
        <v>0.54132530046181238</v>
      </c>
      <c r="CK258" s="33">
        <f t="shared" si="223"/>
        <v>-8.372087267598476E-4</v>
      </c>
      <c r="CL258" s="2">
        <f t="shared" si="224"/>
        <v>0</v>
      </c>
      <c r="CM258" s="2">
        <f t="shared" si="225"/>
        <v>0</v>
      </c>
      <c r="CN258" s="2">
        <f t="shared" si="226"/>
        <v>-0.83720872675984759</v>
      </c>
      <c r="CO258" s="34">
        <f t="shared" si="227"/>
        <v>-0.43330706797492213</v>
      </c>
      <c r="CP258" s="34">
        <f t="shared" si="228"/>
        <v>-0.51756157589505836</v>
      </c>
      <c r="CQ258" s="2">
        <f t="shared" si="229"/>
        <v>11.566692932025077</v>
      </c>
      <c r="CR258" s="2">
        <f t="shared" si="255"/>
        <v>-0.51756157589505836</v>
      </c>
      <c r="CS258" s="2">
        <f t="shared" si="230"/>
        <v>12.433307067974923</v>
      </c>
      <c r="CT258" s="2">
        <f t="shared" si="256"/>
        <v>0.51756157589505836</v>
      </c>
      <c r="CU258" s="12">
        <f t="shared" si="231"/>
        <v>0</v>
      </c>
      <c r="CV258" s="4">
        <f t="shared" si="232"/>
        <v>1.2508728154557555E-3</v>
      </c>
      <c r="CW258" s="2">
        <f t="shared" si="233"/>
        <v>0</v>
      </c>
      <c r="CX258" s="2">
        <f t="shared" si="234"/>
        <v>0</v>
      </c>
      <c r="CY258" s="2">
        <f t="shared" si="235"/>
        <v>1.2508728154557556</v>
      </c>
      <c r="CZ258" s="34">
        <f t="shared" si="236"/>
        <v>0.52722997980737807</v>
      </c>
      <c r="DA258" s="34">
        <f t="shared" si="237"/>
        <v>-0.42148967768180484</v>
      </c>
      <c r="DB258" s="2">
        <f t="shared" si="238"/>
        <v>12.527229979807379</v>
      </c>
      <c r="DC258" s="2">
        <f t="shared" si="257"/>
        <v>-0.42148967768180484</v>
      </c>
      <c r="DD258" s="2">
        <f t="shared" si="239"/>
        <v>11.472770020192621</v>
      </c>
      <c r="DE258" s="2">
        <f t="shared" si="258"/>
        <v>0.42148967768180484</v>
      </c>
      <c r="DF258" s="12">
        <f t="shared" si="240"/>
        <v>-469.41685931163391</v>
      </c>
      <c r="DG258" s="4">
        <f t="shared" si="259"/>
        <v>4.1366408869590793E-4</v>
      </c>
      <c r="DH258" s="2">
        <f t="shared" si="260"/>
        <v>0</v>
      </c>
      <c r="DI258" s="2">
        <f t="shared" si="241"/>
        <v>0</v>
      </c>
      <c r="DJ258" s="2">
        <f t="shared" si="242"/>
        <v>0.41366408869590793</v>
      </c>
      <c r="DK258" s="34">
        <f t="shared" si="243"/>
        <v>0.2580187512710006</v>
      </c>
      <c r="DL258" s="34">
        <f t="shared" si="244"/>
        <v>-0.62373978868800217</v>
      </c>
      <c r="DM258" s="2">
        <f t="shared" si="245"/>
        <v>12.258018751271001</v>
      </c>
      <c r="DN258" s="2">
        <f t="shared" si="261"/>
        <v>-0.62373978868800217</v>
      </c>
      <c r="DO258" s="2">
        <f t="shared" si="246"/>
        <v>11.741981248728999</v>
      </c>
      <c r="DP258" s="2">
        <f t="shared" si="262"/>
        <v>0.62373978868800217</v>
      </c>
    </row>
    <row r="259" spans="56:120" x14ac:dyDescent="0.25">
      <c r="BD259" s="2">
        <f t="shared" si="263"/>
        <v>12</v>
      </c>
      <c r="BE259" s="33">
        <f t="shared" si="199"/>
        <v>-1.1003995213742523E-3</v>
      </c>
      <c r="BF259" s="2">
        <f t="shared" si="200"/>
        <v>0</v>
      </c>
      <c r="BG259" s="2">
        <f t="shared" si="201"/>
        <v>0</v>
      </c>
      <c r="BH259" s="2">
        <f t="shared" si="202"/>
        <v>-1.1003995213742523</v>
      </c>
      <c r="BI259" s="34">
        <f t="shared" si="203"/>
        <v>-0.49954160847146317</v>
      </c>
      <c r="BJ259" s="34">
        <f t="shared" si="204"/>
        <v>-0.45396385473487144</v>
      </c>
      <c r="BK259" s="2">
        <f t="shared" si="205"/>
        <v>11.500458391528538</v>
      </c>
      <c r="BL259" s="2">
        <f t="shared" si="247"/>
        <v>-0.45396385473487144</v>
      </c>
      <c r="BM259" s="2">
        <f t="shared" si="206"/>
        <v>12.499541608471462</v>
      </c>
      <c r="BN259" s="2">
        <f t="shared" si="248"/>
        <v>0.45396385473487144</v>
      </c>
      <c r="BO259" s="12">
        <f t="shared" si="207"/>
        <v>0</v>
      </c>
      <c r="BP259" s="4">
        <f t="shared" si="208"/>
        <v>3.555112212347937E-4</v>
      </c>
      <c r="BQ259" s="2">
        <f t="shared" si="209"/>
        <v>0</v>
      </c>
      <c r="BR259" s="2">
        <f t="shared" si="210"/>
        <v>0</v>
      </c>
      <c r="BS259" s="2">
        <f t="shared" si="211"/>
        <v>0.35551122123479373</v>
      </c>
      <c r="BT259" s="34">
        <f t="shared" si="212"/>
        <v>0.226106493262869</v>
      </c>
      <c r="BU259" s="34">
        <f t="shared" si="213"/>
        <v>-0.63600381579387422</v>
      </c>
      <c r="BV259" s="2">
        <f t="shared" si="214"/>
        <v>12.226106493262868</v>
      </c>
      <c r="BW259" s="2">
        <f t="shared" si="249"/>
        <v>-0.63600381579387422</v>
      </c>
      <c r="BX259" s="2">
        <f t="shared" si="215"/>
        <v>11.773893506737132</v>
      </c>
      <c r="BY259" s="2">
        <f t="shared" si="250"/>
        <v>0.63600381579387422</v>
      </c>
      <c r="BZ259" s="12">
        <f t="shared" si="216"/>
        <v>-616.98602845512073</v>
      </c>
      <c r="CA259" s="4">
        <f t="shared" si="251"/>
        <v>-7.4488830013945862E-4</v>
      </c>
      <c r="CB259" s="2">
        <f t="shared" si="252"/>
        <v>0</v>
      </c>
      <c r="CC259" s="2">
        <f t="shared" si="217"/>
        <v>0</v>
      </c>
      <c r="CD259" s="2">
        <f t="shared" si="218"/>
        <v>-0.74488830013945861</v>
      </c>
      <c r="CE259" s="34">
        <f t="shared" si="219"/>
        <v>-0.40322688288348113</v>
      </c>
      <c r="CF259" s="34">
        <f t="shared" si="220"/>
        <v>-0.54132530046181238</v>
      </c>
      <c r="CG259" s="2">
        <f t="shared" si="221"/>
        <v>11.596773117116518</v>
      </c>
      <c r="CH259" s="2">
        <f t="shared" si="253"/>
        <v>-0.54132530046181238</v>
      </c>
      <c r="CI259" s="2">
        <f t="shared" si="222"/>
        <v>12.403226882883482</v>
      </c>
      <c r="CJ259" s="2">
        <f t="shared" si="254"/>
        <v>0.54132530046181238</v>
      </c>
      <c r="CK259" s="33">
        <f t="shared" si="223"/>
        <v>-8.372087267598476E-4</v>
      </c>
      <c r="CL259" s="2">
        <f t="shared" si="224"/>
        <v>0</v>
      </c>
      <c r="CM259" s="2">
        <f t="shared" si="225"/>
        <v>0</v>
      </c>
      <c r="CN259" s="2">
        <f t="shared" si="226"/>
        <v>-0.83720872675984759</v>
      </c>
      <c r="CO259" s="34">
        <f t="shared" si="227"/>
        <v>-0.43330706797492213</v>
      </c>
      <c r="CP259" s="34">
        <f t="shared" si="228"/>
        <v>-0.51756157589505836</v>
      </c>
      <c r="CQ259" s="2">
        <f t="shared" si="229"/>
        <v>11.566692932025077</v>
      </c>
      <c r="CR259" s="2">
        <f t="shared" si="255"/>
        <v>-0.51756157589505836</v>
      </c>
      <c r="CS259" s="2">
        <f t="shared" si="230"/>
        <v>12.433307067974923</v>
      </c>
      <c r="CT259" s="2">
        <f t="shared" si="256"/>
        <v>0.51756157589505836</v>
      </c>
      <c r="CU259" s="12">
        <f t="shared" si="231"/>
        <v>0</v>
      </c>
      <c r="CV259" s="4">
        <f t="shared" si="232"/>
        <v>1.2508728154557555E-3</v>
      </c>
      <c r="CW259" s="2">
        <f t="shared" si="233"/>
        <v>0</v>
      </c>
      <c r="CX259" s="2">
        <f t="shared" si="234"/>
        <v>0</v>
      </c>
      <c r="CY259" s="2">
        <f t="shared" si="235"/>
        <v>1.2508728154557556</v>
      </c>
      <c r="CZ259" s="34">
        <f t="shared" si="236"/>
        <v>0.52722997980737807</v>
      </c>
      <c r="DA259" s="34">
        <f t="shared" si="237"/>
        <v>-0.42148967768180484</v>
      </c>
      <c r="DB259" s="2">
        <f t="shared" si="238"/>
        <v>12.527229979807379</v>
      </c>
      <c r="DC259" s="2">
        <f t="shared" si="257"/>
        <v>-0.42148967768180484</v>
      </c>
      <c r="DD259" s="2">
        <f t="shared" si="239"/>
        <v>11.472770020192621</v>
      </c>
      <c r="DE259" s="2">
        <f t="shared" si="258"/>
        <v>0.42148967768180484</v>
      </c>
      <c r="DF259" s="12">
        <f t="shared" si="240"/>
        <v>-469.41685931163391</v>
      </c>
      <c r="DG259" s="4">
        <f t="shared" si="259"/>
        <v>4.1366408869590793E-4</v>
      </c>
      <c r="DH259" s="2">
        <f t="shared" si="260"/>
        <v>0</v>
      </c>
      <c r="DI259" s="2">
        <f t="shared" si="241"/>
        <v>0</v>
      </c>
      <c r="DJ259" s="2">
        <f t="shared" si="242"/>
        <v>0.41366408869590793</v>
      </c>
      <c r="DK259" s="34">
        <f t="shared" si="243"/>
        <v>0.2580187512710006</v>
      </c>
      <c r="DL259" s="34">
        <f t="shared" si="244"/>
        <v>-0.62373978868800217</v>
      </c>
      <c r="DM259" s="2">
        <f t="shared" si="245"/>
        <v>12.258018751271001</v>
      </c>
      <c r="DN259" s="2">
        <f t="shared" si="261"/>
        <v>-0.62373978868800217</v>
      </c>
      <c r="DO259" s="2">
        <f t="shared" si="246"/>
        <v>11.741981248728999</v>
      </c>
      <c r="DP259" s="2">
        <f t="shared" si="262"/>
        <v>0.62373978868800217</v>
      </c>
    </row>
    <row r="260" spans="56:120" x14ac:dyDescent="0.25">
      <c r="BD260" s="2">
        <f t="shared" si="263"/>
        <v>12</v>
      </c>
      <c r="BE260" s="33">
        <f t="shared" si="199"/>
        <v>-1.1003995213742523E-3</v>
      </c>
      <c r="BF260" s="2">
        <f t="shared" si="200"/>
        <v>0</v>
      </c>
      <c r="BG260" s="2">
        <f t="shared" si="201"/>
        <v>0</v>
      </c>
      <c r="BH260" s="2">
        <f t="shared" si="202"/>
        <v>-1.1003995213742523</v>
      </c>
      <c r="BI260" s="34">
        <f t="shared" si="203"/>
        <v>-0.49954160847146317</v>
      </c>
      <c r="BJ260" s="34">
        <f t="shared" si="204"/>
        <v>-0.45396385473487144</v>
      </c>
      <c r="BK260" s="2">
        <f t="shared" si="205"/>
        <v>11.500458391528538</v>
      </c>
      <c r="BL260" s="2">
        <f t="shared" si="247"/>
        <v>-0.45396385473487144</v>
      </c>
      <c r="BM260" s="2">
        <f t="shared" si="206"/>
        <v>12.499541608471462</v>
      </c>
      <c r="BN260" s="2">
        <f t="shared" si="248"/>
        <v>0.45396385473487144</v>
      </c>
      <c r="BO260" s="12">
        <f t="shared" si="207"/>
        <v>0</v>
      </c>
      <c r="BP260" s="4">
        <f t="shared" si="208"/>
        <v>3.555112212347937E-4</v>
      </c>
      <c r="BQ260" s="2">
        <f t="shared" si="209"/>
        <v>0</v>
      </c>
      <c r="BR260" s="2">
        <f t="shared" si="210"/>
        <v>0</v>
      </c>
      <c r="BS260" s="2">
        <f t="shared" si="211"/>
        <v>0.35551122123479373</v>
      </c>
      <c r="BT260" s="34">
        <f t="shared" si="212"/>
        <v>0.226106493262869</v>
      </c>
      <c r="BU260" s="34">
        <f t="shared" si="213"/>
        <v>-0.63600381579387422</v>
      </c>
      <c r="BV260" s="2">
        <f t="shared" si="214"/>
        <v>12.226106493262868</v>
      </c>
      <c r="BW260" s="2">
        <f t="shared" si="249"/>
        <v>-0.63600381579387422</v>
      </c>
      <c r="BX260" s="2">
        <f t="shared" si="215"/>
        <v>11.773893506737132</v>
      </c>
      <c r="BY260" s="2">
        <f t="shared" si="250"/>
        <v>0.63600381579387422</v>
      </c>
      <c r="BZ260" s="12">
        <f t="shared" si="216"/>
        <v>-616.98602845512073</v>
      </c>
      <c r="CA260" s="4">
        <f t="shared" si="251"/>
        <v>-7.4488830013945862E-4</v>
      </c>
      <c r="CB260" s="2">
        <f t="shared" si="252"/>
        <v>0</v>
      </c>
      <c r="CC260" s="2">
        <f t="shared" si="217"/>
        <v>0</v>
      </c>
      <c r="CD260" s="2">
        <f t="shared" si="218"/>
        <v>-0.74488830013945861</v>
      </c>
      <c r="CE260" s="34">
        <f t="shared" si="219"/>
        <v>-0.40322688288348113</v>
      </c>
      <c r="CF260" s="34">
        <f t="shared" si="220"/>
        <v>-0.54132530046181238</v>
      </c>
      <c r="CG260" s="2">
        <f t="shared" si="221"/>
        <v>11.596773117116518</v>
      </c>
      <c r="CH260" s="2">
        <f t="shared" si="253"/>
        <v>-0.54132530046181238</v>
      </c>
      <c r="CI260" s="2">
        <f t="shared" si="222"/>
        <v>12.403226882883482</v>
      </c>
      <c r="CJ260" s="2">
        <f t="shared" si="254"/>
        <v>0.54132530046181238</v>
      </c>
      <c r="CK260" s="33">
        <f t="shared" si="223"/>
        <v>-8.372087267598476E-4</v>
      </c>
      <c r="CL260" s="2">
        <f t="shared" si="224"/>
        <v>0</v>
      </c>
      <c r="CM260" s="2">
        <f t="shared" si="225"/>
        <v>0</v>
      </c>
      <c r="CN260" s="2">
        <f t="shared" si="226"/>
        <v>-0.83720872675984759</v>
      </c>
      <c r="CO260" s="34">
        <f t="shared" si="227"/>
        <v>-0.43330706797492213</v>
      </c>
      <c r="CP260" s="34">
        <f t="shared" si="228"/>
        <v>-0.51756157589505836</v>
      </c>
      <c r="CQ260" s="2">
        <f t="shared" si="229"/>
        <v>11.566692932025077</v>
      </c>
      <c r="CR260" s="2">
        <f t="shared" si="255"/>
        <v>-0.51756157589505836</v>
      </c>
      <c r="CS260" s="2">
        <f t="shared" si="230"/>
        <v>12.433307067974923</v>
      </c>
      <c r="CT260" s="2">
        <f t="shared" si="256"/>
        <v>0.51756157589505836</v>
      </c>
      <c r="CU260" s="12">
        <f t="shared" si="231"/>
        <v>0</v>
      </c>
      <c r="CV260" s="4">
        <f t="shared" si="232"/>
        <v>1.2508728154557555E-3</v>
      </c>
      <c r="CW260" s="2">
        <f t="shared" si="233"/>
        <v>0</v>
      </c>
      <c r="CX260" s="2">
        <f t="shared" si="234"/>
        <v>0</v>
      </c>
      <c r="CY260" s="2">
        <f t="shared" si="235"/>
        <v>1.2508728154557556</v>
      </c>
      <c r="CZ260" s="34">
        <f t="shared" si="236"/>
        <v>0.52722997980737807</v>
      </c>
      <c r="DA260" s="34">
        <f t="shared" si="237"/>
        <v>-0.42148967768180484</v>
      </c>
      <c r="DB260" s="2">
        <f t="shared" si="238"/>
        <v>12.527229979807379</v>
      </c>
      <c r="DC260" s="2">
        <f t="shared" si="257"/>
        <v>-0.42148967768180484</v>
      </c>
      <c r="DD260" s="2">
        <f t="shared" si="239"/>
        <v>11.472770020192621</v>
      </c>
      <c r="DE260" s="2">
        <f t="shared" si="258"/>
        <v>0.42148967768180484</v>
      </c>
      <c r="DF260" s="12">
        <f t="shared" si="240"/>
        <v>-469.41685931163391</v>
      </c>
      <c r="DG260" s="4">
        <f t="shared" si="259"/>
        <v>4.1366408869590793E-4</v>
      </c>
      <c r="DH260" s="2">
        <f t="shared" si="260"/>
        <v>0</v>
      </c>
      <c r="DI260" s="2">
        <f t="shared" si="241"/>
        <v>0</v>
      </c>
      <c r="DJ260" s="2">
        <f t="shared" si="242"/>
        <v>0.41366408869590793</v>
      </c>
      <c r="DK260" s="34">
        <f t="shared" si="243"/>
        <v>0.2580187512710006</v>
      </c>
      <c r="DL260" s="34">
        <f t="shared" si="244"/>
        <v>-0.62373978868800217</v>
      </c>
      <c r="DM260" s="2">
        <f t="shared" si="245"/>
        <v>12.258018751271001</v>
      </c>
      <c r="DN260" s="2">
        <f t="shared" si="261"/>
        <v>-0.62373978868800217</v>
      </c>
      <c r="DO260" s="2">
        <f t="shared" si="246"/>
        <v>11.741981248728999</v>
      </c>
      <c r="DP260" s="2">
        <f t="shared" si="262"/>
        <v>0.62373978868800217</v>
      </c>
    </row>
    <row r="261" spans="56:120" x14ac:dyDescent="0.25">
      <c r="BD261" s="2">
        <f t="shared" si="263"/>
        <v>12</v>
      </c>
      <c r="BE261" s="33">
        <f t="shared" ref="BE261:BE324" si="264">$L$5*1000000/($C$16*$G$43)*(BD261*1000-$C$2*1000/2)</f>
        <v>-1.1003995213742523E-3</v>
      </c>
      <c r="BF261" s="2">
        <f t="shared" ref="BF261:BF324" si="265">$L$5*1000000/(2*$C$16*$G$43)*((BD261*1000)^2-$C$2*1000*BD261*1000)</f>
        <v>0</v>
      </c>
      <c r="BG261" s="2">
        <f t="shared" ref="BG261:BG324" si="266">BF261/1000*$C$43</f>
        <v>0</v>
      </c>
      <c r="BH261" s="2">
        <f t="shared" ref="BH261:BH324" si="267">$C$43*BE261</f>
        <v>-1.1003995213742523</v>
      </c>
      <c r="BI261" s="34">
        <f t="shared" ref="BI261:BI324" si="268">$C$5/1000/2*SIN(ATAN(BH261))</f>
        <v>-0.49954160847146317</v>
      </c>
      <c r="BJ261" s="34">
        <f t="shared" ref="BJ261:BJ324" si="269">-$C$5/1000/2*COS(ATAN(BH261))</f>
        <v>-0.45396385473487144</v>
      </c>
      <c r="BK261" s="2">
        <f t="shared" ref="BK261:BK324" si="270">$BD261+BI261</f>
        <v>11.500458391528538</v>
      </c>
      <c r="BL261" s="2">
        <f t="shared" si="247"/>
        <v>-0.45396385473487144</v>
      </c>
      <c r="BM261" s="2">
        <f t="shared" ref="BM261:BM324" si="271">$BD261-BI261</f>
        <v>12.499541608471462</v>
      </c>
      <c r="BN261" s="2">
        <f t="shared" si="248"/>
        <v>0.45396385473487144</v>
      </c>
      <c r="BO261" s="12">
        <f t="shared" ref="BO261:BO324" si="272">$G$9/2*(-(BD261^2)+$C$2*BD261)</f>
        <v>0</v>
      </c>
      <c r="BP261" s="4">
        <f t="shared" ref="BP261:BP324" si="273">$G$9/(2*$C$16*$G$49)*(-((BD261*1000)^3)/3+$C$2*1000/2*(BD261*1000)^2-(($C$2*1000)^3)/12)</f>
        <v>3.555112212347937E-4</v>
      </c>
      <c r="BQ261" s="2">
        <f t="shared" ref="BQ261:BQ324" si="274">$G$9/(24*$C$16*$G$49)*(-((BD261*1000)^4)+2*$C$2*1000*(BD261*1000)^3-(($C$2*1000)^3)*(BD261*1000))</f>
        <v>0</v>
      </c>
      <c r="BR261" s="2">
        <f t="shared" ref="BR261:BR324" si="275">BQ261/1000*$C$43</f>
        <v>0</v>
      </c>
      <c r="BS261" s="2">
        <f t="shared" ref="BS261:BS324" si="276">$C$43*BP261</f>
        <v>0.35551122123479373</v>
      </c>
      <c r="BT261" s="34">
        <f t="shared" ref="BT261:BT324" si="277">$C$5/1000/2*SIN(ATAN(BS261))</f>
        <v>0.226106493262869</v>
      </c>
      <c r="BU261" s="34">
        <f t="shared" ref="BU261:BU324" si="278">-$C$5/1000/2*COS(ATAN(BS261))</f>
        <v>-0.63600381579387422</v>
      </c>
      <c r="BV261" s="2">
        <f t="shared" ref="BV261:BV324" si="279">$BD261+BT261</f>
        <v>12.226106493262868</v>
      </c>
      <c r="BW261" s="2">
        <f t="shared" si="249"/>
        <v>-0.63600381579387422</v>
      </c>
      <c r="BX261" s="2">
        <f t="shared" ref="BX261:BX324" si="280">$BD261-BT261</f>
        <v>11.773893506737132</v>
      </c>
      <c r="BY261" s="2">
        <f t="shared" si="250"/>
        <v>0.63600381579387422</v>
      </c>
      <c r="BZ261" s="12">
        <f t="shared" ref="BZ261:BZ324" si="281">BO261+$L$5</f>
        <v>-616.98602845512073</v>
      </c>
      <c r="CA261" s="4">
        <f t="shared" si="251"/>
        <v>-7.4488830013945862E-4</v>
      </c>
      <c r="CB261" s="2">
        <f t="shared" si="252"/>
        <v>0</v>
      </c>
      <c r="CC261" s="2">
        <f t="shared" ref="CC261:CC324" si="282">CB261/1000*$C$43</f>
        <v>0</v>
      </c>
      <c r="CD261" s="2">
        <f t="shared" ref="CD261:CD324" si="283">$C$43*CA261</f>
        <v>-0.74488830013945861</v>
      </c>
      <c r="CE261" s="34">
        <f t="shared" ref="CE261:CE324" si="284">$C$5/1000/2*SIN(ATAN(CD261))</f>
        <v>-0.40322688288348113</v>
      </c>
      <c r="CF261" s="34">
        <f t="shared" ref="CF261:CF324" si="285">-$C$5/1000/2*COS(ATAN(CD261))</f>
        <v>-0.54132530046181238</v>
      </c>
      <c r="CG261" s="2">
        <f t="shared" ref="CG261:CG324" si="286">$BD261+CE261</f>
        <v>11.596773117116518</v>
      </c>
      <c r="CH261" s="2">
        <f t="shared" si="253"/>
        <v>-0.54132530046181238</v>
      </c>
      <c r="CI261" s="2">
        <f t="shared" ref="CI261:CI324" si="287">$BD261-CE261</f>
        <v>12.403226882883482</v>
      </c>
      <c r="CJ261" s="2">
        <f t="shared" si="254"/>
        <v>0.54132530046181238</v>
      </c>
      <c r="CK261" s="33">
        <f t="shared" ref="CK261:CK324" si="288">$L$24*1000000/($C$16*$G$43)*(BD261*1000-$C$2*1000/2)</f>
        <v>-8.372087267598476E-4</v>
      </c>
      <c r="CL261" s="2">
        <f t="shared" ref="CL261:CL324" si="289">$L$24*1000000/(2*$C$16*$G$43)*((BD261*1000)^2-$C$2*1000*BD261*1000)</f>
        <v>0</v>
      </c>
      <c r="CM261" s="2">
        <f t="shared" ref="CM261:CM324" si="290">CL261/1000*$C$43</f>
        <v>0</v>
      </c>
      <c r="CN261" s="2">
        <f t="shared" ref="CN261:CN324" si="291">$C$43*CK261</f>
        <v>-0.83720872675984759</v>
      </c>
      <c r="CO261" s="34">
        <f t="shared" ref="CO261:CO324" si="292">$C$5/1000/2*SIN(ATAN(CN261))</f>
        <v>-0.43330706797492213</v>
      </c>
      <c r="CP261" s="34">
        <f t="shared" ref="CP261:CP324" si="293">-$C$5/1000/2*COS(ATAN(CN261))</f>
        <v>-0.51756157589505836</v>
      </c>
      <c r="CQ261" s="2">
        <f t="shared" ref="CQ261:CQ324" si="294">$BD261+CO261</f>
        <v>11.566692932025077</v>
      </c>
      <c r="CR261" s="2">
        <f t="shared" si="255"/>
        <v>-0.51756157589505836</v>
      </c>
      <c r="CS261" s="2">
        <f t="shared" ref="CS261:CS324" si="295">$BD261-CO261</f>
        <v>12.433307067974923</v>
      </c>
      <c r="CT261" s="2">
        <f t="shared" si="256"/>
        <v>0.51756157589505836</v>
      </c>
      <c r="CU261" s="12">
        <f t="shared" ref="CU261:CU324" si="296">$G$13/2*(-(BD261^2)+$C$2*BD261)</f>
        <v>0</v>
      </c>
      <c r="CV261" s="4">
        <f t="shared" ref="CV261:CV324" si="297">$G$13/(2*$C$16*$G$49)*(-((BD261*1000)^3)/3+$C$2*1000/2*(BD261*1000)^2-(($C$2*1000)^3)/12)</f>
        <v>1.2508728154557555E-3</v>
      </c>
      <c r="CW261" s="2">
        <f t="shared" ref="CW261:CW324" si="298">$G$13/(24*$C$16*$G$49)*(-((BD261*1000)^4)+2*$C$2*1000*(BD261*1000)^3-(($C$2*1000)^3)*(BD261*1000))</f>
        <v>0</v>
      </c>
      <c r="CX261" s="2">
        <f t="shared" ref="CX261:CX324" si="299">CW261/1000*$C$43</f>
        <v>0</v>
      </c>
      <c r="CY261" s="2">
        <f t="shared" ref="CY261:CY324" si="300">$C$43*CV261</f>
        <v>1.2508728154557556</v>
      </c>
      <c r="CZ261" s="34">
        <f t="shared" ref="CZ261:CZ324" si="301">$C$5/1000/2*SIN(ATAN(CY261))</f>
        <v>0.52722997980737807</v>
      </c>
      <c r="DA261" s="34">
        <f t="shared" ref="DA261:DA324" si="302">-$C$5/1000/2*COS(ATAN(CY261))</f>
        <v>-0.42148967768180484</v>
      </c>
      <c r="DB261" s="2">
        <f t="shared" ref="DB261:DB324" si="303">$BD261+CZ261</f>
        <v>12.527229979807379</v>
      </c>
      <c r="DC261" s="2">
        <f t="shared" si="257"/>
        <v>-0.42148967768180484</v>
      </c>
      <c r="DD261" s="2">
        <f t="shared" ref="DD261:DD324" si="304">$BD261-CZ261</f>
        <v>11.472770020192621</v>
      </c>
      <c r="DE261" s="2">
        <f t="shared" si="258"/>
        <v>0.42148967768180484</v>
      </c>
      <c r="DF261" s="12">
        <f t="shared" ref="DF261:DF324" si="305">CU261+$L$24</f>
        <v>-469.41685931163391</v>
      </c>
      <c r="DG261" s="4">
        <f t="shared" si="259"/>
        <v>4.1366408869590793E-4</v>
      </c>
      <c r="DH261" s="2">
        <f t="shared" si="260"/>
        <v>0</v>
      </c>
      <c r="DI261" s="2">
        <f t="shared" ref="DI261:DI324" si="306">DH261/1000*$C$43</f>
        <v>0</v>
      </c>
      <c r="DJ261" s="2">
        <f t="shared" ref="DJ261:DJ324" si="307">$C$43*DG261</f>
        <v>0.41366408869590793</v>
      </c>
      <c r="DK261" s="34">
        <f t="shared" ref="DK261:DK324" si="308">$C$5/1000/2*SIN(ATAN(DJ261))</f>
        <v>0.2580187512710006</v>
      </c>
      <c r="DL261" s="34">
        <f t="shared" ref="DL261:DL324" si="309">-$C$5/1000/2*COS(ATAN(DJ261))</f>
        <v>-0.62373978868800217</v>
      </c>
      <c r="DM261" s="2">
        <f t="shared" ref="DM261:DM324" si="310">$BD261+DK261</f>
        <v>12.258018751271001</v>
      </c>
      <c r="DN261" s="2">
        <f t="shared" si="261"/>
        <v>-0.62373978868800217</v>
      </c>
      <c r="DO261" s="2">
        <f t="shared" ref="DO261:DO324" si="311">$BD261-DK261</f>
        <v>11.741981248728999</v>
      </c>
      <c r="DP261" s="2">
        <f t="shared" si="262"/>
        <v>0.62373978868800217</v>
      </c>
    </row>
    <row r="262" spans="56:120" x14ac:dyDescent="0.25">
      <c r="BD262" s="2">
        <f t="shared" si="263"/>
        <v>12</v>
      </c>
      <c r="BE262" s="33">
        <f t="shared" si="264"/>
        <v>-1.1003995213742523E-3</v>
      </c>
      <c r="BF262" s="2">
        <f t="shared" si="265"/>
        <v>0</v>
      </c>
      <c r="BG262" s="2">
        <f t="shared" si="266"/>
        <v>0</v>
      </c>
      <c r="BH262" s="2">
        <f t="shared" si="267"/>
        <v>-1.1003995213742523</v>
      </c>
      <c r="BI262" s="34">
        <f t="shared" si="268"/>
        <v>-0.49954160847146317</v>
      </c>
      <c r="BJ262" s="34">
        <f t="shared" si="269"/>
        <v>-0.45396385473487144</v>
      </c>
      <c r="BK262" s="2">
        <f t="shared" si="270"/>
        <v>11.500458391528538</v>
      </c>
      <c r="BL262" s="2">
        <f t="shared" ref="BL262:BL325" si="312">BG262+BJ262</f>
        <v>-0.45396385473487144</v>
      </c>
      <c r="BM262" s="2">
        <f t="shared" si="271"/>
        <v>12.499541608471462</v>
      </c>
      <c r="BN262" s="2">
        <f t="shared" ref="BN262:BN325" si="313">BG262-BJ262</f>
        <v>0.45396385473487144</v>
      </c>
      <c r="BO262" s="12">
        <f t="shared" si="272"/>
        <v>0</v>
      </c>
      <c r="BP262" s="4">
        <f t="shared" si="273"/>
        <v>3.555112212347937E-4</v>
      </c>
      <c r="BQ262" s="2">
        <f t="shared" si="274"/>
        <v>0</v>
      </c>
      <c r="BR262" s="2">
        <f t="shared" si="275"/>
        <v>0</v>
      </c>
      <c r="BS262" s="2">
        <f t="shared" si="276"/>
        <v>0.35551122123479373</v>
      </c>
      <c r="BT262" s="34">
        <f t="shared" si="277"/>
        <v>0.226106493262869</v>
      </c>
      <c r="BU262" s="34">
        <f t="shared" si="278"/>
        <v>-0.63600381579387422</v>
      </c>
      <c r="BV262" s="2">
        <f t="shared" si="279"/>
        <v>12.226106493262868</v>
      </c>
      <c r="BW262" s="2">
        <f t="shared" ref="BW262:BW325" si="314">BR262+BU262</f>
        <v>-0.63600381579387422</v>
      </c>
      <c r="BX262" s="2">
        <f t="shared" si="280"/>
        <v>11.773893506737132</v>
      </c>
      <c r="BY262" s="2">
        <f t="shared" ref="BY262:BY325" si="315">BR262-BU262</f>
        <v>0.63600381579387422</v>
      </c>
      <c r="BZ262" s="12">
        <f t="shared" si="281"/>
        <v>-616.98602845512073</v>
      </c>
      <c r="CA262" s="4">
        <f t="shared" ref="CA262:CA325" si="316">BE262+BP262</f>
        <v>-7.4488830013945862E-4</v>
      </c>
      <c r="CB262" s="2">
        <f t="shared" ref="CB262:CB325" si="317">BF262+BQ262</f>
        <v>0</v>
      </c>
      <c r="CC262" s="2">
        <f t="shared" si="282"/>
        <v>0</v>
      </c>
      <c r="CD262" s="2">
        <f t="shared" si="283"/>
        <v>-0.74488830013945861</v>
      </c>
      <c r="CE262" s="34">
        <f t="shared" si="284"/>
        <v>-0.40322688288348113</v>
      </c>
      <c r="CF262" s="34">
        <f t="shared" si="285"/>
        <v>-0.54132530046181238</v>
      </c>
      <c r="CG262" s="2">
        <f t="shared" si="286"/>
        <v>11.596773117116518</v>
      </c>
      <c r="CH262" s="2">
        <f t="shared" ref="CH262:CH325" si="318">CC262+CF262</f>
        <v>-0.54132530046181238</v>
      </c>
      <c r="CI262" s="2">
        <f t="shared" si="287"/>
        <v>12.403226882883482</v>
      </c>
      <c r="CJ262" s="2">
        <f t="shared" ref="CJ262:CJ325" si="319">CC262-CF262</f>
        <v>0.54132530046181238</v>
      </c>
      <c r="CK262" s="33">
        <f t="shared" si="288"/>
        <v>-8.372087267598476E-4</v>
      </c>
      <c r="CL262" s="2">
        <f t="shared" si="289"/>
        <v>0</v>
      </c>
      <c r="CM262" s="2">
        <f t="shared" si="290"/>
        <v>0</v>
      </c>
      <c r="CN262" s="2">
        <f t="shared" si="291"/>
        <v>-0.83720872675984759</v>
      </c>
      <c r="CO262" s="34">
        <f t="shared" si="292"/>
        <v>-0.43330706797492213</v>
      </c>
      <c r="CP262" s="34">
        <f t="shared" si="293"/>
        <v>-0.51756157589505836</v>
      </c>
      <c r="CQ262" s="2">
        <f t="shared" si="294"/>
        <v>11.566692932025077</v>
      </c>
      <c r="CR262" s="2">
        <f t="shared" ref="CR262:CR325" si="320">CM262+CP262</f>
        <v>-0.51756157589505836</v>
      </c>
      <c r="CS262" s="2">
        <f t="shared" si="295"/>
        <v>12.433307067974923</v>
      </c>
      <c r="CT262" s="2">
        <f t="shared" ref="CT262:CT325" si="321">CM262-CP262</f>
        <v>0.51756157589505836</v>
      </c>
      <c r="CU262" s="12">
        <f t="shared" si="296"/>
        <v>0</v>
      </c>
      <c r="CV262" s="4">
        <f t="shared" si="297"/>
        <v>1.2508728154557555E-3</v>
      </c>
      <c r="CW262" s="2">
        <f t="shared" si="298"/>
        <v>0</v>
      </c>
      <c r="CX262" s="2">
        <f t="shared" si="299"/>
        <v>0</v>
      </c>
      <c r="CY262" s="2">
        <f t="shared" si="300"/>
        <v>1.2508728154557556</v>
      </c>
      <c r="CZ262" s="34">
        <f t="shared" si="301"/>
        <v>0.52722997980737807</v>
      </c>
      <c r="DA262" s="34">
        <f t="shared" si="302"/>
        <v>-0.42148967768180484</v>
      </c>
      <c r="DB262" s="2">
        <f t="shared" si="303"/>
        <v>12.527229979807379</v>
      </c>
      <c r="DC262" s="2">
        <f t="shared" ref="DC262:DC325" si="322">CX262+DA262</f>
        <v>-0.42148967768180484</v>
      </c>
      <c r="DD262" s="2">
        <f t="shared" si="304"/>
        <v>11.472770020192621</v>
      </c>
      <c r="DE262" s="2">
        <f t="shared" ref="DE262:DE325" si="323">CX262-DA262</f>
        <v>0.42148967768180484</v>
      </c>
      <c r="DF262" s="12">
        <f t="shared" si="305"/>
        <v>-469.41685931163391</v>
      </c>
      <c r="DG262" s="4">
        <f t="shared" ref="DG262:DG325" si="324">CK262+CV262</f>
        <v>4.1366408869590793E-4</v>
      </c>
      <c r="DH262" s="2">
        <f t="shared" ref="DH262:DH325" si="325">CL262+CW262</f>
        <v>0</v>
      </c>
      <c r="DI262" s="2">
        <f t="shared" si="306"/>
        <v>0</v>
      </c>
      <c r="DJ262" s="2">
        <f t="shared" si="307"/>
        <v>0.41366408869590793</v>
      </c>
      <c r="DK262" s="34">
        <f t="shared" si="308"/>
        <v>0.2580187512710006</v>
      </c>
      <c r="DL262" s="34">
        <f t="shared" si="309"/>
        <v>-0.62373978868800217</v>
      </c>
      <c r="DM262" s="2">
        <f t="shared" si="310"/>
        <v>12.258018751271001</v>
      </c>
      <c r="DN262" s="2">
        <f t="shared" ref="DN262:DN325" si="326">DI262+DL262</f>
        <v>-0.62373978868800217</v>
      </c>
      <c r="DO262" s="2">
        <f t="shared" si="311"/>
        <v>11.741981248728999</v>
      </c>
      <c r="DP262" s="2">
        <f t="shared" ref="DP262:DP325" si="327">DI262-DL262</f>
        <v>0.62373978868800217</v>
      </c>
    </row>
    <row r="263" spans="56:120" x14ac:dyDescent="0.25">
      <c r="BD263" s="2">
        <f t="shared" ref="BD263:BD326" si="328">IF(BD262+0.05&gt;$C$2,$C$2,BD262+0.05)</f>
        <v>12</v>
      </c>
      <c r="BE263" s="33">
        <f t="shared" si="264"/>
        <v>-1.1003995213742523E-3</v>
      </c>
      <c r="BF263" s="2">
        <f t="shared" si="265"/>
        <v>0</v>
      </c>
      <c r="BG263" s="2">
        <f t="shared" si="266"/>
        <v>0</v>
      </c>
      <c r="BH263" s="2">
        <f t="shared" si="267"/>
        <v>-1.1003995213742523</v>
      </c>
      <c r="BI263" s="34">
        <f t="shared" si="268"/>
        <v>-0.49954160847146317</v>
      </c>
      <c r="BJ263" s="34">
        <f t="shared" si="269"/>
        <v>-0.45396385473487144</v>
      </c>
      <c r="BK263" s="2">
        <f t="shared" si="270"/>
        <v>11.500458391528538</v>
      </c>
      <c r="BL263" s="2">
        <f t="shared" si="312"/>
        <v>-0.45396385473487144</v>
      </c>
      <c r="BM263" s="2">
        <f t="shared" si="271"/>
        <v>12.499541608471462</v>
      </c>
      <c r="BN263" s="2">
        <f t="shared" si="313"/>
        <v>0.45396385473487144</v>
      </c>
      <c r="BO263" s="12">
        <f t="shared" si="272"/>
        <v>0</v>
      </c>
      <c r="BP263" s="4">
        <f t="shared" si="273"/>
        <v>3.555112212347937E-4</v>
      </c>
      <c r="BQ263" s="2">
        <f t="shared" si="274"/>
        <v>0</v>
      </c>
      <c r="BR263" s="2">
        <f t="shared" si="275"/>
        <v>0</v>
      </c>
      <c r="BS263" s="2">
        <f t="shared" si="276"/>
        <v>0.35551122123479373</v>
      </c>
      <c r="BT263" s="34">
        <f t="shared" si="277"/>
        <v>0.226106493262869</v>
      </c>
      <c r="BU263" s="34">
        <f t="shared" si="278"/>
        <v>-0.63600381579387422</v>
      </c>
      <c r="BV263" s="2">
        <f t="shared" si="279"/>
        <v>12.226106493262868</v>
      </c>
      <c r="BW263" s="2">
        <f t="shared" si="314"/>
        <v>-0.63600381579387422</v>
      </c>
      <c r="BX263" s="2">
        <f t="shared" si="280"/>
        <v>11.773893506737132</v>
      </c>
      <c r="BY263" s="2">
        <f t="shared" si="315"/>
        <v>0.63600381579387422</v>
      </c>
      <c r="BZ263" s="12">
        <f t="shared" si="281"/>
        <v>-616.98602845512073</v>
      </c>
      <c r="CA263" s="4">
        <f t="shared" si="316"/>
        <v>-7.4488830013945862E-4</v>
      </c>
      <c r="CB263" s="2">
        <f t="shared" si="317"/>
        <v>0</v>
      </c>
      <c r="CC263" s="2">
        <f t="shared" si="282"/>
        <v>0</v>
      </c>
      <c r="CD263" s="2">
        <f t="shared" si="283"/>
        <v>-0.74488830013945861</v>
      </c>
      <c r="CE263" s="34">
        <f t="shared" si="284"/>
        <v>-0.40322688288348113</v>
      </c>
      <c r="CF263" s="34">
        <f t="shared" si="285"/>
        <v>-0.54132530046181238</v>
      </c>
      <c r="CG263" s="2">
        <f t="shared" si="286"/>
        <v>11.596773117116518</v>
      </c>
      <c r="CH263" s="2">
        <f t="shared" si="318"/>
        <v>-0.54132530046181238</v>
      </c>
      <c r="CI263" s="2">
        <f t="shared" si="287"/>
        <v>12.403226882883482</v>
      </c>
      <c r="CJ263" s="2">
        <f t="shared" si="319"/>
        <v>0.54132530046181238</v>
      </c>
      <c r="CK263" s="33">
        <f t="shared" si="288"/>
        <v>-8.372087267598476E-4</v>
      </c>
      <c r="CL263" s="2">
        <f t="shared" si="289"/>
        <v>0</v>
      </c>
      <c r="CM263" s="2">
        <f t="shared" si="290"/>
        <v>0</v>
      </c>
      <c r="CN263" s="2">
        <f t="shared" si="291"/>
        <v>-0.83720872675984759</v>
      </c>
      <c r="CO263" s="34">
        <f t="shared" si="292"/>
        <v>-0.43330706797492213</v>
      </c>
      <c r="CP263" s="34">
        <f t="shared" si="293"/>
        <v>-0.51756157589505836</v>
      </c>
      <c r="CQ263" s="2">
        <f t="shared" si="294"/>
        <v>11.566692932025077</v>
      </c>
      <c r="CR263" s="2">
        <f t="shared" si="320"/>
        <v>-0.51756157589505836</v>
      </c>
      <c r="CS263" s="2">
        <f t="shared" si="295"/>
        <v>12.433307067974923</v>
      </c>
      <c r="CT263" s="2">
        <f t="shared" si="321"/>
        <v>0.51756157589505836</v>
      </c>
      <c r="CU263" s="12">
        <f t="shared" si="296"/>
        <v>0</v>
      </c>
      <c r="CV263" s="4">
        <f t="shared" si="297"/>
        <v>1.2508728154557555E-3</v>
      </c>
      <c r="CW263" s="2">
        <f t="shared" si="298"/>
        <v>0</v>
      </c>
      <c r="CX263" s="2">
        <f t="shared" si="299"/>
        <v>0</v>
      </c>
      <c r="CY263" s="2">
        <f t="shared" si="300"/>
        <v>1.2508728154557556</v>
      </c>
      <c r="CZ263" s="34">
        <f t="shared" si="301"/>
        <v>0.52722997980737807</v>
      </c>
      <c r="DA263" s="34">
        <f t="shared" si="302"/>
        <v>-0.42148967768180484</v>
      </c>
      <c r="DB263" s="2">
        <f t="shared" si="303"/>
        <v>12.527229979807379</v>
      </c>
      <c r="DC263" s="2">
        <f t="shared" si="322"/>
        <v>-0.42148967768180484</v>
      </c>
      <c r="DD263" s="2">
        <f t="shared" si="304"/>
        <v>11.472770020192621</v>
      </c>
      <c r="DE263" s="2">
        <f t="shared" si="323"/>
        <v>0.42148967768180484</v>
      </c>
      <c r="DF263" s="12">
        <f t="shared" si="305"/>
        <v>-469.41685931163391</v>
      </c>
      <c r="DG263" s="4">
        <f t="shared" si="324"/>
        <v>4.1366408869590793E-4</v>
      </c>
      <c r="DH263" s="2">
        <f t="shared" si="325"/>
        <v>0</v>
      </c>
      <c r="DI263" s="2">
        <f t="shared" si="306"/>
        <v>0</v>
      </c>
      <c r="DJ263" s="2">
        <f t="shared" si="307"/>
        <v>0.41366408869590793</v>
      </c>
      <c r="DK263" s="34">
        <f t="shared" si="308"/>
        <v>0.2580187512710006</v>
      </c>
      <c r="DL263" s="34">
        <f t="shared" si="309"/>
        <v>-0.62373978868800217</v>
      </c>
      <c r="DM263" s="2">
        <f t="shared" si="310"/>
        <v>12.258018751271001</v>
      </c>
      <c r="DN263" s="2">
        <f t="shared" si="326"/>
        <v>-0.62373978868800217</v>
      </c>
      <c r="DO263" s="2">
        <f t="shared" si="311"/>
        <v>11.741981248728999</v>
      </c>
      <c r="DP263" s="2">
        <f t="shared" si="327"/>
        <v>0.62373978868800217</v>
      </c>
    </row>
    <row r="264" spans="56:120" x14ac:dyDescent="0.25">
      <c r="BD264" s="2">
        <f t="shared" si="328"/>
        <v>12</v>
      </c>
      <c r="BE264" s="33">
        <f t="shared" si="264"/>
        <v>-1.1003995213742523E-3</v>
      </c>
      <c r="BF264" s="2">
        <f t="shared" si="265"/>
        <v>0</v>
      </c>
      <c r="BG264" s="2">
        <f t="shared" si="266"/>
        <v>0</v>
      </c>
      <c r="BH264" s="2">
        <f t="shared" si="267"/>
        <v>-1.1003995213742523</v>
      </c>
      <c r="BI264" s="34">
        <f t="shared" si="268"/>
        <v>-0.49954160847146317</v>
      </c>
      <c r="BJ264" s="34">
        <f t="shared" si="269"/>
        <v>-0.45396385473487144</v>
      </c>
      <c r="BK264" s="2">
        <f t="shared" si="270"/>
        <v>11.500458391528538</v>
      </c>
      <c r="BL264" s="2">
        <f t="shared" si="312"/>
        <v>-0.45396385473487144</v>
      </c>
      <c r="BM264" s="2">
        <f t="shared" si="271"/>
        <v>12.499541608471462</v>
      </c>
      <c r="BN264" s="2">
        <f t="shared" si="313"/>
        <v>0.45396385473487144</v>
      </c>
      <c r="BO264" s="12">
        <f t="shared" si="272"/>
        <v>0</v>
      </c>
      <c r="BP264" s="4">
        <f t="shared" si="273"/>
        <v>3.555112212347937E-4</v>
      </c>
      <c r="BQ264" s="2">
        <f t="shared" si="274"/>
        <v>0</v>
      </c>
      <c r="BR264" s="2">
        <f t="shared" si="275"/>
        <v>0</v>
      </c>
      <c r="BS264" s="2">
        <f t="shared" si="276"/>
        <v>0.35551122123479373</v>
      </c>
      <c r="BT264" s="34">
        <f t="shared" si="277"/>
        <v>0.226106493262869</v>
      </c>
      <c r="BU264" s="34">
        <f t="shared" si="278"/>
        <v>-0.63600381579387422</v>
      </c>
      <c r="BV264" s="2">
        <f t="shared" si="279"/>
        <v>12.226106493262868</v>
      </c>
      <c r="BW264" s="2">
        <f t="shared" si="314"/>
        <v>-0.63600381579387422</v>
      </c>
      <c r="BX264" s="2">
        <f t="shared" si="280"/>
        <v>11.773893506737132</v>
      </c>
      <c r="BY264" s="2">
        <f t="shared" si="315"/>
        <v>0.63600381579387422</v>
      </c>
      <c r="BZ264" s="12">
        <f t="shared" si="281"/>
        <v>-616.98602845512073</v>
      </c>
      <c r="CA264" s="4">
        <f t="shared" si="316"/>
        <v>-7.4488830013945862E-4</v>
      </c>
      <c r="CB264" s="2">
        <f t="shared" si="317"/>
        <v>0</v>
      </c>
      <c r="CC264" s="2">
        <f t="shared" si="282"/>
        <v>0</v>
      </c>
      <c r="CD264" s="2">
        <f t="shared" si="283"/>
        <v>-0.74488830013945861</v>
      </c>
      <c r="CE264" s="34">
        <f t="shared" si="284"/>
        <v>-0.40322688288348113</v>
      </c>
      <c r="CF264" s="34">
        <f t="shared" si="285"/>
        <v>-0.54132530046181238</v>
      </c>
      <c r="CG264" s="2">
        <f t="shared" si="286"/>
        <v>11.596773117116518</v>
      </c>
      <c r="CH264" s="2">
        <f t="shared" si="318"/>
        <v>-0.54132530046181238</v>
      </c>
      <c r="CI264" s="2">
        <f t="shared" si="287"/>
        <v>12.403226882883482</v>
      </c>
      <c r="CJ264" s="2">
        <f t="shared" si="319"/>
        <v>0.54132530046181238</v>
      </c>
      <c r="CK264" s="33">
        <f t="shared" si="288"/>
        <v>-8.372087267598476E-4</v>
      </c>
      <c r="CL264" s="2">
        <f t="shared" si="289"/>
        <v>0</v>
      </c>
      <c r="CM264" s="2">
        <f t="shared" si="290"/>
        <v>0</v>
      </c>
      <c r="CN264" s="2">
        <f t="shared" si="291"/>
        <v>-0.83720872675984759</v>
      </c>
      <c r="CO264" s="34">
        <f t="shared" si="292"/>
        <v>-0.43330706797492213</v>
      </c>
      <c r="CP264" s="34">
        <f t="shared" si="293"/>
        <v>-0.51756157589505836</v>
      </c>
      <c r="CQ264" s="2">
        <f t="shared" si="294"/>
        <v>11.566692932025077</v>
      </c>
      <c r="CR264" s="2">
        <f t="shared" si="320"/>
        <v>-0.51756157589505836</v>
      </c>
      <c r="CS264" s="2">
        <f t="shared" si="295"/>
        <v>12.433307067974923</v>
      </c>
      <c r="CT264" s="2">
        <f t="shared" si="321"/>
        <v>0.51756157589505836</v>
      </c>
      <c r="CU264" s="12">
        <f t="shared" si="296"/>
        <v>0</v>
      </c>
      <c r="CV264" s="4">
        <f t="shared" si="297"/>
        <v>1.2508728154557555E-3</v>
      </c>
      <c r="CW264" s="2">
        <f t="shared" si="298"/>
        <v>0</v>
      </c>
      <c r="CX264" s="2">
        <f t="shared" si="299"/>
        <v>0</v>
      </c>
      <c r="CY264" s="2">
        <f t="shared" si="300"/>
        <v>1.2508728154557556</v>
      </c>
      <c r="CZ264" s="34">
        <f t="shared" si="301"/>
        <v>0.52722997980737807</v>
      </c>
      <c r="DA264" s="34">
        <f t="shared" si="302"/>
        <v>-0.42148967768180484</v>
      </c>
      <c r="DB264" s="2">
        <f t="shared" si="303"/>
        <v>12.527229979807379</v>
      </c>
      <c r="DC264" s="2">
        <f t="shared" si="322"/>
        <v>-0.42148967768180484</v>
      </c>
      <c r="DD264" s="2">
        <f t="shared" si="304"/>
        <v>11.472770020192621</v>
      </c>
      <c r="DE264" s="2">
        <f t="shared" si="323"/>
        <v>0.42148967768180484</v>
      </c>
      <c r="DF264" s="12">
        <f t="shared" si="305"/>
        <v>-469.41685931163391</v>
      </c>
      <c r="DG264" s="4">
        <f t="shared" si="324"/>
        <v>4.1366408869590793E-4</v>
      </c>
      <c r="DH264" s="2">
        <f t="shared" si="325"/>
        <v>0</v>
      </c>
      <c r="DI264" s="2">
        <f t="shared" si="306"/>
        <v>0</v>
      </c>
      <c r="DJ264" s="2">
        <f t="shared" si="307"/>
        <v>0.41366408869590793</v>
      </c>
      <c r="DK264" s="34">
        <f t="shared" si="308"/>
        <v>0.2580187512710006</v>
      </c>
      <c r="DL264" s="34">
        <f t="shared" si="309"/>
        <v>-0.62373978868800217</v>
      </c>
      <c r="DM264" s="2">
        <f t="shared" si="310"/>
        <v>12.258018751271001</v>
      </c>
      <c r="DN264" s="2">
        <f t="shared" si="326"/>
        <v>-0.62373978868800217</v>
      </c>
      <c r="DO264" s="2">
        <f t="shared" si="311"/>
        <v>11.741981248728999</v>
      </c>
      <c r="DP264" s="2">
        <f t="shared" si="327"/>
        <v>0.62373978868800217</v>
      </c>
    </row>
    <row r="265" spans="56:120" x14ac:dyDescent="0.25">
      <c r="BD265" s="2">
        <f t="shared" si="328"/>
        <v>12</v>
      </c>
      <c r="BE265" s="33">
        <f t="shared" si="264"/>
        <v>-1.1003995213742523E-3</v>
      </c>
      <c r="BF265" s="2">
        <f t="shared" si="265"/>
        <v>0</v>
      </c>
      <c r="BG265" s="2">
        <f t="shared" si="266"/>
        <v>0</v>
      </c>
      <c r="BH265" s="2">
        <f t="shared" si="267"/>
        <v>-1.1003995213742523</v>
      </c>
      <c r="BI265" s="34">
        <f t="shared" si="268"/>
        <v>-0.49954160847146317</v>
      </c>
      <c r="BJ265" s="34">
        <f t="shared" si="269"/>
        <v>-0.45396385473487144</v>
      </c>
      <c r="BK265" s="2">
        <f t="shared" si="270"/>
        <v>11.500458391528538</v>
      </c>
      <c r="BL265" s="2">
        <f t="shared" si="312"/>
        <v>-0.45396385473487144</v>
      </c>
      <c r="BM265" s="2">
        <f t="shared" si="271"/>
        <v>12.499541608471462</v>
      </c>
      <c r="BN265" s="2">
        <f t="shared" si="313"/>
        <v>0.45396385473487144</v>
      </c>
      <c r="BO265" s="12">
        <f t="shared" si="272"/>
        <v>0</v>
      </c>
      <c r="BP265" s="4">
        <f t="shared" si="273"/>
        <v>3.555112212347937E-4</v>
      </c>
      <c r="BQ265" s="2">
        <f t="shared" si="274"/>
        <v>0</v>
      </c>
      <c r="BR265" s="2">
        <f t="shared" si="275"/>
        <v>0</v>
      </c>
      <c r="BS265" s="2">
        <f t="shared" si="276"/>
        <v>0.35551122123479373</v>
      </c>
      <c r="BT265" s="34">
        <f t="shared" si="277"/>
        <v>0.226106493262869</v>
      </c>
      <c r="BU265" s="34">
        <f t="shared" si="278"/>
        <v>-0.63600381579387422</v>
      </c>
      <c r="BV265" s="2">
        <f t="shared" si="279"/>
        <v>12.226106493262868</v>
      </c>
      <c r="BW265" s="2">
        <f t="shared" si="314"/>
        <v>-0.63600381579387422</v>
      </c>
      <c r="BX265" s="2">
        <f t="shared" si="280"/>
        <v>11.773893506737132</v>
      </c>
      <c r="BY265" s="2">
        <f t="shared" si="315"/>
        <v>0.63600381579387422</v>
      </c>
      <c r="BZ265" s="12">
        <f t="shared" si="281"/>
        <v>-616.98602845512073</v>
      </c>
      <c r="CA265" s="4">
        <f t="shared" si="316"/>
        <v>-7.4488830013945862E-4</v>
      </c>
      <c r="CB265" s="2">
        <f t="shared" si="317"/>
        <v>0</v>
      </c>
      <c r="CC265" s="2">
        <f t="shared" si="282"/>
        <v>0</v>
      </c>
      <c r="CD265" s="2">
        <f t="shared" si="283"/>
        <v>-0.74488830013945861</v>
      </c>
      <c r="CE265" s="34">
        <f t="shared" si="284"/>
        <v>-0.40322688288348113</v>
      </c>
      <c r="CF265" s="34">
        <f t="shared" si="285"/>
        <v>-0.54132530046181238</v>
      </c>
      <c r="CG265" s="2">
        <f t="shared" si="286"/>
        <v>11.596773117116518</v>
      </c>
      <c r="CH265" s="2">
        <f t="shared" si="318"/>
        <v>-0.54132530046181238</v>
      </c>
      <c r="CI265" s="2">
        <f t="shared" si="287"/>
        <v>12.403226882883482</v>
      </c>
      <c r="CJ265" s="2">
        <f t="shared" si="319"/>
        <v>0.54132530046181238</v>
      </c>
      <c r="CK265" s="33">
        <f t="shared" si="288"/>
        <v>-8.372087267598476E-4</v>
      </c>
      <c r="CL265" s="2">
        <f t="shared" si="289"/>
        <v>0</v>
      </c>
      <c r="CM265" s="2">
        <f t="shared" si="290"/>
        <v>0</v>
      </c>
      <c r="CN265" s="2">
        <f t="shared" si="291"/>
        <v>-0.83720872675984759</v>
      </c>
      <c r="CO265" s="34">
        <f t="shared" si="292"/>
        <v>-0.43330706797492213</v>
      </c>
      <c r="CP265" s="34">
        <f t="shared" si="293"/>
        <v>-0.51756157589505836</v>
      </c>
      <c r="CQ265" s="2">
        <f t="shared" si="294"/>
        <v>11.566692932025077</v>
      </c>
      <c r="CR265" s="2">
        <f t="shared" si="320"/>
        <v>-0.51756157589505836</v>
      </c>
      <c r="CS265" s="2">
        <f t="shared" si="295"/>
        <v>12.433307067974923</v>
      </c>
      <c r="CT265" s="2">
        <f t="shared" si="321"/>
        <v>0.51756157589505836</v>
      </c>
      <c r="CU265" s="12">
        <f t="shared" si="296"/>
        <v>0</v>
      </c>
      <c r="CV265" s="4">
        <f t="shared" si="297"/>
        <v>1.2508728154557555E-3</v>
      </c>
      <c r="CW265" s="2">
        <f t="shared" si="298"/>
        <v>0</v>
      </c>
      <c r="CX265" s="2">
        <f t="shared" si="299"/>
        <v>0</v>
      </c>
      <c r="CY265" s="2">
        <f t="shared" si="300"/>
        <v>1.2508728154557556</v>
      </c>
      <c r="CZ265" s="34">
        <f t="shared" si="301"/>
        <v>0.52722997980737807</v>
      </c>
      <c r="DA265" s="34">
        <f t="shared" si="302"/>
        <v>-0.42148967768180484</v>
      </c>
      <c r="DB265" s="2">
        <f t="shared" si="303"/>
        <v>12.527229979807379</v>
      </c>
      <c r="DC265" s="2">
        <f t="shared" si="322"/>
        <v>-0.42148967768180484</v>
      </c>
      <c r="DD265" s="2">
        <f t="shared" si="304"/>
        <v>11.472770020192621</v>
      </c>
      <c r="DE265" s="2">
        <f t="shared" si="323"/>
        <v>0.42148967768180484</v>
      </c>
      <c r="DF265" s="12">
        <f t="shared" si="305"/>
        <v>-469.41685931163391</v>
      </c>
      <c r="DG265" s="4">
        <f t="shared" si="324"/>
        <v>4.1366408869590793E-4</v>
      </c>
      <c r="DH265" s="2">
        <f t="shared" si="325"/>
        <v>0</v>
      </c>
      <c r="DI265" s="2">
        <f t="shared" si="306"/>
        <v>0</v>
      </c>
      <c r="DJ265" s="2">
        <f t="shared" si="307"/>
        <v>0.41366408869590793</v>
      </c>
      <c r="DK265" s="34">
        <f t="shared" si="308"/>
        <v>0.2580187512710006</v>
      </c>
      <c r="DL265" s="34">
        <f t="shared" si="309"/>
        <v>-0.62373978868800217</v>
      </c>
      <c r="DM265" s="2">
        <f t="shared" si="310"/>
        <v>12.258018751271001</v>
      </c>
      <c r="DN265" s="2">
        <f t="shared" si="326"/>
        <v>-0.62373978868800217</v>
      </c>
      <c r="DO265" s="2">
        <f t="shared" si="311"/>
        <v>11.741981248728999</v>
      </c>
      <c r="DP265" s="2">
        <f t="shared" si="327"/>
        <v>0.62373978868800217</v>
      </c>
    </row>
    <row r="266" spans="56:120" x14ac:dyDescent="0.25">
      <c r="BD266" s="2">
        <f t="shared" si="328"/>
        <v>12</v>
      </c>
      <c r="BE266" s="33">
        <f t="shared" si="264"/>
        <v>-1.1003995213742523E-3</v>
      </c>
      <c r="BF266" s="2">
        <f t="shared" si="265"/>
        <v>0</v>
      </c>
      <c r="BG266" s="2">
        <f t="shared" si="266"/>
        <v>0</v>
      </c>
      <c r="BH266" s="2">
        <f t="shared" si="267"/>
        <v>-1.1003995213742523</v>
      </c>
      <c r="BI266" s="34">
        <f t="shared" si="268"/>
        <v>-0.49954160847146317</v>
      </c>
      <c r="BJ266" s="34">
        <f t="shared" si="269"/>
        <v>-0.45396385473487144</v>
      </c>
      <c r="BK266" s="2">
        <f t="shared" si="270"/>
        <v>11.500458391528538</v>
      </c>
      <c r="BL266" s="2">
        <f t="shared" si="312"/>
        <v>-0.45396385473487144</v>
      </c>
      <c r="BM266" s="2">
        <f t="shared" si="271"/>
        <v>12.499541608471462</v>
      </c>
      <c r="BN266" s="2">
        <f t="shared" si="313"/>
        <v>0.45396385473487144</v>
      </c>
      <c r="BO266" s="12">
        <f t="shared" si="272"/>
        <v>0</v>
      </c>
      <c r="BP266" s="4">
        <f t="shared" si="273"/>
        <v>3.555112212347937E-4</v>
      </c>
      <c r="BQ266" s="2">
        <f t="shared" si="274"/>
        <v>0</v>
      </c>
      <c r="BR266" s="2">
        <f t="shared" si="275"/>
        <v>0</v>
      </c>
      <c r="BS266" s="2">
        <f t="shared" si="276"/>
        <v>0.35551122123479373</v>
      </c>
      <c r="BT266" s="34">
        <f t="shared" si="277"/>
        <v>0.226106493262869</v>
      </c>
      <c r="BU266" s="34">
        <f t="shared" si="278"/>
        <v>-0.63600381579387422</v>
      </c>
      <c r="BV266" s="2">
        <f t="shared" si="279"/>
        <v>12.226106493262868</v>
      </c>
      <c r="BW266" s="2">
        <f t="shared" si="314"/>
        <v>-0.63600381579387422</v>
      </c>
      <c r="BX266" s="2">
        <f t="shared" si="280"/>
        <v>11.773893506737132</v>
      </c>
      <c r="BY266" s="2">
        <f t="shared" si="315"/>
        <v>0.63600381579387422</v>
      </c>
      <c r="BZ266" s="12">
        <f t="shared" si="281"/>
        <v>-616.98602845512073</v>
      </c>
      <c r="CA266" s="4">
        <f t="shared" si="316"/>
        <v>-7.4488830013945862E-4</v>
      </c>
      <c r="CB266" s="2">
        <f t="shared" si="317"/>
        <v>0</v>
      </c>
      <c r="CC266" s="2">
        <f t="shared" si="282"/>
        <v>0</v>
      </c>
      <c r="CD266" s="2">
        <f t="shared" si="283"/>
        <v>-0.74488830013945861</v>
      </c>
      <c r="CE266" s="34">
        <f t="shared" si="284"/>
        <v>-0.40322688288348113</v>
      </c>
      <c r="CF266" s="34">
        <f t="shared" si="285"/>
        <v>-0.54132530046181238</v>
      </c>
      <c r="CG266" s="2">
        <f t="shared" si="286"/>
        <v>11.596773117116518</v>
      </c>
      <c r="CH266" s="2">
        <f t="shared" si="318"/>
        <v>-0.54132530046181238</v>
      </c>
      <c r="CI266" s="2">
        <f t="shared" si="287"/>
        <v>12.403226882883482</v>
      </c>
      <c r="CJ266" s="2">
        <f t="shared" si="319"/>
        <v>0.54132530046181238</v>
      </c>
      <c r="CK266" s="33">
        <f t="shared" si="288"/>
        <v>-8.372087267598476E-4</v>
      </c>
      <c r="CL266" s="2">
        <f t="shared" si="289"/>
        <v>0</v>
      </c>
      <c r="CM266" s="2">
        <f t="shared" si="290"/>
        <v>0</v>
      </c>
      <c r="CN266" s="2">
        <f t="shared" si="291"/>
        <v>-0.83720872675984759</v>
      </c>
      <c r="CO266" s="34">
        <f t="shared" si="292"/>
        <v>-0.43330706797492213</v>
      </c>
      <c r="CP266" s="34">
        <f t="shared" si="293"/>
        <v>-0.51756157589505836</v>
      </c>
      <c r="CQ266" s="2">
        <f t="shared" si="294"/>
        <v>11.566692932025077</v>
      </c>
      <c r="CR266" s="2">
        <f t="shared" si="320"/>
        <v>-0.51756157589505836</v>
      </c>
      <c r="CS266" s="2">
        <f t="shared" si="295"/>
        <v>12.433307067974923</v>
      </c>
      <c r="CT266" s="2">
        <f t="shared" si="321"/>
        <v>0.51756157589505836</v>
      </c>
      <c r="CU266" s="12">
        <f t="shared" si="296"/>
        <v>0</v>
      </c>
      <c r="CV266" s="4">
        <f t="shared" si="297"/>
        <v>1.2508728154557555E-3</v>
      </c>
      <c r="CW266" s="2">
        <f t="shared" si="298"/>
        <v>0</v>
      </c>
      <c r="CX266" s="2">
        <f t="shared" si="299"/>
        <v>0</v>
      </c>
      <c r="CY266" s="2">
        <f t="shared" si="300"/>
        <v>1.2508728154557556</v>
      </c>
      <c r="CZ266" s="34">
        <f t="shared" si="301"/>
        <v>0.52722997980737807</v>
      </c>
      <c r="DA266" s="34">
        <f t="shared" si="302"/>
        <v>-0.42148967768180484</v>
      </c>
      <c r="DB266" s="2">
        <f t="shared" si="303"/>
        <v>12.527229979807379</v>
      </c>
      <c r="DC266" s="2">
        <f t="shared" si="322"/>
        <v>-0.42148967768180484</v>
      </c>
      <c r="DD266" s="2">
        <f t="shared" si="304"/>
        <v>11.472770020192621</v>
      </c>
      <c r="DE266" s="2">
        <f t="shared" si="323"/>
        <v>0.42148967768180484</v>
      </c>
      <c r="DF266" s="12">
        <f t="shared" si="305"/>
        <v>-469.41685931163391</v>
      </c>
      <c r="DG266" s="4">
        <f t="shared" si="324"/>
        <v>4.1366408869590793E-4</v>
      </c>
      <c r="DH266" s="2">
        <f t="shared" si="325"/>
        <v>0</v>
      </c>
      <c r="DI266" s="2">
        <f t="shared" si="306"/>
        <v>0</v>
      </c>
      <c r="DJ266" s="2">
        <f t="shared" si="307"/>
        <v>0.41366408869590793</v>
      </c>
      <c r="DK266" s="34">
        <f t="shared" si="308"/>
        <v>0.2580187512710006</v>
      </c>
      <c r="DL266" s="34">
        <f t="shared" si="309"/>
        <v>-0.62373978868800217</v>
      </c>
      <c r="DM266" s="2">
        <f t="shared" si="310"/>
        <v>12.258018751271001</v>
      </c>
      <c r="DN266" s="2">
        <f t="shared" si="326"/>
        <v>-0.62373978868800217</v>
      </c>
      <c r="DO266" s="2">
        <f t="shared" si="311"/>
        <v>11.741981248728999</v>
      </c>
      <c r="DP266" s="2">
        <f t="shared" si="327"/>
        <v>0.62373978868800217</v>
      </c>
    </row>
    <row r="267" spans="56:120" x14ac:dyDescent="0.25">
      <c r="BD267" s="2">
        <f t="shared" si="328"/>
        <v>12</v>
      </c>
      <c r="BE267" s="33">
        <f t="shared" si="264"/>
        <v>-1.1003995213742523E-3</v>
      </c>
      <c r="BF267" s="2">
        <f t="shared" si="265"/>
        <v>0</v>
      </c>
      <c r="BG267" s="2">
        <f t="shared" si="266"/>
        <v>0</v>
      </c>
      <c r="BH267" s="2">
        <f t="shared" si="267"/>
        <v>-1.1003995213742523</v>
      </c>
      <c r="BI267" s="34">
        <f t="shared" si="268"/>
        <v>-0.49954160847146317</v>
      </c>
      <c r="BJ267" s="34">
        <f t="shared" si="269"/>
        <v>-0.45396385473487144</v>
      </c>
      <c r="BK267" s="2">
        <f t="shared" si="270"/>
        <v>11.500458391528538</v>
      </c>
      <c r="BL267" s="2">
        <f t="shared" si="312"/>
        <v>-0.45396385473487144</v>
      </c>
      <c r="BM267" s="2">
        <f t="shared" si="271"/>
        <v>12.499541608471462</v>
      </c>
      <c r="BN267" s="2">
        <f t="shared" si="313"/>
        <v>0.45396385473487144</v>
      </c>
      <c r="BO267" s="12">
        <f t="shared" si="272"/>
        <v>0</v>
      </c>
      <c r="BP267" s="4">
        <f t="shared" si="273"/>
        <v>3.555112212347937E-4</v>
      </c>
      <c r="BQ267" s="2">
        <f t="shared" si="274"/>
        <v>0</v>
      </c>
      <c r="BR267" s="2">
        <f t="shared" si="275"/>
        <v>0</v>
      </c>
      <c r="BS267" s="2">
        <f t="shared" si="276"/>
        <v>0.35551122123479373</v>
      </c>
      <c r="BT267" s="34">
        <f t="shared" si="277"/>
        <v>0.226106493262869</v>
      </c>
      <c r="BU267" s="34">
        <f t="shared" si="278"/>
        <v>-0.63600381579387422</v>
      </c>
      <c r="BV267" s="2">
        <f t="shared" si="279"/>
        <v>12.226106493262868</v>
      </c>
      <c r="BW267" s="2">
        <f t="shared" si="314"/>
        <v>-0.63600381579387422</v>
      </c>
      <c r="BX267" s="2">
        <f t="shared" si="280"/>
        <v>11.773893506737132</v>
      </c>
      <c r="BY267" s="2">
        <f t="shared" si="315"/>
        <v>0.63600381579387422</v>
      </c>
      <c r="BZ267" s="12">
        <f t="shared" si="281"/>
        <v>-616.98602845512073</v>
      </c>
      <c r="CA267" s="4">
        <f t="shared" si="316"/>
        <v>-7.4488830013945862E-4</v>
      </c>
      <c r="CB267" s="2">
        <f t="shared" si="317"/>
        <v>0</v>
      </c>
      <c r="CC267" s="2">
        <f t="shared" si="282"/>
        <v>0</v>
      </c>
      <c r="CD267" s="2">
        <f t="shared" si="283"/>
        <v>-0.74488830013945861</v>
      </c>
      <c r="CE267" s="34">
        <f t="shared" si="284"/>
        <v>-0.40322688288348113</v>
      </c>
      <c r="CF267" s="34">
        <f t="shared" si="285"/>
        <v>-0.54132530046181238</v>
      </c>
      <c r="CG267" s="2">
        <f t="shared" si="286"/>
        <v>11.596773117116518</v>
      </c>
      <c r="CH267" s="2">
        <f t="shared" si="318"/>
        <v>-0.54132530046181238</v>
      </c>
      <c r="CI267" s="2">
        <f t="shared" si="287"/>
        <v>12.403226882883482</v>
      </c>
      <c r="CJ267" s="2">
        <f t="shared" si="319"/>
        <v>0.54132530046181238</v>
      </c>
      <c r="CK267" s="33">
        <f t="shared" si="288"/>
        <v>-8.372087267598476E-4</v>
      </c>
      <c r="CL267" s="2">
        <f t="shared" si="289"/>
        <v>0</v>
      </c>
      <c r="CM267" s="2">
        <f t="shared" si="290"/>
        <v>0</v>
      </c>
      <c r="CN267" s="2">
        <f t="shared" si="291"/>
        <v>-0.83720872675984759</v>
      </c>
      <c r="CO267" s="34">
        <f t="shared" si="292"/>
        <v>-0.43330706797492213</v>
      </c>
      <c r="CP267" s="34">
        <f t="shared" si="293"/>
        <v>-0.51756157589505836</v>
      </c>
      <c r="CQ267" s="2">
        <f t="shared" si="294"/>
        <v>11.566692932025077</v>
      </c>
      <c r="CR267" s="2">
        <f t="shared" si="320"/>
        <v>-0.51756157589505836</v>
      </c>
      <c r="CS267" s="2">
        <f t="shared" si="295"/>
        <v>12.433307067974923</v>
      </c>
      <c r="CT267" s="2">
        <f t="shared" si="321"/>
        <v>0.51756157589505836</v>
      </c>
      <c r="CU267" s="12">
        <f t="shared" si="296"/>
        <v>0</v>
      </c>
      <c r="CV267" s="4">
        <f t="shared" si="297"/>
        <v>1.2508728154557555E-3</v>
      </c>
      <c r="CW267" s="2">
        <f t="shared" si="298"/>
        <v>0</v>
      </c>
      <c r="CX267" s="2">
        <f t="shared" si="299"/>
        <v>0</v>
      </c>
      <c r="CY267" s="2">
        <f t="shared" si="300"/>
        <v>1.2508728154557556</v>
      </c>
      <c r="CZ267" s="34">
        <f t="shared" si="301"/>
        <v>0.52722997980737807</v>
      </c>
      <c r="DA267" s="34">
        <f t="shared" si="302"/>
        <v>-0.42148967768180484</v>
      </c>
      <c r="DB267" s="2">
        <f t="shared" si="303"/>
        <v>12.527229979807379</v>
      </c>
      <c r="DC267" s="2">
        <f t="shared" si="322"/>
        <v>-0.42148967768180484</v>
      </c>
      <c r="DD267" s="2">
        <f t="shared" si="304"/>
        <v>11.472770020192621</v>
      </c>
      <c r="DE267" s="2">
        <f t="shared" si="323"/>
        <v>0.42148967768180484</v>
      </c>
      <c r="DF267" s="12">
        <f t="shared" si="305"/>
        <v>-469.41685931163391</v>
      </c>
      <c r="DG267" s="4">
        <f t="shared" si="324"/>
        <v>4.1366408869590793E-4</v>
      </c>
      <c r="DH267" s="2">
        <f t="shared" si="325"/>
        <v>0</v>
      </c>
      <c r="DI267" s="2">
        <f t="shared" si="306"/>
        <v>0</v>
      </c>
      <c r="DJ267" s="2">
        <f t="shared" si="307"/>
        <v>0.41366408869590793</v>
      </c>
      <c r="DK267" s="34">
        <f t="shared" si="308"/>
        <v>0.2580187512710006</v>
      </c>
      <c r="DL267" s="34">
        <f t="shared" si="309"/>
        <v>-0.62373978868800217</v>
      </c>
      <c r="DM267" s="2">
        <f t="shared" si="310"/>
        <v>12.258018751271001</v>
      </c>
      <c r="DN267" s="2">
        <f t="shared" si="326"/>
        <v>-0.62373978868800217</v>
      </c>
      <c r="DO267" s="2">
        <f t="shared" si="311"/>
        <v>11.741981248728999</v>
      </c>
      <c r="DP267" s="2">
        <f t="shared" si="327"/>
        <v>0.62373978868800217</v>
      </c>
    </row>
    <row r="268" spans="56:120" x14ac:dyDescent="0.25">
      <c r="BD268" s="2">
        <f t="shared" si="328"/>
        <v>12</v>
      </c>
      <c r="BE268" s="33">
        <f t="shared" si="264"/>
        <v>-1.1003995213742523E-3</v>
      </c>
      <c r="BF268" s="2">
        <f t="shared" si="265"/>
        <v>0</v>
      </c>
      <c r="BG268" s="2">
        <f t="shared" si="266"/>
        <v>0</v>
      </c>
      <c r="BH268" s="2">
        <f t="shared" si="267"/>
        <v>-1.1003995213742523</v>
      </c>
      <c r="BI268" s="34">
        <f t="shared" si="268"/>
        <v>-0.49954160847146317</v>
      </c>
      <c r="BJ268" s="34">
        <f t="shared" si="269"/>
        <v>-0.45396385473487144</v>
      </c>
      <c r="BK268" s="2">
        <f t="shared" si="270"/>
        <v>11.500458391528538</v>
      </c>
      <c r="BL268" s="2">
        <f t="shared" si="312"/>
        <v>-0.45396385473487144</v>
      </c>
      <c r="BM268" s="2">
        <f t="shared" si="271"/>
        <v>12.499541608471462</v>
      </c>
      <c r="BN268" s="2">
        <f t="shared" si="313"/>
        <v>0.45396385473487144</v>
      </c>
      <c r="BO268" s="12">
        <f t="shared" si="272"/>
        <v>0</v>
      </c>
      <c r="BP268" s="4">
        <f t="shared" si="273"/>
        <v>3.555112212347937E-4</v>
      </c>
      <c r="BQ268" s="2">
        <f t="shared" si="274"/>
        <v>0</v>
      </c>
      <c r="BR268" s="2">
        <f t="shared" si="275"/>
        <v>0</v>
      </c>
      <c r="BS268" s="2">
        <f t="shared" si="276"/>
        <v>0.35551122123479373</v>
      </c>
      <c r="BT268" s="34">
        <f t="shared" si="277"/>
        <v>0.226106493262869</v>
      </c>
      <c r="BU268" s="34">
        <f t="shared" si="278"/>
        <v>-0.63600381579387422</v>
      </c>
      <c r="BV268" s="2">
        <f t="shared" si="279"/>
        <v>12.226106493262868</v>
      </c>
      <c r="BW268" s="2">
        <f t="shared" si="314"/>
        <v>-0.63600381579387422</v>
      </c>
      <c r="BX268" s="2">
        <f t="shared" si="280"/>
        <v>11.773893506737132</v>
      </c>
      <c r="BY268" s="2">
        <f t="shared" si="315"/>
        <v>0.63600381579387422</v>
      </c>
      <c r="BZ268" s="12">
        <f t="shared" si="281"/>
        <v>-616.98602845512073</v>
      </c>
      <c r="CA268" s="4">
        <f t="shared" si="316"/>
        <v>-7.4488830013945862E-4</v>
      </c>
      <c r="CB268" s="2">
        <f t="shared" si="317"/>
        <v>0</v>
      </c>
      <c r="CC268" s="2">
        <f t="shared" si="282"/>
        <v>0</v>
      </c>
      <c r="CD268" s="2">
        <f t="shared" si="283"/>
        <v>-0.74488830013945861</v>
      </c>
      <c r="CE268" s="34">
        <f t="shared" si="284"/>
        <v>-0.40322688288348113</v>
      </c>
      <c r="CF268" s="34">
        <f t="shared" si="285"/>
        <v>-0.54132530046181238</v>
      </c>
      <c r="CG268" s="2">
        <f t="shared" si="286"/>
        <v>11.596773117116518</v>
      </c>
      <c r="CH268" s="2">
        <f t="shared" si="318"/>
        <v>-0.54132530046181238</v>
      </c>
      <c r="CI268" s="2">
        <f t="shared" si="287"/>
        <v>12.403226882883482</v>
      </c>
      <c r="CJ268" s="2">
        <f t="shared" si="319"/>
        <v>0.54132530046181238</v>
      </c>
      <c r="CK268" s="33">
        <f t="shared" si="288"/>
        <v>-8.372087267598476E-4</v>
      </c>
      <c r="CL268" s="2">
        <f t="shared" si="289"/>
        <v>0</v>
      </c>
      <c r="CM268" s="2">
        <f t="shared" si="290"/>
        <v>0</v>
      </c>
      <c r="CN268" s="2">
        <f t="shared" si="291"/>
        <v>-0.83720872675984759</v>
      </c>
      <c r="CO268" s="34">
        <f t="shared" si="292"/>
        <v>-0.43330706797492213</v>
      </c>
      <c r="CP268" s="34">
        <f t="shared" si="293"/>
        <v>-0.51756157589505836</v>
      </c>
      <c r="CQ268" s="2">
        <f t="shared" si="294"/>
        <v>11.566692932025077</v>
      </c>
      <c r="CR268" s="2">
        <f t="shared" si="320"/>
        <v>-0.51756157589505836</v>
      </c>
      <c r="CS268" s="2">
        <f t="shared" si="295"/>
        <v>12.433307067974923</v>
      </c>
      <c r="CT268" s="2">
        <f t="shared" si="321"/>
        <v>0.51756157589505836</v>
      </c>
      <c r="CU268" s="12">
        <f t="shared" si="296"/>
        <v>0</v>
      </c>
      <c r="CV268" s="4">
        <f t="shared" si="297"/>
        <v>1.2508728154557555E-3</v>
      </c>
      <c r="CW268" s="2">
        <f t="shared" si="298"/>
        <v>0</v>
      </c>
      <c r="CX268" s="2">
        <f t="shared" si="299"/>
        <v>0</v>
      </c>
      <c r="CY268" s="2">
        <f t="shared" si="300"/>
        <v>1.2508728154557556</v>
      </c>
      <c r="CZ268" s="34">
        <f t="shared" si="301"/>
        <v>0.52722997980737807</v>
      </c>
      <c r="DA268" s="34">
        <f t="shared" si="302"/>
        <v>-0.42148967768180484</v>
      </c>
      <c r="DB268" s="2">
        <f t="shared" si="303"/>
        <v>12.527229979807379</v>
      </c>
      <c r="DC268" s="2">
        <f t="shared" si="322"/>
        <v>-0.42148967768180484</v>
      </c>
      <c r="DD268" s="2">
        <f t="shared" si="304"/>
        <v>11.472770020192621</v>
      </c>
      <c r="DE268" s="2">
        <f t="shared" si="323"/>
        <v>0.42148967768180484</v>
      </c>
      <c r="DF268" s="12">
        <f t="shared" si="305"/>
        <v>-469.41685931163391</v>
      </c>
      <c r="DG268" s="4">
        <f t="shared" si="324"/>
        <v>4.1366408869590793E-4</v>
      </c>
      <c r="DH268" s="2">
        <f t="shared" si="325"/>
        <v>0</v>
      </c>
      <c r="DI268" s="2">
        <f t="shared" si="306"/>
        <v>0</v>
      </c>
      <c r="DJ268" s="2">
        <f t="shared" si="307"/>
        <v>0.41366408869590793</v>
      </c>
      <c r="DK268" s="34">
        <f t="shared" si="308"/>
        <v>0.2580187512710006</v>
      </c>
      <c r="DL268" s="34">
        <f t="shared" si="309"/>
        <v>-0.62373978868800217</v>
      </c>
      <c r="DM268" s="2">
        <f t="shared" si="310"/>
        <v>12.258018751271001</v>
      </c>
      <c r="DN268" s="2">
        <f t="shared" si="326"/>
        <v>-0.62373978868800217</v>
      </c>
      <c r="DO268" s="2">
        <f t="shared" si="311"/>
        <v>11.741981248728999</v>
      </c>
      <c r="DP268" s="2">
        <f t="shared" si="327"/>
        <v>0.62373978868800217</v>
      </c>
    </row>
    <row r="269" spans="56:120" x14ac:dyDescent="0.25">
      <c r="BD269" s="2">
        <f t="shared" si="328"/>
        <v>12</v>
      </c>
      <c r="BE269" s="33">
        <f t="shared" si="264"/>
        <v>-1.1003995213742523E-3</v>
      </c>
      <c r="BF269" s="2">
        <f t="shared" si="265"/>
        <v>0</v>
      </c>
      <c r="BG269" s="2">
        <f t="shared" si="266"/>
        <v>0</v>
      </c>
      <c r="BH269" s="2">
        <f t="shared" si="267"/>
        <v>-1.1003995213742523</v>
      </c>
      <c r="BI269" s="34">
        <f t="shared" si="268"/>
        <v>-0.49954160847146317</v>
      </c>
      <c r="BJ269" s="34">
        <f t="shared" si="269"/>
        <v>-0.45396385473487144</v>
      </c>
      <c r="BK269" s="2">
        <f t="shared" si="270"/>
        <v>11.500458391528538</v>
      </c>
      <c r="BL269" s="2">
        <f t="shared" si="312"/>
        <v>-0.45396385473487144</v>
      </c>
      <c r="BM269" s="2">
        <f t="shared" si="271"/>
        <v>12.499541608471462</v>
      </c>
      <c r="BN269" s="2">
        <f t="shared" si="313"/>
        <v>0.45396385473487144</v>
      </c>
      <c r="BO269" s="12">
        <f t="shared" si="272"/>
        <v>0</v>
      </c>
      <c r="BP269" s="4">
        <f t="shared" si="273"/>
        <v>3.555112212347937E-4</v>
      </c>
      <c r="BQ269" s="2">
        <f t="shared" si="274"/>
        <v>0</v>
      </c>
      <c r="BR269" s="2">
        <f t="shared" si="275"/>
        <v>0</v>
      </c>
      <c r="BS269" s="2">
        <f t="shared" si="276"/>
        <v>0.35551122123479373</v>
      </c>
      <c r="BT269" s="34">
        <f t="shared" si="277"/>
        <v>0.226106493262869</v>
      </c>
      <c r="BU269" s="34">
        <f t="shared" si="278"/>
        <v>-0.63600381579387422</v>
      </c>
      <c r="BV269" s="2">
        <f t="shared" si="279"/>
        <v>12.226106493262868</v>
      </c>
      <c r="BW269" s="2">
        <f t="shared" si="314"/>
        <v>-0.63600381579387422</v>
      </c>
      <c r="BX269" s="2">
        <f t="shared" si="280"/>
        <v>11.773893506737132</v>
      </c>
      <c r="BY269" s="2">
        <f t="shared" si="315"/>
        <v>0.63600381579387422</v>
      </c>
      <c r="BZ269" s="12">
        <f t="shared" si="281"/>
        <v>-616.98602845512073</v>
      </c>
      <c r="CA269" s="4">
        <f t="shared" si="316"/>
        <v>-7.4488830013945862E-4</v>
      </c>
      <c r="CB269" s="2">
        <f t="shared" si="317"/>
        <v>0</v>
      </c>
      <c r="CC269" s="2">
        <f t="shared" si="282"/>
        <v>0</v>
      </c>
      <c r="CD269" s="2">
        <f t="shared" si="283"/>
        <v>-0.74488830013945861</v>
      </c>
      <c r="CE269" s="34">
        <f t="shared" si="284"/>
        <v>-0.40322688288348113</v>
      </c>
      <c r="CF269" s="34">
        <f t="shared" si="285"/>
        <v>-0.54132530046181238</v>
      </c>
      <c r="CG269" s="2">
        <f t="shared" si="286"/>
        <v>11.596773117116518</v>
      </c>
      <c r="CH269" s="2">
        <f t="shared" si="318"/>
        <v>-0.54132530046181238</v>
      </c>
      <c r="CI269" s="2">
        <f t="shared" si="287"/>
        <v>12.403226882883482</v>
      </c>
      <c r="CJ269" s="2">
        <f t="shared" si="319"/>
        <v>0.54132530046181238</v>
      </c>
      <c r="CK269" s="33">
        <f t="shared" si="288"/>
        <v>-8.372087267598476E-4</v>
      </c>
      <c r="CL269" s="2">
        <f t="shared" si="289"/>
        <v>0</v>
      </c>
      <c r="CM269" s="2">
        <f t="shared" si="290"/>
        <v>0</v>
      </c>
      <c r="CN269" s="2">
        <f t="shared" si="291"/>
        <v>-0.83720872675984759</v>
      </c>
      <c r="CO269" s="34">
        <f t="shared" si="292"/>
        <v>-0.43330706797492213</v>
      </c>
      <c r="CP269" s="34">
        <f t="shared" si="293"/>
        <v>-0.51756157589505836</v>
      </c>
      <c r="CQ269" s="2">
        <f t="shared" si="294"/>
        <v>11.566692932025077</v>
      </c>
      <c r="CR269" s="2">
        <f t="shared" si="320"/>
        <v>-0.51756157589505836</v>
      </c>
      <c r="CS269" s="2">
        <f t="shared" si="295"/>
        <v>12.433307067974923</v>
      </c>
      <c r="CT269" s="2">
        <f t="shared" si="321"/>
        <v>0.51756157589505836</v>
      </c>
      <c r="CU269" s="12">
        <f t="shared" si="296"/>
        <v>0</v>
      </c>
      <c r="CV269" s="4">
        <f t="shared" si="297"/>
        <v>1.2508728154557555E-3</v>
      </c>
      <c r="CW269" s="2">
        <f t="shared" si="298"/>
        <v>0</v>
      </c>
      <c r="CX269" s="2">
        <f t="shared" si="299"/>
        <v>0</v>
      </c>
      <c r="CY269" s="2">
        <f t="shared" si="300"/>
        <v>1.2508728154557556</v>
      </c>
      <c r="CZ269" s="34">
        <f t="shared" si="301"/>
        <v>0.52722997980737807</v>
      </c>
      <c r="DA269" s="34">
        <f t="shared" si="302"/>
        <v>-0.42148967768180484</v>
      </c>
      <c r="DB269" s="2">
        <f t="shared" si="303"/>
        <v>12.527229979807379</v>
      </c>
      <c r="DC269" s="2">
        <f t="shared" si="322"/>
        <v>-0.42148967768180484</v>
      </c>
      <c r="DD269" s="2">
        <f t="shared" si="304"/>
        <v>11.472770020192621</v>
      </c>
      <c r="DE269" s="2">
        <f t="shared" si="323"/>
        <v>0.42148967768180484</v>
      </c>
      <c r="DF269" s="12">
        <f t="shared" si="305"/>
        <v>-469.41685931163391</v>
      </c>
      <c r="DG269" s="4">
        <f t="shared" si="324"/>
        <v>4.1366408869590793E-4</v>
      </c>
      <c r="DH269" s="2">
        <f t="shared" si="325"/>
        <v>0</v>
      </c>
      <c r="DI269" s="2">
        <f t="shared" si="306"/>
        <v>0</v>
      </c>
      <c r="DJ269" s="2">
        <f t="shared" si="307"/>
        <v>0.41366408869590793</v>
      </c>
      <c r="DK269" s="34">
        <f t="shared" si="308"/>
        <v>0.2580187512710006</v>
      </c>
      <c r="DL269" s="34">
        <f t="shared" si="309"/>
        <v>-0.62373978868800217</v>
      </c>
      <c r="DM269" s="2">
        <f t="shared" si="310"/>
        <v>12.258018751271001</v>
      </c>
      <c r="DN269" s="2">
        <f t="shared" si="326"/>
        <v>-0.62373978868800217</v>
      </c>
      <c r="DO269" s="2">
        <f t="shared" si="311"/>
        <v>11.741981248728999</v>
      </c>
      <c r="DP269" s="2">
        <f t="shared" si="327"/>
        <v>0.62373978868800217</v>
      </c>
    </row>
    <row r="270" spans="56:120" x14ac:dyDescent="0.25">
      <c r="BD270" s="2">
        <f t="shared" si="328"/>
        <v>12</v>
      </c>
      <c r="BE270" s="33">
        <f t="shared" si="264"/>
        <v>-1.1003995213742523E-3</v>
      </c>
      <c r="BF270" s="2">
        <f t="shared" si="265"/>
        <v>0</v>
      </c>
      <c r="BG270" s="2">
        <f t="shared" si="266"/>
        <v>0</v>
      </c>
      <c r="BH270" s="2">
        <f t="shared" si="267"/>
        <v>-1.1003995213742523</v>
      </c>
      <c r="BI270" s="34">
        <f t="shared" si="268"/>
        <v>-0.49954160847146317</v>
      </c>
      <c r="BJ270" s="34">
        <f t="shared" si="269"/>
        <v>-0.45396385473487144</v>
      </c>
      <c r="BK270" s="2">
        <f t="shared" si="270"/>
        <v>11.500458391528538</v>
      </c>
      <c r="BL270" s="2">
        <f t="shared" si="312"/>
        <v>-0.45396385473487144</v>
      </c>
      <c r="BM270" s="2">
        <f t="shared" si="271"/>
        <v>12.499541608471462</v>
      </c>
      <c r="BN270" s="2">
        <f t="shared" si="313"/>
        <v>0.45396385473487144</v>
      </c>
      <c r="BO270" s="12">
        <f t="shared" si="272"/>
        <v>0</v>
      </c>
      <c r="BP270" s="4">
        <f t="shared" si="273"/>
        <v>3.555112212347937E-4</v>
      </c>
      <c r="BQ270" s="2">
        <f t="shared" si="274"/>
        <v>0</v>
      </c>
      <c r="BR270" s="2">
        <f t="shared" si="275"/>
        <v>0</v>
      </c>
      <c r="BS270" s="2">
        <f t="shared" si="276"/>
        <v>0.35551122123479373</v>
      </c>
      <c r="BT270" s="34">
        <f t="shared" si="277"/>
        <v>0.226106493262869</v>
      </c>
      <c r="BU270" s="34">
        <f t="shared" si="278"/>
        <v>-0.63600381579387422</v>
      </c>
      <c r="BV270" s="2">
        <f t="shared" si="279"/>
        <v>12.226106493262868</v>
      </c>
      <c r="BW270" s="2">
        <f t="shared" si="314"/>
        <v>-0.63600381579387422</v>
      </c>
      <c r="BX270" s="2">
        <f t="shared" si="280"/>
        <v>11.773893506737132</v>
      </c>
      <c r="BY270" s="2">
        <f t="shared" si="315"/>
        <v>0.63600381579387422</v>
      </c>
      <c r="BZ270" s="12">
        <f t="shared" si="281"/>
        <v>-616.98602845512073</v>
      </c>
      <c r="CA270" s="4">
        <f t="shared" si="316"/>
        <v>-7.4488830013945862E-4</v>
      </c>
      <c r="CB270" s="2">
        <f t="shared" si="317"/>
        <v>0</v>
      </c>
      <c r="CC270" s="2">
        <f t="shared" si="282"/>
        <v>0</v>
      </c>
      <c r="CD270" s="2">
        <f t="shared" si="283"/>
        <v>-0.74488830013945861</v>
      </c>
      <c r="CE270" s="34">
        <f t="shared" si="284"/>
        <v>-0.40322688288348113</v>
      </c>
      <c r="CF270" s="34">
        <f t="shared" si="285"/>
        <v>-0.54132530046181238</v>
      </c>
      <c r="CG270" s="2">
        <f t="shared" si="286"/>
        <v>11.596773117116518</v>
      </c>
      <c r="CH270" s="2">
        <f t="shared" si="318"/>
        <v>-0.54132530046181238</v>
      </c>
      <c r="CI270" s="2">
        <f t="shared" si="287"/>
        <v>12.403226882883482</v>
      </c>
      <c r="CJ270" s="2">
        <f t="shared" si="319"/>
        <v>0.54132530046181238</v>
      </c>
      <c r="CK270" s="33">
        <f t="shared" si="288"/>
        <v>-8.372087267598476E-4</v>
      </c>
      <c r="CL270" s="2">
        <f t="shared" si="289"/>
        <v>0</v>
      </c>
      <c r="CM270" s="2">
        <f t="shared" si="290"/>
        <v>0</v>
      </c>
      <c r="CN270" s="2">
        <f t="shared" si="291"/>
        <v>-0.83720872675984759</v>
      </c>
      <c r="CO270" s="34">
        <f t="shared" si="292"/>
        <v>-0.43330706797492213</v>
      </c>
      <c r="CP270" s="34">
        <f t="shared" si="293"/>
        <v>-0.51756157589505836</v>
      </c>
      <c r="CQ270" s="2">
        <f t="shared" si="294"/>
        <v>11.566692932025077</v>
      </c>
      <c r="CR270" s="2">
        <f t="shared" si="320"/>
        <v>-0.51756157589505836</v>
      </c>
      <c r="CS270" s="2">
        <f t="shared" si="295"/>
        <v>12.433307067974923</v>
      </c>
      <c r="CT270" s="2">
        <f t="shared" si="321"/>
        <v>0.51756157589505836</v>
      </c>
      <c r="CU270" s="12">
        <f t="shared" si="296"/>
        <v>0</v>
      </c>
      <c r="CV270" s="4">
        <f t="shared" si="297"/>
        <v>1.2508728154557555E-3</v>
      </c>
      <c r="CW270" s="2">
        <f t="shared" si="298"/>
        <v>0</v>
      </c>
      <c r="CX270" s="2">
        <f t="shared" si="299"/>
        <v>0</v>
      </c>
      <c r="CY270" s="2">
        <f t="shared" si="300"/>
        <v>1.2508728154557556</v>
      </c>
      <c r="CZ270" s="34">
        <f t="shared" si="301"/>
        <v>0.52722997980737807</v>
      </c>
      <c r="DA270" s="34">
        <f t="shared" si="302"/>
        <v>-0.42148967768180484</v>
      </c>
      <c r="DB270" s="2">
        <f t="shared" si="303"/>
        <v>12.527229979807379</v>
      </c>
      <c r="DC270" s="2">
        <f t="shared" si="322"/>
        <v>-0.42148967768180484</v>
      </c>
      <c r="DD270" s="2">
        <f t="shared" si="304"/>
        <v>11.472770020192621</v>
      </c>
      <c r="DE270" s="2">
        <f t="shared" si="323"/>
        <v>0.42148967768180484</v>
      </c>
      <c r="DF270" s="12">
        <f t="shared" si="305"/>
        <v>-469.41685931163391</v>
      </c>
      <c r="DG270" s="4">
        <f t="shared" si="324"/>
        <v>4.1366408869590793E-4</v>
      </c>
      <c r="DH270" s="2">
        <f t="shared" si="325"/>
        <v>0</v>
      </c>
      <c r="DI270" s="2">
        <f t="shared" si="306"/>
        <v>0</v>
      </c>
      <c r="DJ270" s="2">
        <f t="shared" si="307"/>
        <v>0.41366408869590793</v>
      </c>
      <c r="DK270" s="34">
        <f t="shared" si="308"/>
        <v>0.2580187512710006</v>
      </c>
      <c r="DL270" s="34">
        <f t="shared" si="309"/>
        <v>-0.62373978868800217</v>
      </c>
      <c r="DM270" s="2">
        <f t="shared" si="310"/>
        <v>12.258018751271001</v>
      </c>
      <c r="DN270" s="2">
        <f t="shared" si="326"/>
        <v>-0.62373978868800217</v>
      </c>
      <c r="DO270" s="2">
        <f t="shared" si="311"/>
        <v>11.741981248728999</v>
      </c>
      <c r="DP270" s="2">
        <f t="shared" si="327"/>
        <v>0.62373978868800217</v>
      </c>
    </row>
    <row r="271" spans="56:120" x14ac:dyDescent="0.25">
      <c r="BD271" s="2">
        <f t="shared" si="328"/>
        <v>12</v>
      </c>
      <c r="BE271" s="33">
        <f t="shared" si="264"/>
        <v>-1.1003995213742523E-3</v>
      </c>
      <c r="BF271" s="2">
        <f t="shared" si="265"/>
        <v>0</v>
      </c>
      <c r="BG271" s="2">
        <f t="shared" si="266"/>
        <v>0</v>
      </c>
      <c r="BH271" s="2">
        <f t="shared" si="267"/>
        <v>-1.1003995213742523</v>
      </c>
      <c r="BI271" s="34">
        <f t="shared" si="268"/>
        <v>-0.49954160847146317</v>
      </c>
      <c r="BJ271" s="34">
        <f t="shared" si="269"/>
        <v>-0.45396385473487144</v>
      </c>
      <c r="BK271" s="2">
        <f t="shared" si="270"/>
        <v>11.500458391528538</v>
      </c>
      <c r="BL271" s="2">
        <f t="shared" si="312"/>
        <v>-0.45396385473487144</v>
      </c>
      <c r="BM271" s="2">
        <f t="shared" si="271"/>
        <v>12.499541608471462</v>
      </c>
      <c r="BN271" s="2">
        <f t="shared" si="313"/>
        <v>0.45396385473487144</v>
      </c>
      <c r="BO271" s="12">
        <f t="shared" si="272"/>
        <v>0</v>
      </c>
      <c r="BP271" s="4">
        <f t="shared" si="273"/>
        <v>3.555112212347937E-4</v>
      </c>
      <c r="BQ271" s="2">
        <f t="shared" si="274"/>
        <v>0</v>
      </c>
      <c r="BR271" s="2">
        <f t="shared" si="275"/>
        <v>0</v>
      </c>
      <c r="BS271" s="2">
        <f t="shared" si="276"/>
        <v>0.35551122123479373</v>
      </c>
      <c r="BT271" s="34">
        <f t="shared" si="277"/>
        <v>0.226106493262869</v>
      </c>
      <c r="BU271" s="34">
        <f t="shared" si="278"/>
        <v>-0.63600381579387422</v>
      </c>
      <c r="BV271" s="2">
        <f t="shared" si="279"/>
        <v>12.226106493262868</v>
      </c>
      <c r="BW271" s="2">
        <f t="shared" si="314"/>
        <v>-0.63600381579387422</v>
      </c>
      <c r="BX271" s="2">
        <f t="shared" si="280"/>
        <v>11.773893506737132</v>
      </c>
      <c r="BY271" s="2">
        <f t="shared" si="315"/>
        <v>0.63600381579387422</v>
      </c>
      <c r="BZ271" s="12">
        <f t="shared" si="281"/>
        <v>-616.98602845512073</v>
      </c>
      <c r="CA271" s="4">
        <f t="shared" si="316"/>
        <v>-7.4488830013945862E-4</v>
      </c>
      <c r="CB271" s="2">
        <f t="shared" si="317"/>
        <v>0</v>
      </c>
      <c r="CC271" s="2">
        <f t="shared" si="282"/>
        <v>0</v>
      </c>
      <c r="CD271" s="2">
        <f t="shared" si="283"/>
        <v>-0.74488830013945861</v>
      </c>
      <c r="CE271" s="34">
        <f t="shared" si="284"/>
        <v>-0.40322688288348113</v>
      </c>
      <c r="CF271" s="34">
        <f t="shared" si="285"/>
        <v>-0.54132530046181238</v>
      </c>
      <c r="CG271" s="2">
        <f t="shared" si="286"/>
        <v>11.596773117116518</v>
      </c>
      <c r="CH271" s="2">
        <f t="shared" si="318"/>
        <v>-0.54132530046181238</v>
      </c>
      <c r="CI271" s="2">
        <f t="shared" si="287"/>
        <v>12.403226882883482</v>
      </c>
      <c r="CJ271" s="2">
        <f t="shared" si="319"/>
        <v>0.54132530046181238</v>
      </c>
      <c r="CK271" s="33">
        <f t="shared" si="288"/>
        <v>-8.372087267598476E-4</v>
      </c>
      <c r="CL271" s="2">
        <f t="shared" si="289"/>
        <v>0</v>
      </c>
      <c r="CM271" s="2">
        <f t="shared" si="290"/>
        <v>0</v>
      </c>
      <c r="CN271" s="2">
        <f t="shared" si="291"/>
        <v>-0.83720872675984759</v>
      </c>
      <c r="CO271" s="34">
        <f t="shared" si="292"/>
        <v>-0.43330706797492213</v>
      </c>
      <c r="CP271" s="34">
        <f t="shared" si="293"/>
        <v>-0.51756157589505836</v>
      </c>
      <c r="CQ271" s="2">
        <f t="shared" si="294"/>
        <v>11.566692932025077</v>
      </c>
      <c r="CR271" s="2">
        <f t="shared" si="320"/>
        <v>-0.51756157589505836</v>
      </c>
      <c r="CS271" s="2">
        <f t="shared" si="295"/>
        <v>12.433307067974923</v>
      </c>
      <c r="CT271" s="2">
        <f t="shared" si="321"/>
        <v>0.51756157589505836</v>
      </c>
      <c r="CU271" s="12">
        <f t="shared" si="296"/>
        <v>0</v>
      </c>
      <c r="CV271" s="4">
        <f t="shared" si="297"/>
        <v>1.2508728154557555E-3</v>
      </c>
      <c r="CW271" s="2">
        <f t="shared" si="298"/>
        <v>0</v>
      </c>
      <c r="CX271" s="2">
        <f t="shared" si="299"/>
        <v>0</v>
      </c>
      <c r="CY271" s="2">
        <f t="shared" si="300"/>
        <v>1.2508728154557556</v>
      </c>
      <c r="CZ271" s="34">
        <f t="shared" si="301"/>
        <v>0.52722997980737807</v>
      </c>
      <c r="DA271" s="34">
        <f t="shared" si="302"/>
        <v>-0.42148967768180484</v>
      </c>
      <c r="DB271" s="2">
        <f t="shared" si="303"/>
        <v>12.527229979807379</v>
      </c>
      <c r="DC271" s="2">
        <f t="shared" si="322"/>
        <v>-0.42148967768180484</v>
      </c>
      <c r="DD271" s="2">
        <f t="shared" si="304"/>
        <v>11.472770020192621</v>
      </c>
      <c r="DE271" s="2">
        <f t="shared" si="323"/>
        <v>0.42148967768180484</v>
      </c>
      <c r="DF271" s="12">
        <f t="shared" si="305"/>
        <v>-469.41685931163391</v>
      </c>
      <c r="DG271" s="4">
        <f t="shared" si="324"/>
        <v>4.1366408869590793E-4</v>
      </c>
      <c r="DH271" s="2">
        <f t="shared" si="325"/>
        <v>0</v>
      </c>
      <c r="DI271" s="2">
        <f t="shared" si="306"/>
        <v>0</v>
      </c>
      <c r="DJ271" s="2">
        <f t="shared" si="307"/>
        <v>0.41366408869590793</v>
      </c>
      <c r="DK271" s="34">
        <f t="shared" si="308"/>
        <v>0.2580187512710006</v>
      </c>
      <c r="DL271" s="34">
        <f t="shared" si="309"/>
        <v>-0.62373978868800217</v>
      </c>
      <c r="DM271" s="2">
        <f t="shared" si="310"/>
        <v>12.258018751271001</v>
      </c>
      <c r="DN271" s="2">
        <f t="shared" si="326"/>
        <v>-0.62373978868800217</v>
      </c>
      <c r="DO271" s="2">
        <f t="shared" si="311"/>
        <v>11.741981248728999</v>
      </c>
      <c r="DP271" s="2">
        <f t="shared" si="327"/>
        <v>0.62373978868800217</v>
      </c>
    </row>
    <row r="272" spans="56:120" x14ac:dyDescent="0.25">
      <c r="BD272" s="2">
        <f t="shared" si="328"/>
        <v>12</v>
      </c>
      <c r="BE272" s="33">
        <f t="shared" si="264"/>
        <v>-1.1003995213742523E-3</v>
      </c>
      <c r="BF272" s="2">
        <f t="shared" si="265"/>
        <v>0</v>
      </c>
      <c r="BG272" s="2">
        <f t="shared" si="266"/>
        <v>0</v>
      </c>
      <c r="BH272" s="2">
        <f t="shared" si="267"/>
        <v>-1.1003995213742523</v>
      </c>
      <c r="BI272" s="34">
        <f t="shared" si="268"/>
        <v>-0.49954160847146317</v>
      </c>
      <c r="BJ272" s="34">
        <f t="shared" si="269"/>
        <v>-0.45396385473487144</v>
      </c>
      <c r="BK272" s="2">
        <f t="shared" si="270"/>
        <v>11.500458391528538</v>
      </c>
      <c r="BL272" s="2">
        <f t="shared" si="312"/>
        <v>-0.45396385473487144</v>
      </c>
      <c r="BM272" s="2">
        <f t="shared" si="271"/>
        <v>12.499541608471462</v>
      </c>
      <c r="BN272" s="2">
        <f t="shared" si="313"/>
        <v>0.45396385473487144</v>
      </c>
      <c r="BO272" s="12">
        <f t="shared" si="272"/>
        <v>0</v>
      </c>
      <c r="BP272" s="4">
        <f t="shared" si="273"/>
        <v>3.555112212347937E-4</v>
      </c>
      <c r="BQ272" s="2">
        <f t="shared" si="274"/>
        <v>0</v>
      </c>
      <c r="BR272" s="2">
        <f t="shared" si="275"/>
        <v>0</v>
      </c>
      <c r="BS272" s="2">
        <f t="shared" si="276"/>
        <v>0.35551122123479373</v>
      </c>
      <c r="BT272" s="34">
        <f t="shared" si="277"/>
        <v>0.226106493262869</v>
      </c>
      <c r="BU272" s="34">
        <f t="shared" si="278"/>
        <v>-0.63600381579387422</v>
      </c>
      <c r="BV272" s="2">
        <f t="shared" si="279"/>
        <v>12.226106493262868</v>
      </c>
      <c r="BW272" s="2">
        <f t="shared" si="314"/>
        <v>-0.63600381579387422</v>
      </c>
      <c r="BX272" s="2">
        <f t="shared" si="280"/>
        <v>11.773893506737132</v>
      </c>
      <c r="BY272" s="2">
        <f t="shared" si="315"/>
        <v>0.63600381579387422</v>
      </c>
      <c r="BZ272" s="12">
        <f t="shared" si="281"/>
        <v>-616.98602845512073</v>
      </c>
      <c r="CA272" s="4">
        <f t="shared" si="316"/>
        <v>-7.4488830013945862E-4</v>
      </c>
      <c r="CB272" s="2">
        <f t="shared" si="317"/>
        <v>0</v>
      </c>
      <c r="CC272" s="2">
        <f t="shared" si="282"/>
        <v>0</v>
      </c>
      <c r="CD272" s="2">
        <f t="shared" si="283"/>
        <v>-0.74488830013945861</v>
      </c>
      <c r="CE272" s="34">
        <f t="shared" si="284"/>
        <v>-0.40322688288348113</v>
      </c>
      <c r="CF272" s="34">
        <f t="shared" si="285"/>
        <v>-0.54132530046181238</v>
      </c>
      <c r="CG272" s="2">
        <f t="shared" si="286"/>
        <v>11.596773117116518</v>
      </c>
      <c r="CH272" s="2">
        <f t="shared" si="318"/>
        <v>-0.54132530046181238</v>
      </c>
      <c r="CI272" s="2">
        <f t="shared" si="287"/>
        <v>12.403226882883482</v>
      </c>
      <c r="CJ272" s="2">
        <f t="shared" si="319"/>
        <v>0.54132530046181238</v>
      </c>
      <c r="CK272" s="33">
        <f t="shared" si="288"/>
        <v>-8.372087267598476E-4</v>
      </c>
      <c r="CL272" s="2">
        <f t="shared" si="289"/>
        <v>0</v>
      </c>
      <c r="CM272" s="2">
        <f t="shared" si="290"/>
        <v>0</v>
      </c>
      <c r="CN272" s="2">
        <f t="shared" si="291"/>
        <v>-0.83720872675984759</v>
      </c>
      <c r="CO272" s="34">
        <f t="shared" si="292"/>
        <v>-0.43330706797492213</v>
      </c>
      <c r="CP272" s="34">
        <f t="shared" si="293"/>
        <v>-0.51756157589505836</v>
      </c>
      <c r="CQ272" s="2">
        <f t="shared" si="294"/>
        <v>11.566692932025077</v>
      </c>
      <c r="CR272" s="2">
        <f t="shared" si="320"/>
        <v>-0.51756157589505836</v>
      </c>
      <c r="CS272" s="2">
        <f t="shared" si="295"/>
        <v>12.433307067974923</v>
      </c>
      <c r="CT272" s="2">
        <f t="shared" si="321"/>
        <v>0.51756157589505836</v>
      </c>
      <c r="CU272" s="12">
        <f t="shared" si="296"/>
        <v>0</v>
      </c>
      <c r="CV272" s="4">
        <f t="shared" si="297"/>
        <v>1.2508728154557555E-3</v>
      </c>
      <c r="CW272" s="2">
        <f t="shared" si="298"/>
        <v>0</v>
      </c>
      <c r="CX272" s="2">
        <f t="shared" si="299"/>
        <v>0</v>
      </c>
      <c r="CY272" s="2">
        <f t="shared" si="300"/>
        <v>1.2508728154557556</v>
      </c>
      <c r="CZ272" s="34">
        <f t="shared" si="301"/>
        <v>0.52722997980737807</v>
      </c>
      <c r="DA272" s="34">
        <f t="shared" si="302"/>
        <v>-0.42148967768180484</v>
      </c>
      <c r="DB272" s="2">
        <f t="shared" si="303"/>
        <v>12.527229979807379</v>
      </c>
      <c r="DC272" s="2">
        <f t="shared" si="322"/>
        <v>-0.42148967768180484</v>
      </c>
      <c r="DD272" s="2">
        <f t="shared" si="304"/>
        <v>11.472770020192621</v>
      </c>
      <c r="DE272" s="2">
        <f t="shared" si="323"/>
        <v>0.42148967768180484</v>
      </c>
      <c r="DF272" s="12">
        <f t="shared" si="305"/>
        <v>-469.41685931163391</v>
      </c>
      <c r="DG272" s="4">
        <f t="shared" si="324"/>
        <v>4.1366408869590793E-4</v>
      </c>
      <c r="DH272" s="2">
        <f t="shared" si="325"/>
        <v>0</v>
      </c>
      <c r="DI272" s="2">
        <f t="shared" si="306"/>
        <v>0</v>
      </c>
      <c r="DJ272" s="2">
        <f t="shared" si="307"/>
        <v>0.41366408869590793</v>
      </c>
      <c r="DK272" s="34">
        <f t="shared" si="308"/>
        <v>0.2580187512710006</v>
      </c>
      <c r="DL272" s="34">
        <f t="shared" si="309"/>
        <v>-0.62373978868800217</v>
      </c>
      <c r="DM272" s="2">
        <f t="shared" si="310"/>
        <v>12.258018751271001</v>
      </c>
      <c r="DN272" s="2">
        <f t="shared" si="326"/>
        <v>-0.62373978868800217</v>
      </c>
      <c r="DO272" s="2">
        <f t="shared" si="311"/>
        <v>11.741981248728999</v>
      </c>
      <c r="DP272" s="2">
        <f t="shared" si="327"/>
        <v>0.62373978868800217</v>
      </c>
    </row>
    <row r="273" spans="56:120" x14ac:dyDescent="0.25">
      <c r="BD273" s="2">
        <f t="shared" si="328"/>
        <v>12</v>
      </c>
      <c r="BE273" s="33">
        <f t="shared" si="264"/>
        <v>-1.1003995213742523E-3</v>
      </c>
      <c r="BF273" s="2">
        <f t="shared" si="265"/>
        <v>0</v>
      </c>
      <c r="BG273" s="2">
        <f t="shared" si="266"/>
        <v>0</v>
      </c>
      <c r="BH273" s="2">
        <f t="shared" si="267"/>
        <v>-1.1003995213742523</v>
      </c>
      <c r="BI273" s="34">
        <f t="shared" si="268"/>
        <v>-0.49954160847146317</v>
      </c>
      <c r="BJ273" s="34">
        <f t="shared" si="269"/>
        <v>-0.45396385473487144</v>
      </c>
      <c r="BK273" s="2">
        <f t="shared" si="270"/>
        <v>11.500458391528538</v>
      </c>
      <c r="BL273" s="2">
        <f t="shared" si="312"/>
        <v>-0.45396385473487144</v>
      </c>
      <c r="BM273" s="2">
        <f t="shared" si="271"/>
        <v>12.499541608471462</v>
      </c>
      <c r="BN273" s="2">
        <f t="shared" si="313"/>
        <v>0.45396385473487144</v>
      </c>
      <c r="BO273" s="12">
        <f t="shared" si="272"/>
        <v>0</v>
      </c>
      <c r="BP273" s="4">
        <f t="shared" si="273"/>
        <v>3.555112212347937E-4</v>
      </c>
      <c r="BQ273" s="2">
        <f t="shared" si="274"/>
        <v>0</v>
      </c>
      <c r="BR273" s="2">
        <f t="shared" si="275"/>
        <v>0</v>
      </c>
      <c r="BS273" s="2">
        <f t="shared" si="276"/>
        <v>0.35551122123479373</v>
      </c>
      <c r="BT273" s="34">
        <f t="shared" si="277"/>
        <v>0.226106493262869</v>
      </c>
      <c r="BU273" s="34">
        <f t="shared" si="278"/>
        <v>-0.63600381579387422</v>
      </c>
      <c r="BV273" s="2">
        <f t="shared" si="279"/>
        <v>12.226106493262868</v>
      </c>
      <c r="BW273" s="2">
        <f t="shared" si="314"/>
        <v>-0.63600381579387422</v>
      </c>
      <c r="BX273" s="2">
        <f t="shared" si="280"/>
        <v>11.773893506737132</v>
      </c>
      <c r="BY273" s="2">
        <f t="shared" si="315"/>
        <v>0.63600381579387422</v>
      </c>
      <c r="BZ273" s="12">
        <f t="shared" si="281"/>
        <v>-616.98602845512073</v>
      </c>
      <c r="CA273" s="4">
        <f t="shared" si="316"/>
        <v>-7.4488830013945862E-4</v>
      </c>
      <c r="CB273" s="2">
        <f t="shared" si="317"/>
        <v>0</v>
      </c>
      <c r="CC273" s="2">
        <f t="shared" si="282"/>
        <v>0</v>
      </c>
      <c r="CD273" s="2">
        <f t="shared" si="283"/>
        <v>-0.74488830013945861</v>
      </c>
      <c r="CE273" s="34">
        <f t="shared" si="284"/>
        <v>-0.40322688288348113</v>
      </c>
      <c r="CF273" s="34">
        <f t="shared" si="285"/>
        <v>-0.54132530046181238</v>
      </c>
      <c r="CG273" s="2">
        <f t="shared" si="286"/>
        <v>11.596773117116518</v>
      </c>
      <c r="CH273" s="2">
        <f t="shared" si="318"/>
        <v>-0.54132530046181238</v>
      </c>
      <c r="CI273" s="2">
        <f t="shared" si="287"/>
        <v>12.403226882883482</v>
      </c>
      <c r="CJ273" s="2">
        <f t="shared" si="319"/>
        <v>0.54132530046181238</v>
      </c>
      <c r="CK273" s="33">
        <f t="shared" si="288"/>
        <v>-8.372087267598476E-4</v>
      </c>
      <c r="CL273" s="2">
        <f t="shared" si="289"/>
        <v>0</v>
      </c>
      <c r="CM273" s="2">
        <f t="shared" si="290"/>
        <v>0</v>
      </c>
      <c r="CN273" s="2">
        <f t="shared" si="291"/>
        <v>-0.83720872675984759</v>
      </c>
      <c r="CO273" s="34">
        <f t="shared" si="292"/>
        <v>-0.43330706797492213</v>
      </c>
      <c r="CP273" s="34">
        <f t="shared" si="293"/>
        <v>-0.51756157589505836</v>
      </c>
      <c r="CQ273" s="2">
        <f t="shared" si="294"/>
        <v>11.566692932025077</v>
      </c>
      <c r="CR273" s="2">
        <f t="shared" si="320"/>
        <v>-0.51756157589505836</v>
      </c>
      <c r="CS273" s="2">
        <f t="shared" si="295"/>
        <v>12.433307067974923</v>
      </c>
      <c r="CT273" s="2">
        <f t="shared" si="321"/>
        <v>0.51756157589505836</v>
      </c>
      <c r="CU273" s="12">
        <f t="shared" si="296"/>
        <v>0</v>
      </c>
      <c r="CV273" s="4">
        <f t="shared" si="297"/>
        <v>1.2508728154557555E-3</v>
      </c>
      <c r="CW273" s="2">
        <f t="shared" si="298"/>
        <v>0</v>
      </c>
      <c r="CX273" s="2">
        <f t="shared" si="299"/>
        <v>0</v>
      </c>
      <c r="CY273" s="2">
        <f t="shared" si="300"/>
        <v>1.2508728154557556</v>
      </c>
      <c r="CZ273" s="34">
        <f t="shared" si="301"/>
        <v>0.52722997980737807</v>
      </c>
      <c r="DA273" s="34">
        <f t="shared" si="302"/>
        <v>-0.42148967768180484</v>
      </c>
      <c r="DB273" s="2">
        <f t="shared" si="303"/>
        <v>12.527229979807379</v>
      </c>
      <c r="DC273" s="2">
        <f t="shared" si="322"/>
        <v>-0.42148967768180484</v>
      </c>
      <c r="DD273" s="2">
        <f t="shared" si="304"/>
        <v>11.472770020192621</v>
      </c>
      <c r="DE273" s="2">
        <f t="shared" si="323"/>
        <v>0.42148967768180484</v>
      </c>
      <c r="DF273" s="12">
        <f t="shared" si="305"/>
        <v>-469.41685931163391</v>
      </c>
      <c r="DG273" s="4">
        <f t="shared" si="324"/>
        <v>4.1366408869590793E-4</v>
      </c>
      <c r="DH273" s="2">
        <f t="shared" si="325"/>
        <v>0</v>
      </c>
      <c r="DI273" s="2">
        <f t="shared" si="306"/>
        <v>0</v>
      </c>
      <c r="DJ273" s="2">
        <f t="shared" si="307"/>
        <v>0.41366408869590793</v>
      </c>
      <c r="DK273" s="34">
        <f t="shared" si="308"/>
        <v>0.2580187512710006</v>
      </c>
      <c r="DL273" s="34">
        <f t="shared" si="309"/>
        <v>-0.62373978868800217</v>
      </c>
      <c r="DM273" s="2">
        <f t="shared" si="310"/>
        <v>12.258018751271001</v>
      </c>
      <c r="DN273" s="2">
        <f t="shared" si="326"/>
        <v>-0.62373978868800217</v>
      </c>
      <c r="DO273" s="2">
        <f t="shared" si="311"/>
        <v>11.741981248728999</v>
      </c>
      <c r="DP273" s="2">
        <f t="shared" si="327"/>
        <v>0.62373978868800217</v>
      </c>
    </row>
    <row r="274" spans="56:120" x14ac:dyDescent="0.25">
      <c r="BD274" s="2">
        <f t="shared" si="328"/>
        <v>12</v>
      </c>
      <c r="BE274" s="33">
        <f t="shared" si="264"/>
        <v>-1.1003995213742523E-3</v>
      </c>
      <c r="BF274" s="2">
        <f t="shared" si="265"/>
        <v>0</v>
      </c>
      <c r="BG274" s="2">
        <f t="shared" si="266"/>
        <v>0</v>
      </c>
      <c r="BH274" s="2">
        <f t="shared" si="267"/>
        <v>-1.1003995213742523</v>
      </c>
      <c r="BI274" s="34">
        <f t="shared" si="268"/>
        <v>-0.49954160847146317</v>
      </c>
      <c r="BJ274" s="34">
        <f t="shared" si="269"/>
        <v>-0.45396385473487144</v>
      </c>
      <c r="BK274" s="2">
        <f t="shared" si="270"/>
        <v>11.500458391528538</v>
      </c>
      <c r="BL274" s="2">
        <f t="shared" si="312"/>
        <v>-0.45396385473487144</v>
      </c>
      <c r="BM274" s="2">
        <f t="shared" si="271"/>
        <v>12.499541608471462</v>
      </c>
      <c r="BN274" s="2">
        <f t="shared" si="313"/>
        <v>0.45396385473487144</v>
      </c>
      <c r="BO274" s="12">
        <f t="shared" si="272"/>
        <v>0</v>
      </c>
      <c r="BP274" s="4">
        <f t="shared" si="273"/>
        <v>3.555112212347937E-4</v>
      </c>
      <c r="BQ274" s="2">
        <f t="shared" si="274"/>
        <v>0</v>
      </c>
      <c r="BR274" s="2">
        <f t="shared" si="275"/>
        <v>0</v>
      </c>
      <c r="BS274" s="2">
        <f t="shared" si="276"/>
        <v>0.35551122123479373</v>
      </c>
      <c r="BT274" s="34">
        <f t="shared" si="277"/>
        <v>0.226106493262869</v>
      </c>
      <c r="BU274" s="34">
        <f t="shared" si="278"/>
        <v>-0.63600381579387422</v>
      </c>
      <c r="BV274" s="2">
        <f t="shared" si="279"/>
        <v>12.226106493262868</v>
      </c>
      <c r="BW274" s="2">
        <f t="shared" si="314"/>
        <v>-0.63600381579387422</v>
      </c>
      <c r="BX274" s="2">
        <f t="shared" si="280"/>
        <v>11.773893506737132</v>
      </c>
      <c r="BY274" s="2">
        <f t="shared" si="315"/>
        <v>0.63600381579387422</v>
      </c>
      <c r="BZ274" s="12">
        <f t="shared" si="281"/>
        <v>-616.98602845512073</v>
      </c>
      <c r="CA274" s="4">
        <f t="shared" si="316"/>
        <v>-7.4488830013945862E-4</v>
      </c>
      <c r="CB274" s="2">
        <f t="shared" si="317"/>
        <v>0</v>
      </c>
      <c r="CC274" s="2">
        <f t="shared" si="282"/>
        <v>0</v>
      </c>
      <c r="CD274" s="2">
        <f t="shared" si="283"/>
        <v>-0.74488830013945861</v>
      </c>
      <c r="CE274" s="34">
        <f t="shared" si="284"/>
        <v>-0.40322688288348113</v>
      </c>
      <c r="CF274" s="34">
        <f t="shared" si="285"/>
        <v>-0.54132530046181238</v>
      </c>
      <c r="CG274" s="2">
        <f t="shared" si="286"/>
        <v>11.596773117116518</v>
      </c>
      <c r="CH274" s="2">
        <f t="shared" si="318"/>
        <v>-0.54132530046181238</v>
      </c>
      <c r="CI274" s="2">
        <f t="shared" si="287"/>
        <v>12.403226882883482</v>
      </c>
      <c r="CJ274" s="2">
        <f t="shared" si="319"/>
        <v>0.54132530046181238</v>
      </c>
      <c r="CK274" s="33">
        <f t="shared" si="288"/>
        <v>-8.372087267598476E-4</v>
      </c>
      <c r="CL274" s="2">
        <f t="shared" si="289"/>
        <v>0</v>
      </c>
      <c r="CM274" s="2">
        <f t="shared" si="290"/>
        <v>0</v>
      </c>
      <c r="CN274" s="2">
        <f t="shared" si="291"/>
        <v>-0.83720872675984759</v>
      </c>
      <c r="CO274" s="34">
        <f t="shared" si="292"/>
        <v>-0.43330706797492213</v>
      </c>
      <c r="CP274" s="34">
        <f t="shared" si="293"/>
        <v>-0.51756157589505836</v>
      </c>
      <c r="CQ274" s="2">
        <f t="shared" si="294"/>
        <v>11.566692932025077</v>
      </c>
      <c r="CR274" s="2">
        <f t="shared" si="320"/>
        <v>-0.51756157589505836</v>
      </c>
      <c r="CS274" s="2">
        <f t="shared" si="295"/>
        <v>12.433307067974923</v>
      </c>
      <c r="CT274" s="2">
        <f t="shared" si="321"/>
        <v>0.51756157589505836</v>
      </c>
      <c r="CU274" s="12">
        <f t="shared" si="296"/>
        <v>0</v>
      </c>
      <c r="CV274" s="4">
        <f t="shared" si="297"/>
        <v>1.2508728154557555E-3</v>
      </c>
      <c r="CW274" s="2">
        <f t="shared" si="298"/>
        <v>0</v>
      </c>
      <c r="CX274" s="2">
        <f t="shared" si="299"/>
        <v>0</v>
      </c>
      <c r="CY274" s="2">
        <f t="shared" si="300"/>
        <v>1.2508728154557556</v>
      </c>
      <c r="CZ274" s="34">
        <f t="shared" si="301"/>
        <v>0.52722997980737807</v>
      </c>
      <c r="DA274" s="34">
        <f t="shared" si="302"/>
        <v>-0.42148967768180484</v>
      </c>
      <c r="DB274" s="2">
        <f t="shared" si="303"/>
        <v>12.527229979807379</v>
      </c>
      <c r="DC274" s="2">
        <f t="shared" si="322"/>
        <v>-0.42148967768180484</v>
      </c>
      <c r="DD274" s="2">
        <f t="shared" si="304"/>
        <v>11.472770020192621</v>
      </c>
      <c r="DE274" s="2">
        <f t="shared" si="323"/>
        <v>0.42148967768180484</v>
      </c>
      <c r="DF274" s="12">
        <f t="shared" si="305"/>
        <v>-469.41685931163391</v>
      </c>
      <c r="DG274" s="4">
        <f t="shared" si="324"/>
        <v>4.1366408869590793E-4</v>
      </c>
      <c r="DH274" s="2">
        <f t="shared" si="325"/>
        <v>0</v>
      </c>
      <c r="DI274" s="2">
        <f t="shared" si="306"/>
        <v>0</v>
      </c>
      <c r="DJ274" s="2">
        <f t="shared" si="307"/>
        <v>0.41366408869590793</v>
      </c>
      <c r="DK274" s="34">
        <f t="shared" si="308"/>
        <v>0.2580187512710006</v>
      </c>
      <c r="DL274" s="34">
        <f t="shared" si="309"/>
        <v>-0.62373978868800217</v>
      </c>
      <c r="DM274" s="2">
        <f t="shared" si="310"/>
        <v>12.258018751271001</v>
      </c>
      <c r="DN274" s="2">
        <f t="shared" si="326"/>
        <v>-0.62373978868800217</v>
      </c>
      <c r="DO274" s="2">
        <f t="shared" si="311"/>
        <v>11.741981248728999</v>
      </c>
      <c r="DP274" s="2">
        <f t="shared" si="327"/>
        <v>0.62373978868800217</v>
      </c>
    </row>
    <row r="275" spans="56:120" x14ac:dyDescent="0.25">
      <c r="BD275" s="2">
        <f t="shared" si="328"/>
        <v>12</v>
      </c>
      <c r="BE275" s="33">
        <f t="shared" si="264"/>
        <v>-1.1003995213742523E-3</v>
      </c>
      <c r="BF275" s="2">
        <f t="shared" si="265"/>
        <v>0</v>
      </c>
      <c r="BG275" s="2">
        <f t="shared" si="266"/>
        <v>0</v>
      </c>
      <c r="BH275" s="2">
        <f t="shared" si="267"/>
        <v>-1.1003995213742523</v>
      </c>
      <c r="BI275" s="34">
        <f t="shared" si="268"/>
        <v>-0.49954160847146317</v>
      </c>
      <c r="BJ275" s="34">
        <f t="shared" si="269"/>
        <v>-0.45396385473487144</v>
      </c>
      <c r="BK275" s="2">
        <f t="shared" si="270"/>
        <v>11.500458391528538</v>
      </c>
      <c r="BL275" s="2">
        <f t="shared" si="312"/>
        <v>-0.45396385473487144</v>
      </c>
      <c r="BM275" s="2">
        <f t="shared" si="271"/>
        <v>12.499541608471462</v>
      </c>
      <c r="BN275" s="2">
        <f t="shared" si="313"/>
        <v>0.45396385473487144</v>
      </c>
      <c r="BO275" s="12">
        <f t="shared" si="272"/>
        <v>0</v>
      </c>
      <c r="BP275" s="4">
        <f t="shared" si="273"/>
        <v>3.555112212347937E-4</v>
      </c>
      <c r="BQ275" s="2">
        <f t="shared" si="274"/>
        <v>0</v>
      </c>
      <c r="BR275" s="2">
        <f t="shared" si="275"/>
        <v>0</v>
      </c>
      <c r="BS275" s="2">
        <f t="shared" si="276"/>
        <v>0.35551122123479373</v>
      </c>
      <c r="BT275" s="34">
        <f t="shared" si="277"/>
        <v>0.226106493262869</v>
      </c>
      <c r="BU275" s="34">
        <f t="shared" si="278"/>
        <v>-0.63600381579387422</v>
      </c>
      <c r="BV275" s="2">
        <f t="shared" si="279"/>
        <v>12.226106493262868</v>
      </c>
      <c r="BW275" s="2">
        <f t="shared" si="314"/>
        <v>-0.63600381579387422</v>
      </c>
      <c r="BX275" s="2">
        <f t="shared" si="280"/>
        <v>11.773893506737132</v>
      </c>
      <c r="BY275" s="2">
        <f t="shared" si="315"/>
        <v>0.63600381579387422</v>
      </c>
      <c r="BZ275" s="12">
        <f t="shared" si="281"/>
        <v>-616.98602845512073</v>
      </c>
      <c r="CA275" s="4">
        <f t="shared" si="316"/>
        <v>-7.4488830013945862E-4</v>
      </c>
      <c r="CB275" s="2">
        <f t="shared" si="317"/>
        <v>0</v>
      </c>
      <c r="CC275" s="2">
        <f t="shared" si="282"/>
        <v>0</v>
      </c>
      <c r="CD275" s="2">
        <f t="shared" si="283"/>
        <v>-0.74488830013945861</v>
      </c>
      <c r="CE275" s="34">
        <f t="shared" si="284"/>
        <v>-0.40322688288348113</v>
      </c>
      <c r="CF275" s="34">
        <f t="shared" si="285"/>
        <v>-0.54132530046181238</v>
      </c>
      <c r="CG275" s="2">
        <f t="shared" si="286"/>
        <v>11.596773117116518</v>
      </c>
      <c r="CH275" s="2">
        <f t="shared" si="318"/>
        <v>-0.54132530046181238</v>
      </c>
      <c r="CI275" s="2">
        <f t="shared" si="287"/>
        <v>12.403226882883482</v>
      </c>
      <c r="CJ275" s="2">
        <f t="shared" si="319"/>
        <v>0.54132530046181238</v>
      </c>
      <c r="CK275" s="33">
        <f t="shared" si="288"/>
        <v>-8.372087267598476E-4</v>
      </c>
      <c r="CL275" s="2">
        <f t="shared" si="289"/>
        <v>0</v>
      </c>
      <c r="CM275" s="2">
        <f t="shared" si="290"/>
        <v>0</v>
      </c>
      <c r="CN275" s="2">
        <f t="shared" si="291"/>
        <v>-0.83720872675984759</v>
      </c>
      <c r="CO275" s="34">
        <f t="shared" si="292"/>
        <v>-0.43330706797492213</v>
      </c>
      <c r="CP275" s="34">
        <f t="shared" si="293"/>
        <v>-0.51756157589505836</v>
      </c>
      <c r="CQ275" s="2">
        <f t="shared" si="294"/>
        <v>11.566692932025077</v>
      </c>
      <c r="CR275" s="2">
        <f t="shared" si="320"/>
        <v>-0.51756157589505836</v>
      </c>
      <c r="CS275" s="2">
        <f t="shared" si="295"/>
        <v>12.433307067974923</v>
      </c>
      <c r="CT275" s="2">
        <f t="shared" si="321"/>
        <v>0.51756157589505836</v>
      </c>
      <c r="CU275" s="12">
        <f t="shared" si="296"/>
        <v>0</v>
      </c>
      <c r="CV275" s="4">
        <f t="shared" si="297"/>
        <v>1.2508728154557555E-3</v>
      </c>
      <c r="CW275" s="2">
        <f t="shared" si="298"/>
        <v>0</v>
      </c>
      <c r="CX275" s="2">
        <f t="shared" si="299"/>
        <v>0</v>
      </c>
      <c r="CY275" s="2">
        <f t="shared" si="300"/>
        <v>1.2508728154557556</v>
      </c>
      <c r="CZ275" s="34">
        <f t="shared" si="301"/>
        <v>0.52722997980737807</v>
      </c>
      <c r="DA275" s="34">
        <f t="shared" si="302"/>
        <v>-0.42148967768180484</v>
      </c>
      <c r="DB275" s="2">
        <f t="shared" si="303"/>
        <v>12.527229979807379</v>
      </c>
      <c r="DC275" s="2">
        <f t="shared" si="322"/>
        <v>-0.42148967768180484</v>
      </c>
      <c r="DD275" s="2">
        <f t="shared" si="304"/>
        <v>11.472770020192621</v>
      </c>
      <c r="DE275" s="2">
        <f t="shared" si="323"/>
        <v>0.42148967768180484</v>
      </c>
      <c r="DF275" s="12">
        <f t="shared" si="305"/>
        <v>-469.41685931163391</v>
      </c>
      <c r="DG275" s="4">
        <f t="shared" si="324"/>
        <v>4.1366408869590793E-4</v>
      </c>
      <c r="DH275" s="2">
        <f t="shared" si="325"/>
        <v>0</v>
      </c>
      <c r="DI275" s="2">
        <f t="shared" si="306"/>
        <v>0</v>
      </c>
      <c r="DJ275" s="2">
        <f t="shared" si="307"/>
        <v>0.41366408869590793</v>
      </c>
      <c r="DK275" s="34">
        <f t="shared" si="308"/>
        <v>0.2580187512710006</v>
      </c>
      <c r="DL275" s="34">
        <f t="shared" si="309"/>
        <v>-0.62373978868800217</v>
      </c>
      <c r="DM275" s="2">
        <f t="shared" si="310"/>
        <v>12.258018751271001</v>
      </c>
      <c r="DN275" s="2">
        <f t="shared" si="326"/>
        <v>-0.62373978868800217</v>
      </c>
      <c r="DO275" s="2">
        <f t="shared" si="311"/>
        <v>11.741981248728999</v>
      </c>
      <c r="DP275" s="2">
        <f t="shared" si="327"/>
        <v>0.62373978868800217</v>
      </c>
    </row>
    <row r="276" spans="56:120" x14ac:dyDescent="0.25">
      <c r="BD276" s="2">
        <f t="shared" si="328"/>
        <v>12</v>
      </c>
      <c r="BE276" s="33">
        <f t="shared" si="264"/>
        <v>-1.1003995213742523E-3</v>
      </c>
      <c r="BF276" s="2">
        <f t="shared" si="265"/>
        <v>0</v>
      </c>
      <c r="BG276" s="2">
        <f t="shared" si="266"/>
        <v>0</v>
      </c>
      <c r="BH276" s="2">
        <f t="shared" si="267"/>
        <v>-1.1003995213742523</v>
      </c>
      <c r="BI276" s="34">
        <f t="shared" si="268"/>
        <v>-0.49954160847146317</v>
      </c>
      <c r="BJ276" s="34">
        <f t="shared" si="269"/>
        <v>-0.45396385473487144</v>
      </c>
      <c r="BK276" s="2">
        <f t="shared" si="270"/>
        <v>11.500458391528538</v>
      </c>
      <c r="BL276" s="2">
        <f t="shared" si="312"/>
        <v>-0.45396385473487144</v>
      </c>
      <c r="BM276" s="2">
        <f t="shared" si="271"/>
        <v>12.499541608471462</v>
      </c>
      <c r="BN276" s="2">
        <f t="shared" si="313"/>
        <v>0.45396385473487144</v>
      </c>
      <c r="BO276" s="12">
        <f t="shared" si="272"/>
        <v>0</v>
      </c>
      <c r="BP276" s="4">
        <f t="shared" si="273"/>
        <v>3.555112212347937E-4</v>
      </c>
      <c r="BQ276" s="2">
        <f t="shared" si="274"/>
        <v>0</v>
      </c>
      <c r="BR276" s="2">
        <f t="shared" si="275"/>
        <v>0</v>
      </c>
      <c r="BS276" s="2">
        <f t="shared" si="276"/>
        <v>0.35551122123479373</v>
      </c>
      <c r="BT276" s="34">
        <f t="shared" si="277"/>
        <v>0.226106493262869</v>
      </c>
      <c r="BU276" s="34">
        <f t="shared" si="278"/>
        <v>-0.63600381579387422</v>
      </c>
      <c r="BV276" s="2">
        <f t="shared" si="279"/>
        <v>12.226106493262868</v>
      </c>
      <c r="BW276" s="2">
        <f t="shared" si="314"/>
        <v>-0.63600381579387422</v>
      </c>
      <c r="BX276" s="2">
        <f t="shared" si="280"/>
        <v>11.773893506737132</v>
      </c>
      <c r="BY276" s="2">
        <f t="shared" si="315"/>
        <v>0.63600381579387422</v>
      </c>
      <c r="BZ276" s="12">
        <f t="shared" si="281"/>
        <v>-616.98602845512073</v>
      </c>
      <c r="CA276" s="4">
        <f t="shared" si="316"/>
        <v>-7.4488830013945862E-4</v>
      </c>
      <c r="CB276" s="2">
        <f t="shared" si="317"/>
        <v>0</v>
      </c>
      <c r="CC276" s="2">
        <f t="shared" si="282"/>
        <v>0</v>
      </c>
      <c r="CD276" s="2">
        <f t="shared" si="283"/>
        <v>-0.74488830013945861</v>
      </c>
      <c r="CE276" s="34">
        <f t="shared" si="284"/>
        <v>-0.40322688288348113</v>
      </c>
      <c r="CF276" s="34">
        <f t="shared" si="285"/>
        <v>-0.54132530046181238</v>
      </c>
      <c r="CG276" s="2">
        <f t="shared" si="286"/>
        <v>11.596773117116518</v>
      </c>
      <c r="CH276" s="2">
        <f t="shared" si="318"/>
        <v>-0.54132530046181238</v>
      </c>
      <c r="CI276" s="2">
        <f t="shared" si="287"/>
        <v>12.403226882883482</v>
      </c>
      <c r="CJ276" s="2">
        <f t="shared" si="319"/>
        <v>0.54132530046181238</v>
      </c>
      <c r="CK276" s="33">
        <f t="shared" si="288"/>
        <v>-8.372087267598476E-4</v>
      </c>
      <c r="CL276" s="2">
        <f t="shared" si="289"/>
        <v>0</v>
      </c>
      <c r="CM276" s="2">
        <f t="shared" si="290"/>
        <v>0</v>
      </c>
      <c r="CN276" s="2">
        <f t="shared" si="291"/>
        <v>-0.83720872675984759</v>
      </c>
      <c r="CO276" s="34">
        <f t="shared" si="292"/>
        <v>-0.43330706797492213</v>
      </c>
      <c r="CP276" s="34">
        <f t="shared" si="293"/>
        <v>-0.51756157589505836</v>
      </c>
      <c r="CQ276" s="2">
        <f t="shared" si="294"/>
        <v>11.566692932025077</v>
      </c>
      <c r="CR276" s="2">
        <f t="shared" si="320"/>
        <v>-0.51756157589505836</v>
      </c>
      <c r="CS276" s="2">
        <f t="shared" si="295"/>
        <v>12.433307067974923</v>
      </c>
      <c r="CT276" s="2">
        <f t="shared" si="321"/>
        <v>0.51756157589505836</v>
      </c>
      <c r="CU276" s="12">
        <f t="shared" si="296"/>
        <v>0</v>
      </c>
      <c r="CV276" s="4">
        <f t="shared" si="297"/>
        <v>1.2508728154557555E-3</v>
      </c>
      <c r="CW276" s="2">
        <f t="shared" si="298"/>
        <v>0</v>
      </c>
      <c r="CX276" s="2">
        <f t="shared" si="299"/>
        <v>0</v>
      </c>
      <c r="CY276" s="2">
        <f t="shared" si="300"/>
        <v>1.2508728154557556</v>
      </c>
      <c r="CZ276" s="34">
        <f t="shared" si="301"/>
        <v>0.52722997980737807</v>
      </c>
      <c r="DA276" s="34">
        <f t="shared" si="302"/>
        <v>-0.42148967768180484</v>
      </c>
      <c r="DB276" s="2">
        <f t="shared" si="303"/>
        <v>12.527229979807379</v>
      </c>
      <c r="DC276" s="2">
        <f t="shared" si="322"/>
        <v>-0.42148967768180484</v>
      </c>
      <c r="DD276" s="2">
        <f t="shared" si="304"/>
        <v>11.472770020192621</v>
      </c>
      <c r="DE276" s="2">
        <f t="shared" si="323"/>
        <v>0.42148967768180484</v>
      </c>
      <c r="DF276" s="12">
        <f t="shared" si="305"/>
        <v>-469.41685931163391</v>
      </c>
      <c r="DG276" s="4">
        <f t="shared" si="324"/>
        <v>4.1366408869590793E-4</v>
      </c>
      <c r="DH276" s="2">
        <f t="shared" si="325"/>
        <v>0</v>
      </c>
      <c r="DI276" s="2">
        <f t="shared" si="306"/>
        <v>0</v>
      </c>
      <c r="DJ276" s="2">
        <f t="shared" si="307"/>
        <v>0.41366408869590793</v>
      </c>
      <c r="DK276" s="34">
        <f t="shared" si="308"/>
        <v>0.2580187512710006</v>
      </c>
      <c r="DL276" s="34">
        <f t="shared" si="309"/>
        <v>-0.62373978868800217</v>
      </c>
      <c r="DM276" s="2">
        <f t="shared" si="310"/>
        <v>12.258018751271001</v>
      </c>
      <c r="DN276" s="2">
        <f t="shared" si="326"/>
        <v>-0.62373978868800217</v>
      </c>
      <c r="DO276" s="2">
        <f t="shared" si="311"/>
        <v>11.741981248728999</v>
      </c>
      <c r="DP276" s="2">
        <f t="shared" si="327"/>
        <v>0.62373978868800217</v>
      </c>
    </row>
    <row r="277" spans="56:120" x14ac:dyDescent="0.25">
      <c r="BD277" s="2">
        <f t="shared" si="328"/>
        <v>12</v>
      </c>
      <c r="BE277" s="33">
        <f t="shared" si="264"/>
        <v>-1.1003995213742523E-3</v>
      </c>
      <c r="BF277" s="2">
        <f t="shared" si="265"/>
        <v>0</v>
      </c>
      <c r="BG277" s="2">
        <f t="shared" si="266"/>
        <v>0</v>
      </c>
      <c r="BH277" s="2">
        <f t="shared" si="267"/>
        <v>-1.1003995213742523</v>
      </c>
      <c r="BI277" s="34">
        <f t="shared" si="268"/>
        <v>-0.49954160847146317</v>
      </c>
      <c r="BJ277" s="34">
        <f t="shared" si="269"/>
        <v>-0.45396385473487144</v>
      </c>
      <c r="BK277" s="2">
        <f t="shared" si="270"/>
        <v>11.500458391528538</v>
      </c>
      <c r="BL277" s="2">
        <f t="shared" si="312"/>
        <v>-0.45396385473487144</v>
      </c>
      <c r="BM277" s="2">
        <f t="shared" si="271"/>
        <v>12.499541608471462</v>
      </c>
      <c r="BN277" s="2">
        <f t="shared" si="313"/>
        <v>0.45396385473487144</v>
      </c>
      <c r="BO277" s="12">
        <f t="shared" si="272"/>
        <v>0</v>
      </c>
      <c r="BP277" s="4">
        <f t="shared" si="273"/>
        <v>3.555112212347937E-4</v>
      </c>
      <c r="BQ277" s="2">
        <f t="shared" si="274"/>
        <v>0</v>
      </c>
      <c r="BR277" s="2">
        <f t="shared" si="275"/>
        <v>0</v>
      </c>
      <c r="BS277" s="2">
        <f t="shared" si="276"/>
        <v>0.35551122123479373</v>
      </c>
      <c r="BT277" s="34">
        <f t="shared" si="277"/>
        <v>0.226106493262869</v>
      </c>
      <c r="BU277" s="34">
        <f t="shared" si="278"/>
        <v>-0.63600381579387422</v>
      </c>
      <c r="BV277" s="2">
        <f t="shared" si="279"/>
        <v>12.226106493262868</v>
      </c>
      <c r="BW277" s="2">
        <f t="shared" si="314"/>
        <v>-0.63600381579387422</v>
      </c>
      <c r="BX277" s="2">
        <f t="shared" si="280"/>
        <v>11.773893506737132</v>
      </c>
      <c r="BY277" s="2">
        <f t="shared" si="315"/>
        <v>0.63600381579387422</v>
      </c>
      <c r="BZ277" s="12">
        <f t="shared" si="281"/>
        <v>-616.98602845512073</v>
      </c>
      <c r="CA277" s="4">
        <f t="shared" si="316"/>
        <v>-7.4488830013945862E-4</v>
      </c>
      <c r="CB277" s="2">
        <f t="shared" si="317"/>
        <v>0</v>
      </c>
      <c r="CC277" s="2">
        <f t="shared" si="282"/>
        <v>0</v>
      </c>
      <c r="CD277" s="2">
        <f t="shared" si="283"/>
        <v>-0.74488830013945861</v>
      </c>
      <c r="CE277" s="34">
        <f t="shared" si="284"/>
        <v>-0.40322688288348113</v>
      </c>
      <c r="CF277" s="34">
        <f t="shared" si="285"/>
        <v>-0.54132530046181238</v>
      </c>
      <c r="CG277" s="2">
        <f t="shared" si="286"/>
        <v>11.596773117116518</v>
      </c>
      <c r="CH277" s="2">
        <f t="shared" si="318"/>
        <v>-0.54132530046181238</v>
      </c>
      <c r="CI277" s="2">
        <f t="shared" si="287"/>
        <v>12.403226882883482</v>
      </c>
      <c r="CJ277" s="2">
        <f t="shared" si="319"/>
        <v>0.54132530046181238</v>
      </c>
      <c r="CK277" s="33">
        <f t="shared" si="288"/>
        <v>-8.372087267598476E-4</v>
      </c>
      <c r="CL277" s="2">
        <f t="shared" si="289"/>
        <v>0</v>
      </c>
      <c r="CM277" s="2">
        <f t="shared" si="290"/>
        <v>0</v>
      </c>
      <c r="CN277" s="2">
        <f t="shared" si="291"/>
        <v>-0.83720872675984759</v>
      </c>
      <c r="CO277" s="34">
        <f t="shared" si="292"/>
        <v>-0.43330706797492213</v>
      </c>
      <c r="CP277" s="34">
        <f t="shared" si="293"/>
        <v>-0.51756157589505836</v>
      </c>
      <c r="CQ277" s="2">
        <f t="shared" si="294"/>
        <v>11.566692932025077</v>
      </c>
      <c r="CR277" s="2">
        <f t="shared" si="320"/>
        <v>-0.51756157589505836</v>
      </c>
      <c r="CS277" s="2">
        <f t="shared" si="295"/>
        <v>12.433307067974923</v>
      </c>
      <c r="CT277" s="2">
        <f t="shared" si="321"/>
        <v>0.51756157589505836</v>
      </c>
      <c r="CU277" s="12">
        <f t="shared" si="296"/>
        <v>0</v>
      </c>
      <c r="CV277" s="4">
        <f t="shared" si="297"/>
        <v>1.2508728154557555E-3</v>
      </c>
      <c r="CW277" s="2">
        <f t="shared" si="298"/>
        <v>0</v>
      </c>
      <c r="CX277" s="2">
        <f t="shared" si="299"/>
        <v>0</v>
      </c>
      <c r="CY277" s="2">
        <f t="shared" si="300"/>
        <v>1.2508728154557556</v>
      </c>
      <c r="CZ277" s="34">
        <f t="shared" si="301"/>
        <v>0.52722997980737807</v>
      </c>
      <c r="DA277" s="34">
        <f t="shared" si="302"/>
        <v>-0.42148967768180484</v>
      </c>
      <c r="DB277" s="2">
        <f t="shared" si="303"/>
        <v>12.527229979807379</v>
      </c>
      <c r="DC277" s="2">
        <f t="shared" si="322"/>
        <v>-0.42148967768180484</v>
      </c>
      <c r="DD277" s="2">
        <f t="shared" si="304"/>
        <v>11.472770020192621</v>
      </c>
      <c r="DE277" s="2">
        <f t="shared" si="323"/>
        <v>0.42148967768180484</v>
      </c>
      <c r="DF277" s="12">
        <f t="shared" si="305"/>
        <v>-469.41685931163391</v>
      </c>
      <c r="DG277" s="4">
        <f t="shared" si="324"/>
        <v>4.1366408869590793E-4</v>
      </c>
      <c r="DH277" s="2">
        <f t="shared" si="325"/>
        <v>0</v>
      </c>
      <c r="DI277" s="2">
        <f t="shared" si="306"/>
        <v>0</v>
      </c>
      <c r="DJ277" s="2">
        <f t="shared" si="307"/>
        <v>0.41366408869590793</v>
      </c>
      <c r="DK277" s="34">
        <f t="shared" si="308"/>
        <v>0.2580187512710006</v>
      </c>
      <c r="DL277" s="34">
        <f t="shared" si="309"/>
        <v>-0.62373978868800217</v>
      </c>
      <c r="DM277" s="2">
        <f t="shared" si="310"/>
        <v>12.258018751271001</v>
      </c>
      <c r="DN277" s="2">
        <f t="shared" si="326"/>
        <v>-0.62373978868800217</v>
      </c>
      <c r="DO277" s="2">
        <f t="shared" si="311"/>
        <v>11.741981248728999</v>
      </c>
      <c r="DP277" s="2">
        <f t="shared" si="327"/>
        <v>0.62373978868800217</v>
      </c>
    </row>
    <row r="278" spans="56:120" x14ac:dyDescent="0.25">
      <c r="BD278" s="2">
        <f t="shared" si="328"/>
        <v>12</v>
      </c>
      <c r="BE278" s="33">
        <f t="shared" si="264"/>
        <v>-1.1003995213742523E-3</v>
      </c>
      <c r="BF278" s="2">
        <f t="shared" si="265"/>
        <v>0</v>
      </c>
      <c r="BG278" s="2">
        <f t="shared" si="266"/>
        <v>0</v>
      </c>
      <c r="BH278" s="2">
        <f t="shared" si="267"/>
        <v>-1.1003995213742523</v>
      </c>
      <c r="BI278" s="34">
        <f t="shared" si="268"/>
        <v>-0.49954160847146317</v>
      </c>
      <c r="BJ278" s="34">
        <f t="shared" si="269"/>
        <v>-0.45396385473487144</v>
      </c>
      <c r="BK278" s="2">
        <f t="shared" si="270"/>
        <v>11.500458391528538</v>
      </c>
      <c r="BL278" s="2">
        <f t="shared" si="312"/>
        <v>-0.45396385473487144</v>
      </c>
      <c r="BM278" s="2">
        <f t="shared" si="271"/>
        <v>12.499541608471462</v>
      </c>
      <c r="BN278" s="2">
        <f t="shared" si="313"/>
        <v>0.45396385473487144</v>
      </c>
      <c r="BO278" s="12">
        <f t="shared" si="272"/>
        <v>0</v>
      </c>
      <c r="BP278" s="4">
        <f t="shared" si="273"/>
        <v>3.555112212347937E-4</v>
      </c>
      <c r="BQ278" s="2">
        <f t="shared" si="274"/>
        <v>0</v>
      </c>
      <c r="BR278" s="2">
        <f t="shared" si="275"/>
        <v>0</v>
      </c>
      <c r="BS278" s="2">
        <f t="shared" si="276"/>
        <v>0.35551122123479373</v>
      </c>
      <c r="BT278" s="34">
        <f t="shared" si="277"/>
        <v>0.226106493262869</v>
      </c>
      <c r="BU278" s="34">
        <f t="shared" si="278"/>
        <v>-0.63600381579387422</v>
      </c>
      <c r="BV278" s="2">
        <f t="shared" si="279"/>
        <v>12.226106493262868</v>
      </c>
      <c r="BW278" s="2">
        <f t="shared" si="314"/>
        <v>-0.63600381579387422</v>
      </c>
      <c r="BX278" s="2">
        <f t="shared" si="280"/>
        <v>11.773893506737132</v>
      </c>
      <c r="BY278" s="2">
        <f t="shared" si="315"/>
        <v>0.63600381579387422</v>
      </c>
      <c r="BZ278" s="12">
        <f t="shared" si="281"/>
        <v>-616.98602845512073</v>
      </c>
      <c r="CA278" s="4">
        <f t="shared" si="316"/>
        <v>-7.4488830013945862E-4</v>
      </c>
      <c r="CB278" s="2">
        <f t="shared" si="317"/>
        <v>0</v>
      </c>
      <c r="CC278" s="2">
        <f t="shared" si="282"/>
        <v>0</v>
      </c>
      <c r="CD278" s="2">
        <f t="shared" si="283"/>
        <v>-0.74488830013945861</v>
      </c>
      <c r="CE278" s="34">
        <f t="shared" si="284"/>
        <v>-0.40322688288348113</v>
      </c>
      <c r="CF278" s="34">
        <f t="shared" si="285"/>
        <v>-0.54132530046181238</v>
      </c>
      <c r="CG278" s="2">
        <f t="shared" si="286"/>
        <v>11.596773117116518</v>
      </c>
      <c r="CH278" s="2">
        <f t="shared" si="318"/>
        <v>-0.54132530046181238</v>
      </c>
      <c r="CI278" s="2">
        <f t="shared" si="287"/>
        <v>12.403226882883482</v>
      </c>
      <c r="CJ278" s="2">
        <f t="shared" si="319"/>
        <v>0.54132530046181238</v>
      </c>
      <c r="CK278" s="33">
        <f t="shared" si="288"/>
        <v>-8.372087267598476E-4</v>
      </c>
      <c r="CL278" s="2">
        <f t="shared" si="289"/>
        <v>0</v>
      </c>
      <c r="CM278" s="2">
        <f t="shared" si="290"/>
        <v>0</v>
      </c>
      <c r="CN278" s="2">
        <f t="shared" si="291"/>
        <v>-0.83720872675984759</v>
      </c>
      <c r="CO278" s="34">
        <f t="shared" si="292"/>
        <v>-0.43330706797492213</v>
      </c>
      <c r="CP278" s="34">
        <f t="shared" si="293"/>
        <v>-0.51756157589505836</v>
      </c>
      <c r="CQ278" s="2">
        <f t="shared" si="294"/>
        <v>11.566692932025077</v>
      </c>
      <c r="CR278" s="2">
        <f t="shared" si="320"/>
        <v>-0.51756157589505836</v>
      </c>
      <c r="CS278" s="2">
        <f t="shared" si="295"/>
        <v>12.433307067974923</v>
      </c>
      <c r="CT278" s="2">
        <f t="shared" si="321"/>
        <v>0.51756157589505836</v>
      </c>
      <c r="CU278" s="12">
        <f t="shared" si="296"/>
        <v>0</v>
      </c>
      <c r="CV278" s="4">
        <f t="shared" si="297"/>
        <v>1.2508728154557555E-3</v>
      </c>
      <c r="CW278" s="2">
        <f t="shared" si="298"/>
        <v>0</v>
      </c>
      <c r="CX278" s="2">
        <f t="shared" si="299"/>
        <v>0</v>
      </c>
      <c r="CY278" s="2">
        <f t="shared" si="300"/>
        <v>1.2508728154557556</v>
      </c>
      <c r="CZ278" s="34">
        <f t="shared" si="301"/>
        <v>0.52722997980737807</v>
      </c>
      <c r="DA278" s="34">
        <f t="shared" si="302"/>
        <v>-0.42148967768180484</v>
      </c>
      <c r="DB278" s="2">
        <f t="shared" si="303"/>
        <v>12.527229979807379</v>
      </c>
      <c r="DC278" s="2">
        <f t="shared" si="322"/>
        <v>-0.42148967768180484</v>
      </c>
      <c r="DD278" s="2">
        <f t="shared" si="304"/>
        <v>11.472770020192621</v>
      </c>
      <c r="DE278" s="2">
        <f t="shared" si="323"/>
        <v>0.42148967768180484</v>
      </c>
      <c r="DF278" s="12">
        <f t="shared" si="305"/>
        <v>-469.41685931163391</v>
      </c>
      <c r="DG278" s="4">
        <f t="shared" si="324"/>
        <v>4.1366408869590793E-4</v>
      </c>
      <c r="DH278" s="2">
        <f t="shared" si="325"/>
        <v>0</v>
      </c>
      <c r="DI278" s="2">
        <f t="shared" si="306"/>
        <v>0</v>
      </c>
      <c r="DJ278" s="2">
        <f t="shared" si="307"/>
        <v>0.41366408869590793</v>
      </c>
      <c r="DK278" s="34">
        <f t="shared" si="308"/>
        <v>0.2580187512710006</v>
      </c>
      <c r="DL278" s="34">
        <f t="shared" si="309"/>
        <v>-0.62373978868800217</v>
      </c>
      <c r="DM278" s="2">
        <f t="shared" si="310"/>
        <v>12.258018751271001</v>
      </c>
      <c r="DN278" s="2">
        <f t="shared" si="326"/>
        <v>-0.62373978868800217</v>
      </c>
      <c r="DO278" s="2">
        <f t="shared" si="311"/>
        <v>11.741981248728999</v>
      </c>
      <c r="DP278" s="2">
        <f t="shared" si="327"/>
        <v>0.62373978868800217</v>
      </c>
    </row>
    <row r="279" spans="56:120" x14ac:dyDescent="0.25">
      <c r="BD279" s="2">
        <f t="shared" si="328"/>
        <v>12</v>
      </c>
      <c r="BE279" s="33">
        <f t="shared" si="264"/>
        <v>-1.1003995213742523E-3</v>
      </c>
      <c r="BF279" s="2">
        <f t="shared" si="265"/>
        <v>0</v>
      </c>
      <c r="BG279" s="2">
        <f t="shared" si="266"/>
        <v>0</v>
      </c>
      <c r="BH279" s="2">
        <f t="shared" si="267"/>
        <v>-1.1003995213742523</v>
      </c>
      <c r="BI279" s="34">
        <f t="shared" si="268"/>
        <v>-0.49954160847146317</v>
      </c>
      <c r="BJ279" s="34">
        <f t="shared" si="269"/>
        <v>-0.45396385473487144</v>
      </c>
      <c r="BK279" s="2">
        <f t="shared" si="270"/>
        <v>11.500458391528538</v>
      </c>
      <c r="BL279" s="2">
        <f t="shared" si="312"/>
        <v>-0.45396385473487144</v>
      </c>
      <c r="BM279" s="2">
        <f t="shared" si="271"/>
        <v>12.499541608471462</v>
      </c>
      <c r="BN279" s="2">
        <f t="shared" si="313"/>
        <v>0.45396385473487144</v>
      </c>
      <c r="BO279" s="12">
        <f t="shared" si="272"/>
        <v>0</v>
      </c>
      <c r="BP279" s="4">
        <f t="shared" si="273"/>
        <v>3.555112212347937E-4</v>
      </c>
      <c r="BQ279" s="2">
        <f t="shared" si="274"/>
        <v>0</v>
      </c>
      <c r="BR279" s="2">
        <f t="shared" si="275"/>
        <v>0</v>
      </c>
      <c r="BS279" s="2">
        <f t="shared" si="276"/>
        <v>0.35551122123479373</v>
      </c>
      <c r="BT279" s="34">
        <f t="shared" si="277"/>
        <v>0.226106493262869</v>
      </c>
      <c r="BU279" s="34">
        <f t="shared" si="278"/>
        <v>-0.63600381579387422</v>
      </c>
      <c r="BV279" s="2">
        <f t="shared" si="279"/>
        <v>12.226106493262868</v>
      </c>
      <c r="BW279" s="2">
        <f t="shared" si="314"/>
        <v>-0.63600381579387422</v>
      </c>
      <c r="BX279" s="2">
        <f t="shared" si="280"/>
        <v>11.773893506737132</v>
      </c>
      <c r="BY279" s="2">
        <f t="shared" si="315"/>
        <v>0.63600381579387422</v>
      </c>
      <c r="BZ279" s="12">
        <f t="shared" si="281"/>
        <v>-616.98602845512073</v>
      </c>
      <c r="CA279" s="4">
        <f t="shared" si="316"/>
        <v>-7.4488830013945862E-4</v>
      </c>
      <c r="CB279" s="2">
        <f t="shared" si="317"/>
        <v>0</v>
      </c>
      <c r="CC279" s="2">
        <f t="shared" si="282"/>
        <v>0</v>
      </c>
      <c r="CD279" s="2">
        <f t="shared" si="283"/>
        <v>-0.74488830013945861</v>
      </c>
      <c r="CE279" s="34">
        <f t="shared" si="284"/>
        <v>-0.40322688288348113</v>
      </c>
      <c r="CF279" s="34">
        <f t="shared" si="285"/>
        <v>-0.54132530046181238</v>
      </c>
      <c r="CG279" s="2">
        <f t="shared" si="286"/>
        <v>11.596773117116518</v>
      </c>
      <c r="CH279" s="2">
        <f t="shared" si="318"/>
        <v>-0.54132530046181238</v>
      </c>
      <c r="CI279" s="2">
        <f t="shared" si="287"/>
        <v>12.403226882883482</v>
      </c>
      <c r="CJ279" s="2">
        <f t="shared" si="319"/>
        <v>0.54132530046181238</v>
      </c>
      <c r="CK279" s="33">
        <f t="shared" si="288"/>
        <v>-8.372087267598476E-4</v>
      </c>
      <c r="CL279" s="2">
        <f t="shared" si="289"/>
        <v>0</v>
      </c>
      <c r="CM279" s="2">
        <f t="shared" si="290"/>
        <v>0</v>
      </c>
      <c r="CN279" s="2">
        <f t="shared" si="291"/>
        <v>-0.83720872675984759</v>
      </c>
      <c r="CO279" s="34">
        <f t="shared" si="292"/>
        <v>-0.43330706797492213</v>
      </c>
      <c r="CP279" s="34">
        <f t="shared" si="293"/>
        <v>-0.51756157589505836</v>
      </c>
      <c r="CQ279" s="2">
        <f t="shared" si="294"/>
        <v>11.566692932025077</v>
      </c>
      <c r="CR279" s="2">
        <f t="shared" si="320"/>
        <v>-0.51756157589505836</v>
      </c>
      <c r="CS279" s="2">
        <f t="shared" si="295"/>
        <v>12.433307067974923</v>
      </c>
      <c r="CT279" s="2">
        <f t="shared" si="321"/>
        <v>0.51756157589505836</v>
      </c>
      <c r="CU279" s="12">
        <f t="shared" si="296"/>
        <v>0</v>
      </c>
      <c r="CV279" s="4">
        <f t="shared" si="297"/>
        <v>1.2508728154557555E-3</v>
      </c>
      <c r="CW279" s="2">
        <f t="shared" si="298"/>
        <v>0</v>
      </c>
      <c r="CX279" s="2">
        <f t="shared" si="299"/>
        <v>0</v>
      </c>
      <c r="CY279" s="2">
        <f t="shared" si="300"/>
        <v>1.2508728154557556</v>
      </c>
      <c r="CZ279" s="34">
        <f t="shared" si="301"/>
        <v>0.52722997980737807</v>
      </c>
      <c r="DA279" s="34">
        <f t="shared" si="302"/>
        <v>-0.42148967768180484</v>
      </c>
      <c r="DB279" s="2">
        <f t="shared" si="303"/>
        <v>12.527229979807379</v>
      </c>
      <c r="DC279" s="2">
        <f t="shared" si="322"/>
        <v>-0.42148967768180484</v>
      </c>
      <c r="DD279" s="2">
        <f t="shared" si="304"/>
        <v>11.472770020192621</v>
      </c>
      <c r="DE279" s="2">
        <f t="shared" si="323"/>
        <v>0.42148967768180484</v>
      </c>
      <c r="DF279" s="12">
        <f t="shared" si="305"/>
        <v>-469.41685931163391</v>
      </c>
      <c r="DG279" s="4">
        <f t="shared" si="324"/>
        <v>4.1366408869590793E-4</v>
      </c>
      <c r="DH279" s="2">
        <f t="shared" si="325"/>
        <v>0</v>
      </c>
      <c r="DI279" s="2">
        <f t="shared" si="306"/>
        <v>0</v>
      </c>
      <c r="DJ279" s="2">
        <f t="shared" si="307"/>
        <v>0.41366408869590793</v>
      </c>
      <c r="DK279" s="34">
        <f t="shared" si="308"/>
        <v>0.2580187512710006</v>
      </c>
      <c r="DL279" s="34">
        <f t="shared" si="309"/>
        <v>-0.62373978868800217</v>
      </c>
      <c r="DM279" s="2">
        <f t="shared" si="310"/>
        <v>12.258018751271001</v>
      </c>
      <c r="DN279" s="2">
        <f t="shared" si="326"/>
        <v>-0.62373978868800217</v>
      </c>
      <c r="DO279" s="2">
        <f t="shared" si="311"/>
        <v>11.741981248728999</v>
      </c>
      <c r="DP279" s="2">
        <f t="shared" si="327"/>
        <v>0.62373978868800217</v>
      </c>
    </row>
    <row r="280" spans="56:120" x14ac:dyDescent="0.25">
      <c r="BD280" s="2">
        <f t="shared" si="328"/>
        <v>12</v>
      </c>
      <c r="BE280" s="33">
        <f t="shared" si="264"/>
        <v>-1.1003995213742523E-3</v>
      </c>
      <c r="BF280" s="2">
        <f t="shared" si="265"/>
        <v>0</v>
      </c>
      <c r="BG280" s="2">
        <f t="shared" si="266"/>
        <v>0</v>
      </c>
      <c r="BH280" s="2">
        <f t="shared" si="267"/>
        <v>-1.1003995213742523</v>
      </c>
      <c r="BI280" s="34">
        <f t="shared" si="268"/>
        <v>-0.49954160847146317</v>
      </c>
      <c r="BJ280" s="34">
        <f t="shared" si="269"/>
        <v>-0.45396385473487144</v>
      </c>
      <c r="BK280" s="2">
        <f t="shared" si="270"/>
        <v>11.500458391528538</v>
      </c>
      <c r="BL280" s="2">
        <f t="shared" si="312"/>
        <v>-0.45396385473487144</v>
      </c>
      <c r="BM280" s="2">
        <f t="shared" si="271"/>
        <v>12.499541608471462</v>
      </c>
      <c r="BN280" s="2">
        <f t="shared" si="313"/>
        <v>0.45396385473487144</v>
      </c>
      <c r="BO280" s="12">
        <f t="shared" si="272"/>
        <v>0</v>
      </c>
      <c r="BP280" s="4">
        <f t="shared" si="273"/>
        <v>3.555112212347937E-4</v>
      </c>
      <c r="BQ280" s="2">
        <f t="shared" si="274"/>
        <v>0</v>
      </c>
      <c r="BR280" s="2">
        <f t="shared" si="275"/>
        <v>0</v>
      </c>
      <c r="BS280" s="2">
        <f t="shared" si="276"/>
        <v>0.35551122123479373</v>
      </c>
      <c r="BT280" s="34">
        <f t="shared" si="277"/>
        <v>0.226106493262869</v>
      </c>
      <c r="BU280" s="34">
        <f t="shared" si="278"/>
        <v>-0.63600381579387422</v>
      </c>
      <c r="BV280" s="2">
        <f t="shared" si="279"/>
        <v>12.226106493262868</v>
      </c>
      <c r="BW280" s="2">
        <f t="shared" si="314"/>
        <v>-0.63600381579387422</v>
      </c>
      <c r="BX280" s="2">
        <f t="shared" si="280"/>
        <v>11.773893506737132</v>
      </c>
      <c r="BY280" s="2">
        <f t="shared" si="315"/>
        <v>0.63600381579387422</v>
      </c>
      <c r="BZ280" s="12">
        <f t="shared" si="281"/>
        <v>-616.98602845512073</v>
      </c>
      <c r="CA280" s="4">
        <f t="shared" si="316"/>
        <v>-7.4488830013945862E-4</v>
      </c>
      <c r="CB280" s="2">
        <f t="shared" si="317"/>
        <v>0</v>
      </c>
      <c r="CC280" s="2">
        <f t="shared" si="282"/>
        <v>0</v>
      </c>
      <c r="CD280" s="2">
        <f t="shared" si="283"/>
        <v>-0.74488830013945861</v>
      </c>
      <c r="CE280" s="34">
        <f t="shared" si="284"/>
        <v>-0.40322688288348113</v>
      </c>
      <c r="CF280" s="34">
        <f t="shared" si="285"/>
        <v>-0.54132530046181238</v>
      </c>
      <c r="CG280" s="2">
        <f t="shared" si="286"/>
        <v>11.596773117116518</v>
      </c>
      <c r="CH280" s="2">
        <f t="shared" si="318"/>
        <v>-0.54132530046181238</v>
      </c>
      <c r="CI280" s="2">
        <f t="shared" si="287"/>
        <v>12.403226882883482</v>
      </c>
      <c r="CJ280" s="2">
        <f t="shared" si="319"/>
        <v>0.54132530046181238</v>
      </c>
      <c r="CK280" s="33">
        <f t="shared" si="288"/>
        <v>-8.372087267598476E-4</v>
      </c>
      <c r="CL280" s="2">
        <f t="shared" si="289"/>
        <v>0</v>
      </c>
      <c r="CM280" s="2">
        <f t="shared" si="290"/>
        <v>0</v>
      </c>
      <c r="CN280" s="2">
        <f t="shared" si="291"/>
        <v>-0.83720872675984759</v>
      </c>
      <c r="CO280" s="34">
        <f t="shared" si="292"/>
        <v>-0.43330706797492213</v>
      </c>
      <c r="CP280" s="34">
        <f t="shared" si="293"/>
        <v>-0.51756157589505836</v>
      </c>
      <c r="CQ280" s="2">
        <f t="shared" si="294"/>
        <v>11.566692932025077</v>
      </c>
      <c r="CR280" s="2">
        <f t="shared" si="320"/>
        <v>-0.51756157589505836</v>
      </c>
      <c r="CS280" s="2">
        <f t="shared" si="295"/>
        <v>12.433307067974923</v>
      </c>
      <c r="CT280" s="2">
        <f t="shared" si="321"/>
        <v>0.51756157589505836</v>
      </c>
      <c r="CU280" s="12">
        <f t="shared" si="296"/>
        <v>0</v>
      </c>
      <c r="CV280" s="4">
        <f t="shared" si="297"/>
        <v>1.2508728154557555E-3</v>
      </c>
      <c r="CW280" s="2">
        <f t="shared" si="298"/>
        <v>0</v>
      </c>
      <c r="CX280" s="2">
        <f t="shared" si="299"/>
        <v>0</v>
      </c>
      <c r="CY280" s="2">
        <f t="shared" si="300"/>
        <v>1.2508728154557556</v>
      </c>
      <c r="CZ280" s="34">
        <f t="shared" si="301"/>
        <v>0.52722997980737807</v>
      </c>
      <c r="DA280" s="34">
        <f t="shared" si="302"/>
        <v>-0.42148967768180484</v>
      </c>
      <c r="DB280" s="2">
        <f t="shared" si="303"/>
        <v>12.527229979807379</v>
      </c>
      <c r="DC280" s="2">
        <f t="shared" si="322"/>
        <v>-0.42148967768180484</v>
      </c>
      <c r="DD280" s="2">
        <f t="shared" si="304"/>
        <v>11.472770020192621</v>
      </c>
      <c r="DE280" s="2">
        <f t="shared" si="323"/>
        <v>0.42148967768180484</v>
      </c>
      <c r="DF280" s="12">
        <f t="shared" si="305"/>
        <v>-469.41685931163391</v>
      </c>
      <c r="DG280" s="4">
        <f t="shared" si="324"/>
        <v>4.1366408869590793E-4</v>
      </c>
      <c r="DH280" s="2">
        <f t="shared" si="325"/>
        <v>0</v>
      </c>
      <c r="DI280" s="2">
        <f t="shared" si="306"/>
        <v>0</v>
      </c>
      <c r="DJ280" s="2">
        <f t="shared" si="307"/>
        <v>0.41366408869590793</v>
      </c>
      <c r="DK280" s="34">
        <f t="shared" si="308"/>
        <v>0.2580187512710006</v>
      </c>
      <c r="DL280" s="34">
        <f t="shared" si="309"/>
        <v>-0.62373978868800217</v>
      </c>
      <c r="DM280" s="2">
        <f t="shared" si="310"/>
        <v>12.258018751271001</v>
      </c>
      <c r="DN280" s="2">
        <f t="shared" si="326"/>
        <v>-0.62373978868800217</v>
      </c>
      <c r="DO280" s="2">
        <f t="shared" si="311"/>
        <v>11.741981248728999</v>
      </c>
      <c r="DP280" s="2">
        <f t="shared" si="327"/>
        <v>0.62373978868800217</v>
      </c>
    </row>
    <row r="281" spans="56:120" x14ac:dyDescent="0.25">
      <c r="BD281" s="2">
        <f t="shared" si="328"/>
        <v>12</v>
      </c>
      <c r="BE281" s="33">
        <f t="shared" si="264"/>
        <v>-1.1003995213742523E-3</v>
      </c>
      <c r="BF281" s="2">
        <f t="shared" si="265"/>
        <v>0</v>
      </c>
      <c r="BG281" s="2">
        <f t="shared" si="266"/>
        <v>0</v>
      </c>
      <c r="BH281" s="2">
        <f t="shared" si="267"/>
        <v>-1.1003995213742523</v>
      </c>
      <c r="BI281" s="34">
        <f t="shared" si="268"/>
        <v>-0.49954160847146317</v>
      </c>
      <c r="BJ281" s="34">
        <f t="shared" si="269"/>
        <v>-0.45396385473487144</v>
      </c>
      <c r="BK281" s="2">
        <f t="shared" si="270"/>
        <v>11.500458391528538</v>
      </c>
      <c r="BL281" s="2">
        <f t="shared" si="312"/>
        <v>-0.45396385473487144</v>
      </c>
      <c r="BM281" s="2">
        <f t="shared" si="271"/>
        <v>12.499541608471462</v>
      </c>
      <c r="BN281" s="2">
        <f t="shared" si="313"/>
        <v>0.45396385473487144</v>
      </c>
      <c r="BO281" s="12">
        <f t="shared" si="272"/>
        <v>0</v>
      </c>
      <c r="BP281" s="4">
        <f t="shared" si="273"/>
        <v>3.555112212347937E-4</v>
      </c>
      <c r="BQ281" s="2">
        <f t="shared" si="274"/>
        <v>0</v>
      </c>
      <c r="BR281" s="2">
        <f t="shared" si="275"/>
        <v>0</v>
      </c>
      <c r="BS281" s="2">
        <f t="shared" si="276"/>
        <v>0.35551122123479373</v>
      </c>
      <c r="BT281" s="34">
        <f t="shared" si="277"/>
        <v>0.226106493262869</v>
      </c>
      <c r="BU281" s="34">
        <f t="shared" si="278"/>
        <v>-0.63600381579387422</v>
      </c>
      <c r="BV281" s="2">
        <f t="shared" si="279"/>
        <v>12.226106493262868</v>
      </c>
      <c r="BW281" s="2">
        <f t="shared" si="314"/>
        <v>-0.63600381579387422</v>
      </c>
      <c r="BX281" s="2">
        <f t="shared" si="280"/>
        <v>11.773893506737132</v>
      </c>
      <c r="BY281" s="2">
        <f t="shared" si="315"/>
        <v>0.63600381579387422</v>
      </c>
      <c r="BZ281" s="12">
        <f t="shared" si="281"/>
        <v>-616.98602845512073</v>
      </c>
      <c r="CA281" s="4">
        <f t="shared" si="316"/>
        <v>-7.4488830013945862E-4</v>
      </c>
      <c r="CB281" s="2">
        <f t="shared" si="317"/>
        <v>0</v>
      </c>
      <c r="CC281" s="2">
        <f t="shared" si="282"/>
        <v>0</v>
      </c>
      <c r="CD281" s="2">
        <f t="shared" si="283"/>
        <v>-0.74488830013945861</v>
      </c>
      <c r="CE281" s="34">
        <f t="shared" si="284"/>
        <v>-0.40322688288348113</v>
      </c>
      <c r="CF281" s="34">
        <f t="shared" si="285"/>
        <v>-0.54132530046181238</v>
      </c>
      <c r="CG281" s="2">
        <f t="shared" si="286"/>
        <v>11.596773117116518</v>
      </c>
      <c r="CH281" s="2">
        <f t="shared" si="318"/>
        <v>-0.54132530046181238</v>
      </c>
      <c r="CI281" s="2">
        <f t="shared" si="287"/>
        <v>12.403226882883482</v>
      </c>
      <c r="CJ281" s="2">
        <f t="shared" si="319"/>
        <v>0.54132530046181238</v>
      </c>
      <c r="CK281" s="33">
        <f t="shared" si="288"/>
        <v>-8.372087267598476E-4</v>
      </c>
      <c r="CL281" s="2">
        <f t="shared" si="289"/>
        <v>0</v>
      </c>
      <c r="CM281" s="2">
        <f t="shared" si="290"/>
        <v>0</v>
      </c>
      <c r="CN281" s="2">
        <f t="shared" si="291"/>
        <v>-0.83720872675984759</v>
      </c>
      <c r="CO281" s="34">
        <f t="shared" si="292"/>
        <v>-0.43330706797492213</v>
      </c>
      <c r="CP281" s="34">
        <f t="shared" si="293"/>
        <v>-0.51756157589505836</v>
      </c>
      <c r="CQ281" s="2">
        <f t="shared" si="294"/>
        <v>11.566692932025077</v>
      </c>
      <c r="CR281" s="2">
        <f t="shared" si="320"/>
        <v>-0.51756157589505836</v>
      </c>
      <c r="CS281" s="2">
        <f t="shared" si="295"/>
        <v>12.433307067974923</v>
      </c>
      <c r="CT281" s="2">
        <f t="shared" si="321"/>
        <v>0.51756157589505836</v>
      </c>
      <c r="CU281" s="12">
        <f t="shared" si="296"/>
        <v>0</v>
      </c>
      <c r="CV281" s="4">
        <f t="shared" si="297"/>
        <v>1.2508728154557555E-3</v>
      </c>
      <c r="CW281" s="2">
        <f t="shared" si="298"/>
        <v>0</v>
      </c>
      <c r="CX281" s="2">
        <f t="shared" si="299"/>
        <v>0</v>
      </c>
      <c r="CY281" s="2">
        <f t="shared" si="300"/>
        <v>1.2508728154557556</v>
      </c>
      <c r="CZ281" s="34">
        <f t="shared" si="301"/>
        <v>0.52722997980737807</v>
      </c>
      <c r="DA281" s="34">
        <f t="shared" si="302"/>
        <v>-0.42148967768180484</v>
      </c>
      <c r="DB281" s="2">
        <f t="shared" si="303"/>
        <v>12.527229979807379</v>
      </c>
      <c r="DC281" s="2">
        <f t="shared" si="322"/>
        <v>-0.42148967768180484</v>
      </c>
      <c r="DD281" s="2">
        <f t="shared" si="304"/>
        <v>11.472770020192621</v>
      </c>
      <c r="DE281" s="2">
        <f t="shared" si="323"/>
        <v>0.42148967768180484</v>
      </c>
      <c r="DF281" s="12">
        <f t="shared" si="305"/>
        <v>-469.41685931163391</v>
      </c>
      <c r="DG281" s="4">
        <f t="shared" si="324"/>
        <v>4.1366408869590793E-4</v>
      </c>
      <c r="DH281" s="2">
        <f t="shared" si="325"/>
        <v>0</v>
      </c>
      <c r="DI281" s="2">
        <f t="shared" si="306"/>
        <v>0</v>
      </c>
      <c r="DJ281" s="2">
        <f t="shared" si="307"/>
        <v>0.41366408869590793</v>
      </c>
      <c r="DK281" s="34">
        <f t="shared" si="308"/>
        <v>0.2580187512710006</v>
      </c>
      <c r="DL281" s="34">
        <f t="shared" si="309"/>
        <v>-0.62373978868800217</v>
      </c>
      <c r="DM281" s="2">
        <f t="shared" si="310"/>
        <v>12.258018751271001</v>
      </c>
      <c r="DN281" s="2">
        <f t="shared" si="326"/>
        <v>-0.62373978868800217</v>
      </c>
      <c r="DO281" s="2">
        <f t="shared" si="311"/>
        <v>11.741981248728999</v>
      </c>
      <c r="DP281" s="2">
        <f t="shared" si="327"/>
        <v>0.62373978868800217</v>
      </c>
    </row>
    <row r="282" spans="56:120" x14ac:dyDescent="0.25">
      <c r="BD282" s="2">
        <f t="shared" si="328"/>
        <v>12</v>
      </c>
      <c r="BE282" s="33">
        <f t="shared" si="264"/>
        <v>-1.1003995213742523E-3</v>
      </c>
      <c r="BF282" s="2">
        <f t="shared" si="265"/>
        <v>0</v>
      </c>
      <c r="BG282" s="2">
        <f t="shared" si="266"/>
        <v>0</v>
      </c>
      <c r="BH282" s="2">
        <f t="shared" si="267"/>
        <v>-1.1003995213742523</v>
      </c>
      <c r="BI282" s="34">
        <f t="shared" si="268"/>
        <v>-0.49954160847146317</v>
      </c>
      <c r="BJ282" s="34">
        <f t="shared" si="269"/>
        <v>-0.45396385473487144</v>
      </c>
      <c r="BK282" s="2">
        <f t="shared" si="270"/>
        <v>11.500458391528538</v>
      </c>
      <c r="BL282" s="2">
        <f t="shared" si="312"/>
        <v>-0.45396385473487144</v>
      </c>
      <c r="BM282" s="2">
        <f t="shared" si="271"/>
        <v>12.499541608471462</v>
      </c>
      <c r="BN282" s="2">
        <f t="shared" si="313"/>
        <v>0.45396385473487144</v>
      </c>
      <c r="BO282" s="12">
        <f t="shared" si="272"/>
        <v>0</v>
      </c>
      <c r="BP282" s="4">
        <f t="shared" si="273"/>
        <v>3.555112212347937E-4</v>
      </c>
      <c r="BQ282" s="2">
        <f t="shared" si="274"/>
        <v>0</v>
      </c>
      <c r="BR282" s="2">
        <f t="shared" si="275"/>
        <v>0</v>
      </c>
      <c r="BS282" s="2">
        <f t="shared" si="276"/>
        <v>0.35551122123479373</v>
      </c>
      <c r="BT282" s="34">
        <f t="shared" si="277"/>
        <v>0.226106493262869</v>
      </c>
      <c r="BU282" s="34">
        <f t="shared" si="278"/>
        <v>-0.63600381579387422</v>
      </c>
      <c r="BV282" s="2">
        <f t="shared" si="279"/>
        <v>12.226106493262868</v>
      </c>
      <c r="BW282" s="2">
        <f t="shared" si="314"/>
        <v>-0.63600381579387422</v>
      </c>
      <c r="BX282" s="2">
        <f t="shared" si="280"/>
        <v>11.773893506737132</v>
      </c>
      <c r="BY282" s="2">
        <f t="shared" si="315"/>
        <v>0.63600381579387422</v>
      </c>
      <c r="BZ282" s="12">
        <f t="shared" si="281"/>
        <v>-616.98602845512073</v>
      </c>
      <c r="CA282" s="4">
        <f t="shared" si="316"/>
        <v>-7.4488830013945862E-4</v>
      </c>
      <c r="CB282" s="2">
        <f t="shared" si="317"/>
        <v>0</v>
      </c>
      <c r="CC282" s="2">
        <f t="shared" si="282"/>
        <v>0</v>
      </c>
      <c r="CD282" s="2">
        <f t="shared" si="283"/>
        <v>-0.74488830013945861</v>
      </c>
      <c r="CE282" s="34">
        <f t="shared" si="284"/>
        <v>-0.40322688288348113</v>
      </c>
      <c r="CF282" s="34">
        <f t="shared" si="285"/>
        <v>-0.54132530046181238</v>
      </c>
      <c r="CG282" s="2">
        <f t="shared" si="286"/>
        <v>11.596773117116518</v>
      </c>
      <c r="CH282" s="2">
        <f t="shared" si="318"/>
        <v>-0.54132530046181238</v>
      </c>
      <c r="CI282" s="2">
        <f t="shared" si="287"/>
        <v>12.403226882883482</v>
      </c>
      <c r="CJ282" s="2">
        <f t="shared" si="319"/>
        <v>0.54132530046181238</v>
      </c>
      <c r="CK282" s="33">
        <f t="shared" si="288"/>
        <v>-8.372087267598476E-4</v>
      </c>
      <c r="CL282" s="2">
        <f t="shared" si="289"/>
        <v>0</v>
      </c>
      <c r="CM282" s="2">
        <f t="shared" si="290"/>
        <v>0</v>
      </c>
      <c r="CN282" s="2">
        <f t="shared" si="291"/>
        <v>-0.83720872675984759</v>
      </c>
      <c r="CO282" s="34">
        <f t="shared" si="292"/>
        <v>-0.43330706797492213</v>
      </c>
      <c r="CP282" s="34">
        <f t="shared" si="293"/>
        <v>-0.51756157589505836</v>
      </c>
      <c r="CQ282" s="2">
        <f t="shared" si="294"/>
        <v>11.566692932025077</v>
      </c>
      <c r="CR282" s="2">
        <f t="shared" si="320"/>
        <v>-0.51756157589505836</v>
      </c>
      <c r="CS282" s="2">
        <f t="shared" si="295"/>
        <v>12.433307067974923</v>
      </c>
      <c r="CT282" s="2">
        <f t="shared" si="321"/>
        <v>0.51756157589505836</v>
      </c>
      <c r="CU282" s="12">
        <f t="shared" si="296"/>
        <v>0</v>
      </c>
      <c r="CV282" s="4">
        <f t="shared" si="297"/>
        <v>1.2508728154557555E-3</v>
      </c>
      <c r="CW282" s="2">
        <f t="shared" si="298"/>
        <v>0</v>
      </c>
      <c r="CX282" s="2">
        <f t="shared" si="299"/>
        <v>0</v>
      </c>
      <c r="CY282" s="2">
        <f t="shared" si="300"/>
        <v>1.2508728154557556</v>
      </c>
      <c r="CZ282" s="34">
        <f t="shared" si="301"/>
        <v>0.52722997980737807</v>
      </c>
      <c r="DA282" s="34">
        <f t="shared" si="302"/>
        <v>-0.42148967768180484</v>
      </c>
      <c r="DB282" s="2">
        <f t="shared" si="303"/>
        <v>12.527229979807379</v>
      </c>
      <c r="DC282" s="2">
        <f t="shared" si="322"/>
        <v>-0.42148967768180484</v>
      </c>
      <c r="DD282" s="2">
        <f t="shared" si="304"/>
        <v>11.472770020192621</v>
      </c>
      <c r="DE282" s="2">
        <f t="shared" si="323"/>
        <v>0.42148967768180484</v>
      </c>
      <c r="DF282" s="12">
        <f t="shared" si="305"/>
        <v>-469.41685931163391</v>
      </c>
      <c r="DG282" s="4">
        <f t="shared" si="324"/>
        <v>4.1366408869590793E-4</v>
      </c>
      <c r="DH282" s="2">
        <f t="shared" si="325"/>
        <v>0</v>
      </c>
      <c r="DI282" s="2">
        <f t="shared" si="306"/>
        <v>0</v>
      </c>
      <c r="DJ282" s="2">
        <f t="shared" si="307"/>
        <v>0.41366408869590793</v>
      </c>
      <c r="DK282" s="34">
        <f t="shared" si="308"/>
        <v>0.2580187512710006</v>
      </c>
      <c r="DL282" s="34">
        <f t="shared" si="309"/>
        <v>-0.62373978868800217</v>
      </c>
      <c r="DM282" s="2">
        <f t="shared" si="310"/>
        <v>12.258018751271001</v>
      </c>
      <c r="DN282" s="2">
        <f t="shared" si="326"/>
        <v>-0.62373978868800217</v>
      </c>
      <c r="DO282" s="2">
        <f t="shared" si="311"/>
        <v>11.741981248728999</v>
      </c>
      <c r="DP282" s="2">
        <f t="shared" si="327"/>
        <v>0.62373978868800217</v>
      </c>
    </row>
    <row r="283" spans="56:120" x14ac:dyDescent="0.25">
      <c r="BD283" s="2">
        <f t="shared" si="328"/>
        <v>12</v>
      </c>
      <c r="BE283" s="33">
        <f t="shared" si="264"/>
        <v>-1.1003995213742523E-3</v>
      </c>
      <c r="BF283" s="2">
        <f t="shared" si="265"/>
        <v>0</v>
      </c>
      <c r="BG283" s="2">
        <f t="shared" si="266"/>
        <v>0</v>
      </c>
      <c r="BH283" s="2">
        <f t="shared" si="267"/>
        <v>-1.1003995213742523</v>
      </c>
      <c r="BI283" s="34">
        <f t="shared" si="268"/>
        <v>-0.49954160847146317</v>
      </c>
      <c r="BJ283" s="34">
        <f t="shared" si="269"/>
        <v>-0.45396385473487144</v>
      </c>
      <c r="BK283" s="2">
        <f t="shared" si="270"/>
        <v>11.500458391528538</v>
      </c>
      <c r="BL283" s="2">
        <f t="shared" si="312"/>
        <v>-0.45396385473487144</v>
      </c>
      <c r="BM283" s="2">
        <f t="shared" si="271"/>
        <v>12.499541608471462</v>
      </c>
      <c r="BN283" s="2">
        <f t="shared" si="313"/>
        <v>0.45396385473487144</v>
      </c>
      <c r="BO283" s="12">
        <f t="shared" si="272"/>
        <v>0</v>
      </c>
      <c r="BP283" s="4">
        <f t="shared" si="273"/>
        <v>3.555112212347937E-4</v>
      </c>
      <c r="BQ283" s="2">
        <f t="shared" si="274"/>
        <v>0</v>
      </c>
      <c r="BR283" s="2">
        <f t="shared" si="275"/>
        <v>0</v>
      </c>
      <c r="BS283" s="2">
        <f t="shared" si="276"/>
        <v>0.35551122123479373</v>
      </c>
      <c r="BT283" s="34">
        <f t="shared" si="277"/>
        <v>0.226106493262869</v>
      </c>
      <c r="BU283" s="34">
        <f t="shared" si="278"/>
        <v>-0.63600381579387422</v>
      </c>
      <c r="BV283" s="2">
        <f t="shared" si="279"/>
        <v>12.226106493262868</v>
      </c>
      <c r="BW283" s="2">
        <f t="shared" si="314"/>
        <v>-0.63600381579387422</v>
      </c>
      <c r="BX283" s="2">
        <f t="shared" si="280"/>
        <v>11.773893506737132</v>
      </c>
      <c r="BY283" s="2">
        <f t="shared" si="315"/>
        <v>0.63600381579387422</v>
      </c>
      <c r="BZ283" s="12">
        <f t="shared" si="281"/>
        <v>-616.98602845512073</v>
      </c>
      <c r="CA283" s="4">
        <f t="shared" si="316"/>
        <v>-7.4488830013945862E-4</v>
      </c>
      <c r="CB283" s="2">
        <f t="shared" si="317"/>
        <v>0</v>
      </c>
      <c r="CC283" s="2">
        <f t="shared" si="282"/>
        <v>0</v>
      </c>
      <c r="CD283" s="2">
        <f t="shared" si="283"/>
        <v>-0.74488830013945861</v>
      </c>
      <c r="CE283" s="34">
        <f t="shared" si="284"/>
        <v>-0.40322688288348113</v>
      </c>
      <c r="CF283" s="34">
        <f t="shared" si="285"/>
        <v>-0.54132530046181238</v>
      </c>
      <c r="CG283" s="2">
        <f t="shared" si="286"/>
        <v>11.596773117116518</v>
      </c>
      <c r="CH283" s="2">
        <f t="shared" si="318"/>
        <v>-0.54132530046181238</v>
      </c>
      <c r="CI283" s="2">
        <f t="shared" si="287"/>
        <v>12.403226882883482</v>
      </c>
      <c r="CJ283" s="2">
        <f t="shared" si="319"/>
        <v>0.54132530046181238</v>
      </c>
      <c r="CK283" s="33">
        <f t="shared" si="288"/>
        <v>-8.372087267598476E-4</v>
      </c>
      <c r="CL283" s="2">
        <f t="shared" si="289"/>
        <v>0</v>
      </c>
      <c r="CM283" s="2">
        <f t="shared" si="290"/>
        <v>0</v>
      </c>
      <c r="CN283" s="2">
        <f t="shared" si="291"/>
        <v>-0.83720872675984759</v>
      </c>
      <c r="CO283" s="34">
        <f t="shared" si="292"/>
        <v>-0.43330706797492213</v>
      </c>
      <c r="CP283" s="34">
        <f t="shared" si="293"/>
        <v>-0.51756157589505836</v>
      </c>
      <c r="CQ283" s="2">
        <f t="shared" si="294"/>
        <v>11.566692932025077</v>
      </c>
      <c r="CR283" s="2">
        <f t="shared" si="320"/>
        <v>-0.51756157589505836</v>
      </c>
      <c r="CS283" s="2">
        <f t="shared" si="295"/>
        <v>12.433307067974923</v>
      </c>
      <c r="CT283" s="2">
        <f t="shared" si="321"/>
        <v>0.51756157589505836</v>
      </c>
      <c r="CU283" s="12">
        <f t="shared" si="296"/>
        <v>0</v>
      </c>
      <c r="CV283" s="4">
        <f t="shared" si="297"/>
        <v>1.2508728154557555E-3</v>
      </c>
      <c r="CW283" s="2">
        <f t="shared" si="298"/>
        <v>0</v>
      </c>
      <c r="CX283" s="2">
        <f t="shared" si="299"/>
        <v>0</v>
      </c>
      <c r="CY283" s="2">
        <f t="shared" si="300"/>
        <v>1.2508728154557556</v>
      </c>
      <c r="CZ283" s="34">
        <f t="shared" si="301"/>
        <v>0.52722997980737807</v>
      </c>
      <c r="DA283" s="34">
        <f t="shared" si="302"/>
        <v>-0.42148967768180484</v>
      </c>
      <c r="DB283" s="2">
        <f t="shared" si="303"/>
        <v>12.527229979807379</v>
      </c>
      <c r="DC283" s="2">
        <f t="shared" si="322"/>
        <v>-0.42148967768180484</v>
      </c>
      <c r="DD283" s="2">
        <f t="shared" si="304"/>
        <v>11.472770020192621</v>
      </c>
      <c r="DE283" s="2">
        <f t="shared" si="323"/>
        <v>0.42148967768180484</v>
      </c>
      <c r="DF283" s="12">
        <f t="shared" si="305"/>
        <v>-469.41685931163391</v>
      </c>
      <c r="DG283" s="4">
        <f t="shared" si="324"/>
        <v>4.1366408869590793E-4</v>
      </c>
      <c r="DH283" s="2">
        <f t="shared" si="325"/>
        <v>0</v>
      </c>
      <c r="DI283" s="2">
        <f t="shared" si="306"/>
        <v>0</v>
      </c>
      <c r="DJ283" s="2">
        <f t="shared" si="307"/>
        <v>0.41366408869590793</v>
      </c>
      <c r="DK283" s="34">
        <f t="shared" si="308"/>
        <v>0.2580187512710006</v>
      </c>
      <c r="DL283" s="34">
        <f t="shared" si="309"/>
        <v>-0.62373978868800217</v>
      </c>
      <c r="DM283" s="2">
        <f t="shared" si="310"/>
        <v>12.258018751271001</v>
      </c>
      <c r="DN283" s="2">
        <f t="shared" si="326"/>
        <v>-0.62373978868800217</v>
      </c>
      <c r="DO283" s="2">
        <f t="shared" si="311"/>
        <v>11.741981248728999</v>
      </c>
      <c r="DP283" s="2">
        <f t="shared" si="327"/>
        <v>0.62373978868800217</v>
      </c>
    </row>
    <row r="284" spans="56:120" x14ac:dyDescent="0.25">
      <c r="BD284" s="2">
        <f t="shared" si="328"/>
        <v>12</v>
      </c>
      <c r="BE284" s="33">
        <f t="shared" si="264"/>
        <v>-1.1003995213742523E-3</v>
      </c>
      <c r="BF284" s="2">
        <f t="shared" si="265"/>
        <v>0</v>
      </c>
      <c r="BG284" s="2">
        <f t="shared" si="266"/>
        <v>0</v>
      </c>
      <c r="BH284" s="2">
        <f t="shared" si="267"/>
        <v>-1.1003995213742523</v>
      </c>
      <c r="BI284" s="34">
        <f t="shared" si="268"/>
        <v>-0.49954160847146317</v>
      </c>
      <c r="BJ284" s="34">
        <f t="shared" si="269"/>
        <v>-0.45396385473487144</v>
      </c>
      <c r="BK284" s="2">
        <f t="shared" si="270"/>
        <v>11.500458391528538</v>
      </c>
      <c r="BL284" s="2">
        <f t="shared" si="312"/>
        <v>-0.45396385473487144</v>
      </c>
      <c r="BM284" s="2">
        <f t="shared" si="271"/>
        <v>12.499541608471462</v>
      </c>
      <c r="BN284" s="2">
        <f t="shared" si="313"/>
        <v>0.45396385473487144</v>
      </c>
      <c r="BO284" s="12">
        <f t="shared" si="272"/>
        <v>0</v>
      </c>
      <c r="BP284" s="4">
        <f t="shared" si="273"/>
        <v>3.555112212347937E-4</v>
      </c>
      <c r="BQ284" s="2">
        <f t="shared" si="274"/>
        <v>0</v>
      </c>
      <c r="BR284" s="2">
        <f t="shared" si="275"/>
        <v>0</v>
      </c>
      <c r="BS284" s="2">
        <f t="shared" si="276"/>
        <v>0.35551122123479373</v>
      </c>
      <c r="BT284" s="34">
        <f t="shared" si="277"/>
        <v>0.226106493262869</v>
      </c>
      <c r="BU284" s="34">
        <f t="shared" si="278"/>
        <v>-0.63600381579387422</v>
      </c>
      <c r="BV284" s="2">
        <f t="shared" si="279"/>
        <v>12.226106493262868</v>
      </c>
      <c r="BW284" s="2">
        <f t="shared" si="314"/>
        <v>-0.63600381579387422</v>
      </c>
      <c r="BX284" s="2">
        <f t="shared" si="280"/>
        <v>11.773893506737132</v>
      </c>
      <c r="BY284" s="2">
        <f t="shared" si="315"/>
        <v>0.63600381579387422</v>
      </c>
      <c r="BZ284" s="12">
        <f t="shared" si="281"/>
        <v>-616.98602845512073</v>
      </c>
      <c r="CA284" s="4">
        <f t="shared" si="316"/>
        <v>-7.4488830013945862E-4</v>
      </c>
      <c r="CB284" s="2">
        <f t="shared" si="317"/>
        <v>0</v>
      </c>
      <c r="CC284" s="2">
        <f t="shared" si="282"/>
        <v>0</v>
      </c>
      <c r="CD284" s="2">
        <f t="shared" si="283"/>
        <v>-0.74488830013945861</v>
      </c>
      <c r="CE284" s="34">
        <f t="shared" si="284"/>
        <v>-0.40322688288348113</v>
      </c>
      <c r="CF284" s="34">
        <f t="shared" si="285"/>
        <v>-0.54132530046181238</v>
      </c>
      <c r="CG284" s="2">
        <f t="shared" si="286"/>
        <v>11.596773117116518</v>
      </c>
      <c r="CH284" s="2">
        <f t="shared" si="318"/>
        <v>-0.54132530046181238</v>
      </c>
      <c r="CI284" s="2">
        <f t="shared" si="287"/>
        <v>12.403226882883482</v>
      </c>
      <c r="CJ284" s="2">
        <f t="shared" si="319"/>
        <v>0.54132530046181238</v>
      </c>
      <c r="CK284" s="33">
        <f t="shared" si="288"/>
        <v>-8.372087267598476E-4</v>
      </c>
      <c r="CL284" s="2">
        <f t="shared" si="289"/>
        <v>0</v>
      </c>
      <c r="CM284" s="2">
        <f t="shared" si="290"/>
        <v>0</v>
      </c>
      <c r="CN284" s="2">
        <f t="shared" si="291"/>
        <v>-0.83720872675984759</v>
      </c>
      <c r="CO284" s="34">
        <f t="shared" si="292"/>
        <v>-0.43330706797492213</v>
      </c>
      <c r="CP284" s="34">
        <f t="shared" si="293"/>
        <v>-0.51756157589505836</v>
      </c>
      <c r="CQ284" s="2">
        <f t="shared" si="294"/>
        <v>11.566692932025077</v>
      </c>
      <c r="CR284" s="2">
        <f t="shared" si="320"/>
        <v>-0.51756157589505836</v>
      </c>
      <c r="CS284" s="2">
        <f t="shared" si="295"/>
        <v>12.433307067974923</v>
      </c>
      <c r="CT284" s="2">
        <f t="shared" si="321"/>
        <v>0.51756157589505836</v>
      </c>
      <c r="CU284" s="12">
        <f t="shared" si="296"/>
        <v>0</v>
      </c>
      <c r="CV284" s="4">
        <f t="shared" si="297"/>
        <v>1.2508728154557555E-3</v>
      </c>
      <c r="CW284" s="2">
        <f t="shared" si="298"/>
        <v>0</v>
      </c>
      <c r="CX284" s="2">
        <f t="shared" si="299"/>
        <v>0</v>
      </c>
      <c r="CY284" s="2">
        <f t="shared" si="300"/>
        <v>1.2508728154557556</v>
      </c>
      <c r="CZ284" s="34">
        <f t="shared" si="301"/>
        <v>0.52722997980737807</v>
      </c>
      <c r="DA284" s="34">
        <f t="shared" si="302"/>
        <v>-0.42148967768180484</v>
      </c>
      <c r="DB284" s="2">
        <f t="shared" si="303"/>
        <v>12.527229979807379</v>
      </c>
      <c r="DC284" s="2">
        <f t="shared" si="322"/>
        <v>-0.42148967768180484</v>
      </c>
      <c r="DD284" s="2">
        <f t="shared" si="304"/>
        <v>11.472770020192621</v>
      </c>
      <c r="DE284" s="2">
        <f t="shared" si="323"/>
        <v>0.42148967768180484</v>
      </c>
      <c r="DF284" s="12">
        <f t="shared" si="305"/>
        <v>-469.41685931163391</v>
      </c>
      <c r="DG284" s="4">
        <f t="shared" si="324"/>
        <v>4.1366408869590793E-4</v>
      </c>
      <c r="DH284" s="2">
        <f t="shared" si="325"/>
        <v>0</v>
      </c>
      <c r="DI284" s="2">
        <f t="shared" si="306"/>
        <v>0</v>
      </c>
      <c r="DJ284" s="2">
        <f t="shared" si="307"/>
        <v>0.41366408869590793</v>
      </c>
      <c r="DK284" s="34">
        <f t="shared" si="308"/>
        <v>0.2580187512710006</v>
      </c>
      <c r="DL284" s="34">
        <f t="shared" si="309"/>
        <v>-0.62373978868800217</v>
      </c>
      <c r="DM284" s="2">
        <f t="shared" si="310"/>
        <v>12.258018751271001</v>
      </c>
      <c r="DN284" s="2">
        <f t="shared" si="326"/>
        <v>-0.62373978868800217</v>
      </c>
      <c r="DO284" s="2">
        <f t="shared" si="311"/>
        <v>11.741981248728999</v>
      </c>
      <c r="DP284" s="2">
        <f t="shared" si="327"/>
        <v>0.62373978868800217</v>
      </c>
    </row>
    <row r="285" spans="56:120" x14ac:dyDescent="0.25">
      <c r="BD285" s="2">
        <f t="shared" si="328"/>
        <v>12</v>
      </c>
      <c r="BE285" s="33">
        <f t="shared" si="264"/>
        <v>-1.1003995213742523E-3</v>
      </c>
      <c r="BF285" s="2">
        <f t="shared" si="265"/>
        <v>0</v>
      </c>
      <c r="BG285" s="2">
        <f t="shared" si="266"/>
        <v>0</v>
      </c>
      <c r="BH285" s="2">
        <f t="shared" si="267"/>
        <v>-1.1003995213742523</v>
      </c>
      <c r="BI285" s="34">
        <f t="shared" si="268"/>
        <v>-0.49954160847146317</v>
      </c>
      <c r="BJ285" s="34">
        <f t="shared" si="269"/>
        <v>-0.45396385473487144</v>
      </c>
      <c r="BK285" s="2">
        <f t="shared" si="270"/>
        <v>11.500458391528538</v>
      </c>
      <c r="BL285" s="2">
        <f t="shared" si="312"/>
        <v>-0.45396385473487144</v>
      </c>
      <c r="BM285" s="2">
        <f t="shared" si="271"/>
        <v>12.499541608471462</v>
      </c>
      <c r="BN285" s="2">
        <f t="shared" si="313"/>
        <v>0.45396385473487144</v>
      </c>
      <c r="BO285" s="12">
        <f t="shared" si="272"/>
        <v>0</v>
      </c>
      <c r="BP285" s="4">
        <f t="shared" si="273"/>
        <v>3.555112212347937E-4</v>
      </c>
      <c r="BQ285" s="2">
        <f t="shared" si="274"/>
        <v>0</v>
      </c>
      <c r="BR285" s="2">
        <f t="shared" si="275"/>
        <v>0</v>
      </c>
      <c r="BS285" s="2">
        <f t="shared" si="276"/>
        <v>0.35551122123479373</v>
      </c>
      <c r="BT285" s="34">
        <f t="shared" si="277"/>
        <v>0.226106493262869</v>
      </c>
      <c r="BU285" s="34">
        <f t="shared" si="278"/>
        <v>-0.63600381579387422</v>
      </c>
      <c r="BV285" s="2">
        <f t="shared" si="279"/>
        <v>12.226106493262868</v>
      </c>
      <c r="BW285" s="2">
        <f t="shared" si="314"/>
        <v>-0.63600381579387422</v>
      </c>
      <c r="BX285" s="2">
        <f t="shared" si="280"/>
        <v>11.773893506737132</v>
      </c>
      <c r="BY285" s="2">
        <f t="shared" si="315"/>
        <v>0.63600381579387422</v>
      </c>
      <c r="BZ285" s="12">
        <f t="shared" si="281"/>
        <v>-616.98602845512073</v>
      </c>
      <c r="CA285" s="4">
        <f t="shared" si="316"/>
        <v>-7.4488830013945862E-4</v>
      </c>
      <c r="CB285" s="2">
        <f t="shared" si="317"/>
        <v>0</v>
      </c>
      <c r="CC285" s="2">
        <f t="shared" si="282"/>
        <v>0</v>
      </c>
      <c r="CD285" s="2">
        <f t="shared" si="283"/>
        <v>-0.74488830013945861</v>
      </c>
      <c r="CE285" s="34">
        <f t="shared" si="284"/>
        <v>-0.40322688288348113</v>
      </c>
      <c r="CF285" s="34">
        <f t="shared" si="285"/>
        <v>-0.54132530046181238</v>
      </c>
      <c r="CG285" s="2">
        <f t="shared" si="286"/>
        <v>11.596773117116518</v>
      </c>
      <c r="CH285" s="2">
        <f t="shared" si="318"/>
        <v>-0.54132530046181238</v>
      </c>
      <c r="CI285" s="2">
        <f t="shared" si="287"/>
        <v>12.403226882883482</v>
      </c>
      <c r="CJ285" s="2">
        <f t="shared" si="319"/>
        <v>0.54132530046181238</v>
      </c>
      <c r="CK285" s="33">
        <f t="shared" si="288"/>
        <v>-8.372087267598476E-4</v>
      </c>
      <c r="CL285" s="2">
        <f t="shared" si="289"/>
        <v>0</v>
      </c>
      <c r="CM285" s="2">
        <f t="shared" si="290"/>
        <v>0</v>
      </c>
      <c r="CN285" s="2">
        <f t="shared" si="291"/>
        <v>-0.83720872675984759</v>
      </c>
      <c r="CO285" s="34">
        <f t="shared" si="292"/>
        <v>-0.43330706797492213</v>
      </c>
      <c r="CP285" s="34">
        <f t="shared" si="293"/>
        <v>-0.51756157589505836</v>
      </c>
      <c r="CQ285" s="2">
        <f t="shared" si="294"/>
        <v>11.566692932025077</v>
      </c>
      <c r="CR285" s="2">
        <f t="shared" si="320"/>
        <v>-0.51756157589505836</v>
      </c>
      <c r="CS285" s="2">
        <f t="shared" si="295"/>
        <v>12.433307067974923</v>
      </c>
      <c r="CT285" s="2">
        <f t="shared" si="321"/>
        <v>0.51756157589505836</v>
      </c>
      <c r="CU285" s="12">
        <f t="shared" si="296"/>
        <v>0</v>
      </c>
      <c r="CV285" s="4">
        <f t="shared" si="297"/>
        <v>1.2508728154557555E-3</v>
      </c>
      <c r="CW285" s="2">
        <f t="shared" si="298"/>
        <v>0</v>
      </c>
      <c r="CX285" s="2">
        <f t="shared" si="299"/>
        <v>0</v>
      </c>
      <c r="CY285" s="2">
        <f t="shared" si="300"/>
        <v>1.2508728154557556</v>
      </c>
      <c r="CZ285" s="34">
        <f t="shared" si="301"/>
        <v>0.52722997980737807</v>
      </c>
      <c r="DA285" s="34">
        <f t="shared" si="302"/>
        <v>-0.42148967768180484</v>
      </c>
      <c r="DB285" s="2">
        <f t="shared" si="303"/>
        <v>12.527229979807379</v>
      </c>
      <c r="DC285" s="2">
        <f t="shared" si="322"/>
        <v>-0.42148967768180484</v>
      </c>
      <c r="DD285" s="2">
        <f t="shared" si="304"/>
        <v>11.472770020192621</v>
      </c>
      <c r="DE285" s="2">
        <f t="shared" si="323"/>
        <v>0.42148967768180484</v>
      </c>
      <c r="DF285" s="12">
        <f t="shared" si="305"/>
        <v>-469.41685931163391</v>
      </c>
      <c r="DG285" s="4">
        <f t="shared" si="324"/>
        <v>4.1366408869590793E-4</v>
      </c>
      <c r="DH285" s="2">
        <f t="shared" si="325"/>
        <v>0</v>
      </c>
      <c r="DI285" s="2">
        <f t="shared" si="306"/>
        <v>0</v>
      </c>
      <c r="DJ285" s="2">
        <f t="shared" si="307"/>
        <v>0.41366408869590793</v>
      </c>
      <c r="DK285" s="34">
        <f t="shared" si="308"/>
        <v>0.2580187512710006</v>
      </c>
      <c r="DL285" s="34">
        <f t="shared" si="309"/>
        <v>-0.62373978868800217</v>
      </c>
      <c r="DM285" s="2">
        <f t="shared" si="310"/>
        <v>12.258018751271001</v>
      </c>
      <c r="DN285" s="2">
        <f t="shared" si="326"/>
        <v>-0.62373978868800217</v>
      </c>
      <c r="DO285" s="2">
        <f t="shared" si="311"/>
        <v>11.741981248728999</v>
      </c>
      <c r="DP285" s="2">
        <f t="shared" si="327"/>
        <v>0.62373978868800217</v>
      </c>
    </row>
    <row r="286" spans="56:120" x14ac:dyDescent="0.25">
      <c r="BD286" s="2">
        <f t="shared" si="328"/>
        <v>12</v>
      </c>
      <c r="BE286" s="33">
        <f t="shared" si="264"/>
        <v>-1.1003995213742523E-3</v>
      </c>
      <c r="BF286" s="2">
        <f t="shared" si="265"/>
        <v>0</v>
      </c>
      <c r="BG286" s="2">
        <f t="shared" si="266"/>
        <v>0</v>
      </c>
      <c r="BH286" s="2">
        <f t="shared" si="267"/>
        <v>-1.1003995213742523</v>
      </c>
      <c r="BI286" s="34">
        <f t="shared" si="268"/>
        <v>-0.49954160847146317</v>
      </c>
      <c r="BJ286" s="34">
        <f t="shared" si="269"/>
        <v>-0.45396385473487144</v>
      </c>
      <c r="BK286" s="2">
        <f t="shared" si="270"/>
        <v>11.500458391528538</v>
      </c>
      <c r="BL286" s="2">
        <f t="shared" si="312"/>
        <v>-0.45396385473487144</v>
      </c>
      <c r="BM286" s="2">
        <f t="shared" si="271"/>
        <v>12.499541608471462</v>
      </c>
      <c r="BN286" s="2">
        <f t="shared" si="313"/>
        <v>0.45396385473487144</v>
      </c>
      <c r="BO286" s="12">
        <f t="shared" si="272"/>
        <v>0</v>
      </c>
      <c r="BP286" s="4">
        <f t="shared" si="273"/>
        <v>3.555112212347937E-4</v>
      </c>
      <c r="BQ286" s="2">
        <f t="shared" si="274"/>
        <v>0</v>
      </c>
      <c r="BR286" s="2">
        <f t="shared" si="275"/>
        <v>0</v>
      </c>
      <c r="BS286" s="2">
        <f t="shared" si="276"/>
        <v>0.35551122123479373</v>
      </c>
      <c r="BT286" s="34">
        <f t="shared" si="277"/>
        <v>0.226106493262869</v>
      </c>
      <c r="BU286" s="34">
        <f t="shared" si="278"/>
        <v>-0.63600381579387422</v>
      </c>
      <c r="BV286" s="2">
        <f t="shared" si="279"/>
        <v>12.226106493262868</v>
      </c>
      <c r="BW286" s="2">
        <f t="shared" si="314"/>
        <v>-0.63600381579387422</v>
      </c>
      <c r="BX286" s="2">
        <f t="shared" si="280"/>
        <v>11.773893506737132</v>
      </c>
      <c r="BY286" s="2">
        <f t="shared" si="315"/>
        <v>0.63600381579387422</v>
      </c>
      <c r="BZ286" s="12">
        <f t="shared" si="281"/>
        <v>-616.98602845512073</v>
      </c>
      <c r="CA286" s="4">
        <f t="shared" si="316"/>
        <v>-7.4488830013945862E-4</v>
      </c>
      <c r="CB286" s="2">
        <f t="shared" si="317"/>
        <v>0</v>
      </c>
      <c r="CC286" s="2">
        <f t="shared" si="282"/>
        <v>0</v>
      </c>
      <c r="CD286" s="2">
        <f t="shared" si="283"/>
        <v>-0.74488830013945861</v>
      </c>
      <c r="CE286" s="34">
        <f t="shared" si="284"/>
        <v>-0.40322688288348113</v>
      </c>
      <c r="CF286" s="34">
        <f t="shared" si="285"/>
        <v>-0.54132530046181238</v>
      </c>
      <c r="CG286" s="2">
        <f t="shared" si="286"/>
        <v>11.596773117116518</v>
      </c>
      <c r="CH286" s="2">
        <f t="shared" si="318"/>
        <v>-0.54132530046181238</v>
      </c>
      <c r="CI286" s="2">
        <f t="shared" si="287"/>
        <v>12.403226882883482</v>
      </c>
      <c r="CJ286" s="2">
        <f t="shared" si="319"/>
        <v>0.54132530046181238</v>
      </c>
      <c r="CK286" s="33">
        <f t="shared" si="288"/>
        <v>-8.372087267598476E-4</v>
      </c>
      <c r="CL286" s="2">
        <f t="shared" si="289"/>
        <v>0</v>
      </c>
      <c r="CM286" s="2">
        <f t="shared" si="290"/>
        <v>0</v>
      </c>
      <c r="CN286" s="2">
        <f t="shared" si="291"/>
        <v>-0.83720872675984759</v>
      </c>
      <c r="CO286" s="34">
        <f t="shared" si="292"/>
        <v>-0.43330706797492213</v>
      </c>
      <c r="CP286" s="34">
        <f t="shared" si="293"/>
        <v>-0.51756157589505836</v>
      </c>
      <c r="CQ286" s="2">
        <f t="shared" si="294"/>
        <v>11.566692932025077</v>
      </c>
      <c r="CR286" s="2">
        <f t="shared" si="320"/>
        <v>-0.51756157589505836</v>
      </c>
      <c r="CS286" s="2">
        <f t="shared" si="295"/>
        <v>12.433307067974923</v>
      </c>
      <c r="CT286" s="2">
        <f t="shared" si="321"/>
        <v>0.51756157589505836</v>
      </c>
      <c r="CU286" s="12">
        <f t="shared" si="296"/>
        <v>0</v>
      </c>
      <c r="CV286" s="4">
        <f t="shared" si="297"/>
        <v>1.2508728154557555E-3</v>
      </c>
      <c r="CW286" s="2">
        <f t="shared" si="298"/>
        <v>0</v>
      </c>
      <c r="CX286" s="2">
        <f t="shared" si="299"/>
        <v>0</v>
      </c>
      <c r="CY286" s="2">
        <f t="shared" si="300"/>
        <v>1.2508728154557556</v>
      </c>
      <c r="CZ286" s="34">
        <f t="shared" si="301"/>
        <v>0.52722997980737807</v>
      </c>
      <c r="DA286" s="34">
        <f t="shared" si="302"/>
        <v>-0.42148967768180484</v>
      </c>
      <c r="DB286" s="2">
        <f t="shared" si="303"/>
        <v>12.527229979807379</v>
      </c>
      <c r="DC286" s="2">
        <f t="shared" si="322"/>
        <v>-0.42148967768180484</v>
      </c>
      <c r="DD286" s="2">
        <f t="shared" si="304"/>
        <v>11.472770020192621</v>
      </c>
      <c r="DE286" s="2">
        <f t="shared" si="323"/>
        <v>0.42148967768180484</v>
      </c>
      <c r="DF286" s="12">
        <f t="shared" si="305"/>
        <v>-469.41685931163391</v>
      </c>
      <c r="DG286" s="4">
        <f t="shared" si="324"/>
        <v>4.1366408869590793E-4</v>
      </c>
      <c r="DH286" s="2">
        <f t="shared" si="325"/>
        <v>0</v>
      </c>
      <c r="DI286" s="2">
        <f t="shared" si="306"/>
        <v>0</v>
      </c>
      <c r="DJ286" s="2">
        <f t="shared" si="307"/>
        <v>0.41366408869590793</v>
      </c>
      <c r="DK286" s="34">
        <f t="shared" si="308"/>
        <v>0.2580187512710006</v>
      </c>
      <c r="DL286" s="34">
        <f t="shared" si="309"/>
        <v>-0.62373978868800217</v>
      </c>
      <c r="DM286" s="2">
        <f t="shared" si="310"/>
        <v>12.258018751271001</v>
      </c>
      <c r="DN286" s="2">
        <f t="shared" si="326"/>
        <v>-0.62373978868800217</v>
      </c>
      <c r="DO286" s="2">
        <f t="shared" si="311"/>
        <v>11.741981248728999</v>
      </c>
      <c r="DP286" s="2">
        <f t="shared" si="327"/>
        <v>0.62373978868800217</v>
      </c>
    </row>
    <row r="287" spans="56:120" x14ac:dyDescent="0.25">
      <c r="BD287" s="2">
        <f t="shared" si="328"/>
        <v>12</v>
      </c>
      <c r="BE287" s="33">
        <f t="shared" si="264"/>
        <v>-1.1003995213742523E-3</v>
      </c>
      <c r="BF287" s="2">
        <f t="shared" si="265"/>
        <v>0</v>
      </c>
      <c r="BG287" s="2">
        <f t="shared" si="266"/>
        <v>0</v>
      </c>
      <c r="BH287" s="2">
        <f t="shared" si="267"/>
        <v>-1.1003995213742523</v>
      </c>
      <c r="BI287" s="34">
        <f t="shared" si="268"/>
        <v>-0.49954160847146317</v>
      </c>
      <c r="BJ287" s="34">
        <f t="shared" si="269"/>
        <v>-0.45396385473487144</v>
      </c>
      <c r="BK287" s="2">
        <f t="shared" si="270"/>
        <v>11.500458391528538</v>
      </c>
      <c r="BL287" s="2">
        <f t="shared" si="312"/>
        <v>-0.45396385473487144</v>
      </c>
      <c r="BM287" s="2">
        <f t="shared" si="271"/>
        <v>12.499541608471462</v>
      </c>
      <c r="BN287" s="2">
        <f t="shared" si="313"/>
        <v>0.45396385473487144</v>
      </c>
      <c r="BO287" s="12">
        <f t="shared" si="272"/>
        <v>0</v>
      </c>
      <c r="BP287" s="4">
        <f t="shared" si="273"/>
        <v>3.555112212347937E-4</v>
      </c>
      <c r="BQ287" s="2">
        <f t="shared" si="274"/>
        <v>0</v>
      </c>
      <c r="BR287" s="2">
        <f t="shared" si="275"/>
        <v>0</v>
      </c>
      <c r="BS287" s="2">
        <f t="shared" si="276"/>
        <v>0.35551122123479373</v>
      </c>
      <c r="BT287" s="34">
        <f t="shared" si="277"/>
        <v>0.226106493262869</v>
      </c>
      <c r="BU287" s="34">
        <f t="shared" si="278"/>
        <v>-0.63600381579387422</v>
      </c>
      <c r="BV287" s="2">
        <f t="shared" si="279"/>
        <v>12.226106493262868</v>
      </c>
      <c r="BW287" s="2">
        <f t="shared" si="314"/>
        <v>-0.63600381579387422</v>
      </c>
      <c r="BX287" s="2">
        <f t="shared" si="280"/>
        <v>11.773893506737132</v>
      </c>
      <c r="BY287" s="2">
        <f t="shared" si="315"/>
        <v>0.63600381579387422</v>
      </c>
      <c r="BZ287" s="12">
        <f t="shared" si="281"/>
        <v>-616.98602845512073</v>
      </c>
      <c r="CA287" s="4">
        <f t="shared" si="316"/>
        <v>-7.4488830013945862E-4</v>
      </c>
      <c r="CB287" s="2">
        <f t="shared" si="317"/>
        <v>0</v>
      </c>
      <c r="CC287" s="2">
        <f t="shared" si="282"/>
        <v>0</v>
      </c>
      <c r="CD287" s="2">
        <f t="shared" si="283"/>
        <v>-0.74488830013945861</v>
      </c>
      <c r="CE287" s="34">
        <f t="shared" si="284"/>
        <v>-0.40322688288348113</v>
      </c>
      <c r="CF287" s="34">
        <f t="shared" si="285"/>
        <v>-0.54132530046181238</v>
      </c>
      <c r="CG287" s="2">
        <f t="shared" si="286"/>
        <v>11.596773117116518</v>
      </c>
      <c r="CH287" s="2">
        <f t="shared" si="318"/>
        <v>-0.54132530046181238</v>
      </c>
      <c r="CI287" s="2">
        <f t="shared" si="287"/>
        <v>12.403226882883482</v>
      </c>
      <c r="CJ287" s="2">
        <f t="shared" si="319"/>
        <v>0.54132530046181238</v>
      </c>
      <c r="CK287" s="33">
        <f t="shared" si="288"/>
        <v>-8.372087267598476E-4</v>
      </c>
      <c r="CL287" s="2">
        <f t="shared" si="289"/>
        <v>0</v>
      </c>
      <c r="CM287" s="2">
        <f t="shared" si="290"/>
        <v>0</v>
      </c>
      <c r="CN287" s="2">
        <f t="shared" si="291"/>
        <v>-0.83720872675984759</v>
      </c>
      <c r="CO287" s="34">
        <f t="shared" si="292"/>
        <v>-0.43330706797492213</v>
      </c>
      <c r="CP287" s="34">
        <f t="shared" si="293"/>
        <v>-0.51756157589505836</v>
      </c>
      <c r="CQ287" s="2">
        <f t="shared" si="294"/>
        <v>11.566692932025077</v>
      </c>
      <c r="CR287" s="2">
        <f t="shared" si="320"/>
        <v>-0.51756157589505836</v>
      </c>
      <c r="CS287" s="2">
        <f t="shared" si="295"/>
        <v>12.433307067974923</v>
      </c>
      <c r="CT287" s="2">
        <f t="shared" si="321"/>
        <v>0.51756157589505836</v>
      </c>
      <c r="CU287" s="12">
        <f t="shared" si="296"/>
        <v>0</v>
      </c>
      <c r="CV287" s="4">
        <f t="shared" si="297"/>
        <v>1.2508728154557555E-3</v>
      </c>
      <c r="CW287" s="2">
        <f t="shared" si="298"/>
        <v>0</v>
      </c>
      <c r="CX287" s="2">
        <f t="shared" si="299"/>
        <v>0</v>
      </c>
      <c r="CY287" s="2">
        <f t="shared" si="300"/>
        <v>1.2508728154557556</v>
      </c>
      <c r="CZ287" s="34">
        <f t="shared" si="301"/>
        <v>0.52722997980737807</v>
      </c>
      <c r="DA287" s="34">
        <f t="shared" si="302"/>
        <v>-0.42148967768180484</v>
      </c>
      <c r="DB287" s="2">
        <f t="shared" si="303"/>
        <v>12.527229979807379</v>
      </c>
      <c r="DC287" s="2">
        <f t="shared" si="322"/>
        <v>-0.42148967768180484</v>
      </c>
      <c r="DD287" s="2">
        <f t="shared" si="304"/>
        <v>11.472770020192621</v>
      </c>
      <c r="DE287" s="2">
        <f t="shared" si="323"/>
        <v>0.42148967768180484</v>
      </c>
      <c r="DF287" s="12">
        <f t="shared" si="305"/>
        <v>-469.41685931163391</v>
      </c>
      <c r="DG287" s="4">
        <f t="shared" si="324"/>
        <v>4.1366408869590793E-4</v>
      </c>
      <c r="DH287" s="2">
        <f t="shared" si="325"/>
        <v>0</v>
      </c>
      <c r="DI287" s="2">
        <f t="shared" si="306"/>
        <v>0</v>
      </c>
      <c r="DJ287" s="2">
        <f t="shared" si="307"/>
        <v>0.41366408869590793</v>
      </c>
      <c r="DK287" s="34">
        <f t="shared" si="308"/>
        <v>0.2580187512710006</v>
      </c>
      <c r="DL287" s="34">
        <f t="shared" si="309"/>
        <v>-0.62373978868800217</v>
      </c>
      <c r="DM287" s="2">
        <f t="shared" si="310"/>
        <v>12.258018751271001</v>
      </c>
      <c r="DN287" s="2">
        <f t="shared" si="326"/>
        <v>-0.62373978868800217</v>
      </c>
      <c r="DO287" s="2">
        <f t="shared" si="311"/>
        <v>11.741981248728999</v>
      </c>
      <c r="DP287" s="2">
        <f t="shared" si="327"/>
        <v>0.62373978868800217</v>
      </c>
    </row>
    <row r="288" spans="56:120" x14ac:dyDescent="0.25">
      <c r="BD288" s="2">
        <f t="shared" si="328"/>
        <v>12</v>
      </c>
      <c r="BE288" s="33">
        <f t="shared" si="264"/>
        <v>-1.1003995213742523E-3</v>
      </c>
      <c r="BF288" s="2">
        <f t="shared" si="265"/>
        <v>0</v>
      </c>
      <c r="BG288" s="2">
        <f t="shared" si="266"/>
        <v>0</v>
      </c>
      <c r="BH288" s="2">
        <f t="shared" si="267"/>
        <v>-1.1003995213742523</v>
      </c>
      <c r="BI288" s="34">
        <f t="shared" si="268"/>
        <v>-0.49954160847146317</v>
      </c>
      <c r="BJ288" s="34">
        <f t="shared" si="269"/>
        <v>-0.45396385473487144</v>
      </c>
      <c r="BK288" s="2">
        <f t="shared" si="270"/>
        <v>11.500458391528538</v>
      </c>
      <c r="BL288" s="2">
        <f t="shared" si="312"/>
        <v>-0.45396385473487144</v>
      </c>
      <c r="BM288" s="2">
        <f t="shared" si="271"/>
        <v>12.499541608471462</v>
      </c>
      <c r="BN288" s="2">
        <f t="shared" si="313"/>
        <v>0.45396385473487144</v>
      </c>
      <c r="BO288" s="12">
        <f t="shared" si="272"/>
        <v>0</v>
      </c>
      <c r="BP288" s="4">
        <f t="shared" si="273"/>
        <v>3.555112212347937E-4</v>
      </c>
      <c r="BQ288" s="2">
        <f t="shared" si="274"/>
        <v>0</v>
      </c>
      <c r="BR288" s="2">
        <f t="shared" si="275"/>
        <v>0</v>
      </c>
      <c r="BS288" s="2">
        <f t="shared" si="276"/>
        <v>0.35551122123479373</v>
      </c>
      <c r="BT288" s="34">
        <f t="shared" si="277"/>
        <v>0.226106493262869</v>
      </c>
      <c r="BU288" s="34">
        <f t="shared" si="278"/>
        <v>-0.63600381579387422</v>
      </c>
      <c r="BV288" s="2">
        <f t="shared" si="279"/>
        <v>12.226106493262868</v>
      </c>
      <c r="BW288" s="2">
        <f t="shared" si="314"/>
        <v>-0.63600381579387422</v>
      </c>
      <c r="BX288" s="2">
        <f t="shared" si="280"/>
        <v>11.773893506737132</v>
      </c>
      <c r="BY288" s="2">
        <f t="shared" si="315"/>
        <v>0.63600381579387422</v>
      </c>
      <c r="BZ288" s="12">
        <f t="shared" si="281"/>
        <v>-616.98602845512073</v>
      </c>
      <c r="CA288" s="4">
        <f t="shared" si="316"/>
        <v>-7.4488830013945862E-4</v>
      </c>
      <c r="CB288" s="2">
        <f t="shared" si="317"/>
        <v>0</v>
      </c>
      <c r="CC288" s="2">
        <f t="shared" si="282"/>
        <v>0</v>
      </c>
      <c r="CD288" s="2">
        <f t="shared" si="283"/>
        <v>-0.74488830013945861</v>
      </c>
      <c r="CE288" s="34">
        <f t="shared" si="284"/>
        <v>-0.40322688288348113</v>
      </c>
      <c r="CF288" s="34">
        <f t="shared" si="285"/>
        <v>-0.54132530046181238</v>
      </c>
      <c r="CG288" s="2">
        <f t="shared" si="286"/>
        <v>11.596773117116518</v>
      </c>
      <c r="CH288" s="2">
        <f t="shared" si="318"/>
        <v>-0.54132530046181238</v>
      </c>
      <c r="CI288" s="2">
        <f t="shared" si="287"/>
        <v>12.403226882883482</v>
      </c>
      <c r="CJ288" s="2">
        <f t="shared" si="319"/>
        <v>0.54132530046181238</v>
      </c>
      <c r="CK288" s="33">
        <f t="shared" si="288"/>
        <v>-8.372087267598476E-4</v>
      </c>
      <c r="CL288" s="2">
        <f t="shared" si="289"/>
        <v>0</v>
      </c>
      <c r="CM288" s="2">
        <f t="shared" si="290"/>
        <v>0</v>
      </c>
      <c r="CN288" s="2">
        <f t="shared" si="291"/>
        <v>-0.83720872675984759</v>
      </c>
      <c r="CO288" s="34">
        <f t="shared" si="292"/>
        <v>-0.43330706797492213</v>
      </c>
      <c r="CP288" s="34">
        <f t="shared" si="293"/>
        <v>-0.51756157589505836</v>
      </c>
      <c r="CQ288" s="2">
        <f t="shared" si="294"/>
        <v>11.566692932025077</v>
      </c>
      <c r="CR288" s="2">
        <f t="shared" si="320"/>
        <v>-0.51756157589505836</v>
      </c>
      <c r="CS288" s="2">
        <f t="shared" si="295"/>
        <v>12.433307067974923</v>
      </c>
      <c r="CT288" s="2">
        <f t="shared" si="321"/>
        <v>0.51756157589505836</v>
      </c>
      <c r="CU288" s="12">
        <f t="shared" si="296"/>
        <v>0</v>
      </c>
      <c r="CV288" s="4">
        <f t="shared" si="297"/>
        <v>1.2508728154557555E-3</v>
      </c>
      <c r="CW288" s="2">
        <f t="shared" si="298"/>
        <v>0</v>
      </c>
      <c r="CX288" s="2">
        <f t="shared" si="299"/>
        <v>0</v>
      </c>
      <c r="CY288" s="2">
        <f t="shared" si="300"/>
        <v>1.2508728154557556</v>
      </c>
      <c r="CZ288" s="34">
        <f t="shared" si="301"/>
        <v>0.52722997980737807</v>
      </c>
      <c r="DA288" s="34">
        <f t="shared" si="302"/>
        <v>-0.42148967768180484</v>
      </c>
      <c r="DB288" s="2">
        <f t="shared" si="303"/>
        <v>12.527229979807379</v>
      </c>
      <c r="DC288" s="2">
        <f t="shared" si="322"/>
        <v>-0.42148967768180484</v>
      </c>
      <c r="DD288" s="2">
        <f t="shared" si="304"/>
        <v>11.472770020192621</v>
      </c>
      <c r="DE288" s="2">
        <f t="shared" si="323"/>
        <v>0.42148967768180484</v>
      </c>
      <c r="DF288" s="12">
        <f t="shared" si="305"/>
        <v>-469.41685931163391</v>
      </c>
      <c r="DG288" s="4">
        <f t="shared" si="324"/>
        <v>4.1366408869590793E-4</v>
      </c>
      <c r="DH288" s="2">
        <f t="shared" si="325"/>
        <v>0</v>
      </c>
      <c r="DI288" s="2">
        <f t="shared" si="306"/>
        <v>0</v>
      </c>
      <c r="DJ288" s="2">
        <f t="shared" si="307"/>
        <v>0.41366408869590793</v>
      </c>
      <c r="DK288" s="34">
        <f t="shared" si="308"/>
        <v>0.2580187512710006</v>
      </c>
      <c r="DL288" s="34">
        <f t="shared" si="309"/>
        <v>-0.62373978868800217</v>
      </c>
      <c r="DM288" s="2">
        <f t="shared" si="310"/>
        <v>12.258018751271001</v>
      </c>
      <c r="DN288" s="2">
        <f t="shared" si="326"/>
        <v>-0.62373978868800217</v>
      </c>
      <c r="DO288" s="2">
        <f t="shared" si="311"/>
        <v>11.741981248728999</v>
      </c>
      <c r="DP288" s="2">
        <f t="shared" si="327"/>
        <v>0.62373978868800217</v>
      </c>
    </row>
    <row r="289" spans="56:120" x14ac:dyDescent="0.25">
      <c r="BD289" s="2">
        <f t="shared" si="328"/>
        <v>12</v>
      </c>
      <c r="BE289" s="33">
        <f t="shared" si="264"/>
        <v>-1.1003995213742523E-3</v>
      </c>
      <c r="BF289" s="2">
        <f t="shared" si="265"/>
        <v>0</v>
      </c>
      <c r="BG289" s="2">
        <f t="shared" si="266"/>
        <v>0</v>
      </c>
      <c r="BH289" s="2">
        <f t="shared" si="267"/>
        <v>-1.1003995213742523</v>
      </c>
      <c r="BI289" s="34">
        <f t="shared" si="268"/>
        <v>-0.49954160847146317</v>
      </c>
      <c r="BJ289" s="34">
        <f t="shared" si="269"/>
        <v>-0.45396385473487144</v>
      </c>
      <c r="BK289" s="2">
        <f t="shared" si="270"/>
        <v>11.500458391528538</v>
      </c>
      <c r="BL289" s="2">
        <f t="shared" si="312"/>
        <v>-0.45396385473487144</v>
      </c>
      <c r="BM289" s="2">
        <f t="shared" si="271"/>
        <v>12.499541608471462</v>
      </c>
      <c r="BN289" s="2">
        <f t="shared" si="313"/>
        <v>0.45396385473487144</v>
      </c>
      <c r="BO289" s="12">
        <f t="shared" si="272"/>
        <v>0</v>
      </c>
      <c r="BP289" s="4">
        <f t="shared" si="273"/>
        <v>3.555112212347937E-4</v>
      </c>
      <c r="BQ289" s="2">
        <f t="shared" si="274"/>
        <v>0</v>
      </c>
      <c r="BR289" s="2">
        <f t="shared" si="275"/>
        <v>0</v>
      </c>
      <c r="BS289" s="2">
        <f t="shared" si="276"/>
        <v>0.35551122123479373</v>
      </c>
      <c r="BT289" s="34">
        <f t="shared" si="277"/>
        <v>0.226106493262869</v>
      </c>
      <c r="BU289" s="34">
        <f t="shared" si="278"/>
        <v>-0.63600381579387422</v>
      </c>
      <c r="BV289" s="2">
        <f t="shared" si="279"/>
        <v>12.226106493262868</v>
      </c>
      <c r="BW289" s="2">
        <f t="shared" si="314"/>
        <v>-0.63600381579387422</v>
      </c>
      <c r="BX289" s="2">
        <f t="shared" si="280"/>
        <v>11.773893506737132</v>
      </c>
      <c r="BY289" s="2">
        <f t="shared" si="315"/>
        <v>0.63600381579387422</v>
      </c>
      <c r="BZ289" s="12">
        <f t="shared" si="281"/>
        <v>-616.98602845512073</v>
      </c>
      <c r="CA289" s="4">
        <f t="shared" si="316"/>
        <v>-7.4488830013945862E-4</v>
      </c>
      <c r="CB289" s="2">
        <f t="shared" si="317"/>
        <v>0</v>
      </c>
      <c r="CC289" s="2">
        <f t="shared" si="282"/>
        <v>0</v>
      </c>
      <c r="CD289" s="2">
        <f t="shared" si="283"/>
        <v>-0.74488830013945861</v>
      </c>
      <c r="CE289" s="34">
        <f t="shared" si="284"/>
        <v>-0.40322688288348113</v>
      </c>
      <c r="CF289" s="34">
        <f t="shared" si="285"/>
        <v>-0.54132530046181238</v>
      </c>
      <c r="CG289" s="2">
        <f t="shared" si="286"/>
        <v>11.596773117116518</v>
      </c>
      <c r="CH289" s="2">
        <f t="shared" si="318"/>
        <v>-0.54132530046181238</v>
      </c>
      <c r="CI289" s="2">
        <f t="shared" si="287"/>
        <v>12.403226882883482</v>
      </c>
      <c r="CJ289" s="2">
        <f t="shared" si="319"/>
        <v>0.54132530046181238</v>
      </c>
      <c r="CK289" s="33">
        <f t="shared" si="288"/>
        <v>-8.372087267598476E-4</v>
      </c>
      <c r="CL289" s="2">
        <f t="shared" si="289"/>
        <v>0</v>
      </c>
      <c r="CM289" s="2">
        <f t="shared" si="290"/>
        <v>0</v>
      </c>
      <c r="CN289" s="2">
        <f t="shared" si="291"/>
        <v>-0.83720872675984759</v>
      </c>
      <c r="CO289" s="34">
        <f t="shared" si="292"/>
        <v>-0.43330706797492213</v>
      </c>
      <c r="CP289" s="34">
        <f t="shared" si="293"/>
        <v>-0.51756157589505836</v>
      </c>
      <c r="CQ289" s="2">
        <f t="shared" si="294"/>
        <v>11.566692932025077</v>
      </c>
      <c r="CR289" s="2">
        <f t="shared" si="320"/>
        <v>-0.51756157589505836</v>
      </c>
      <c r="CS289" s="2">
        <f t="shared" si="295"/>
        <v>12.433307067974923</v>
      </c>
      <c r="CT289" s="2">
        <f t="shared" si="321"/>
        <v>0.51756157589505836</v>
      </c>
      <c r="CU289" s="12">
        <f t="shared" si="296"/>
        <v>0</v>
      </c>
      <c r="CV289" s="4">
        <f t="shared" si="297"/>
        <v>1.2508728154557555E-3</v>
      </c>
      <c r="CW289" s="2">
        <f t="shared" si="298"/>
        <v>0</v>
      </c>
      <c r="CX289" s="2">
        <f t="shared" si="299"/>
        <v>0</v>
      </c>
      <c r="CY289" s="2">
        <f t="shared" si="300"/>
        <v>1.2508728154557556</v>
      </c>
      <c r="CZ289" s="34">
        <f t="shared" si="301"/>
        <v>0.52722997980737807</v>
      </c>
      <c r="DA289" s="34">
        <f t="shared" si="302"/>
        <v>-0.42148967768180484</v>
      </c>
      <c r="DB289" s="2">
        <f t="shared" si="303"/>
        <v>12.527229979807379</v>
      </c>
      <c r="DC289" s="2">
        <f t="shared" si="322"/>
        <v>-0.42148967768180484</v>
      </c>
      <c r="DD289" s="2">
        <f t="shared" si="304"/>
        <v>11.472770020192621</v>
      </c>
      <c r="DE289" s="2">
        <f t="shared" si="323"/>
        <v>0.42148967768180484</v>
      </c>
      <c r="DF289" s="12">
        <f t="shared" si="305"/>
        <v>-469.41685931163391</v>
      </c>
      <c r="DG289" s="4">
        <f t="shared" si="324"/>
        <v>4.1366408869590793E-4</v>
      </c>
      <c r="DH289" s="2">
        <f t="shared" si="325"/>
        <v>0</v>
      </c>
      <c r="DI289" s="2">
        <f t="shared" si="306"/>
        <v>0</v>
      </c>
      <c r="DJ289" s="2">
        <f t="shared" si="307"/>
        <v>0.41366408869590793</v>
      </c>
      <c r="DK289" s="34">
        <f t="shared" si="308"/>
        <v>0.2580187512710006</v>
      </c>
      <c r="DL289" s="34">
        <f t="shared" si="309"/>
        <v>-0.62373978868800217</v>
      </c>
      <c r="DM289" s="2">
        <f t="shared" si="310"/>
        <v>12.258018751271001</v>
      </c>
      <c r="DN289" s="2">
        <f t="shared" si="326"/>
        <v>-0.62373978868800217</v>
      </c>
      <c r="DO289" s="2">
        <f t="shared" si="311"/>
        <v>11.741981248728999</v>
      </c>
      <c r="DP289" s="2">
        <f t="shared" si="327"/>
        <v>0.62373978868800217</v>
      </c>
    </row>
    <row r="290" spans="56:120" x14ac:dyDescent="0.25">
      <c r="BD290" s="2">
        <f t="shared" si="328"/>
        <v>12</v>
      </c>
      <c r="BE290" s="33">
        <f t="shared" si="264"/>
        <v>-1.1003995213742523E-3</v>
      </c>
      <c r="BF290" s="2">
        <f t="shared" si="265"/>
        <v>0</v>
      </c>
      <c r="BG290" s="2">
        <f t="shared" si="266"/>
        <v>0</v>
      </c>
      <c r="BH290" s="2">
        <f t="shared" si="267"/>
        <v>-1.1003995213742523</v>
      </c>
      <c r="BI290" s="34">
        <f t="shared" si="268"/>
        <v>-0.49954160847146317</v>
      </c>
      <c r="BJ290" s="34">
        <f t="shared" si="269"/>
        <v>-0.45396385473487144</v>
      </c>
      <c r="BK290" s="2">
        <f t="shared" si="270"/>
        <v>11.500458391528538</v>
      </c>
      <c r="BL290" s="2">
        <f t="shared" si="312"/>
        <v>-0.45396385473487144</v>
      </c>
      <c r="BM290" s="2">
        <f t="shared" si="271"/>
        <v>12.499541608471462</v>
      </c>
      <c r="BN290" s="2">
        <f t="shared" si="313"/>
        <v>0.45396385473487144</v>
      </c>
      <c r="BO290" s="12">
        <f t="shared" si="272"/>
        <v>0</v>
      </c>
      <c r="BP290" s="4">
        <f t="shared" si="273"/>
        <v>3.555112212347937E-4</v>
      </c>
      <c r="BQ290" s="2">
        <f t="shared" si="274"/>
        <v>0</v>
      </c>
      <c r="BR290" s="2">
        <f t="shared" si="275"/>
        <v>0</v>
      </c>
      <c r="BS290" s="2">
        <f t="shared" si="276"/>
        <v>0.35551122123479373</v>
      </c>
      <c r="BT290" s="34">
        <f t="shared" si="277"/>
        <v>0.226106493262869</v>
      </c>
      <c r="BU290" s="34">
        <f t="shared" si="278"/>
        <v>-0.63600381579387422</v>
      </c>
      <c r="BV290" s="2">
        <f t="shared" si="279"/>
        <v>12.226106493262868</v>
      </c>
      <c r="BW290" s="2">
        <f t="shared" si="314"/>
        <v>-0.63600381579387422</v>
      </c>
      <c r="BX290" s="2">
        <f t="shared" si="280"/>
        <v>11.773893506737132</v>
      </c>
      <c r="BY290" s="2">
        <f t="shared" si="315"/>
        <v>0.63600381579387422</v>
      </c>
      <c r="BZ290" s="12">
        <f t="shared" si="281"/>
        <v>-616.98602845512073</v>
      </c>
      <c r="CA290" s="4">
        <f t="shared" si="316"/>
        <v>-7.4488830013945862E-4</v>
      </c>
      <c r="CB290" s="2">
        <f t="shared" si="317"/>
        <v>0</v>
      </c>
      <c r="CC290" s="2">
        <f t="shared" si="282"/>
        <v>0</v>
      </c>
      <c r="CD290" s="2">
        <f t="shared" si="283"/>
        <v>-0.74488830013945861</v>
      </c>
      <c r="CE290" s="34">
        <f t="shared" si="284"/>
        <v>-0.40322688288348113</v>
      </c>
      <c r="CF290" s="34">
        <f t="shared" si="285"/>
        <v>-0.54132530046181238</v>
      </c>
      <c r="CG290" s="2">
        <f t="shared" si="286"/>
        <v>11.596773117116518</v>
      </c>
      <c r="CH290" s="2">
        <f t="shared" si="318"/>
        <v>-0.54132530046181238</v>
      </c>
      <c r="CI290" s="2">
        <f t="shared" si="287"/>
        <v>12.403226882883482</v>
      </c>
      <c r="CJ290" s="2">
        <f t="shared" si="319"/>
        <v>0.54132530046181238</v>
      </c>
      <c r="CK290" s="33">
        <f t="shared" si="288"/>
        <v>-8.372087267598476E-4</v>
      </c>
      <c r="CL290" s="2">
        <f t="shared" si="289"/>
        <v>0</v>
      </c>
      <c r="CM290" s="2">
        <f t="shared" si="290"/>
        <v>0</v>
      </c>
      <c r="CN290" s="2">
        <f t="shared" si="291"/>
        <v>-0.83720872675984759</v>
      </c>
      <c r="CO290" s="34">
        <f t="shared" si="292"/>
        <v>-0.43330706797492213</v>
      </c>
      <c r="CP290" s="34">
        <f t="shared" si="293"/>
        <v>-0.51756157589505836</v>
      </c>
      <c r="CQ290" s="2">
        <f t="shared" si="294"/>
        <v>11.566692932025077</v>
      </c>
      <c r="CR290" s="2">
        <f t="shared" si="320"/>
        <v>-0.51756157589505836</v>
      </c>
      <c r="CS290" s="2">
        <f t="shared" si="295"/>
        <v>12.433307067974923</v>
      </c>
      <c r="CT290" s="2">
        <f t="shared" si="321"/>
        <v>0.51756157589505836</v>
      </c>
      <c r="CU290" s="12">
        <f t="shared" si="296"/>
        <v>0</v>
      </c>
      <c r="CV290" s="4">
        <f t="shared" si="297"/>
        <v>1.2508728154557555E-3</v>
      </c>
      <c r="CW290" s="2">
        <f t="shared" si="298"/>
        <v>0</v>
      </c>
      <c r="CX290" s="2">
        <f t="shared" si="299"/>
        <v>0</v>
      </c>
      <c r="CY290" s="2">
        <f t="shared" si="300"/>
        <v>1.2508728154557556</v>
      </c>
      <c r="CZ290" s="34">
        <f t="shared" si="301"/>
        <v>0.52722997980737807</v>
      </c>
      <c r="DA290" s="34">
        <f t="shared" si="302"/>
        <v>-0.42148967768180484</v>
      </c>
      <c r="DB290" s="2">
        <f t="shared" si="303"/>
        <v>12.527229979807379</v>
      </c>
      <c r="DC290" s="2">
        <f t="shared" si="322"/>
        <v>-0.42148967768180484</v>
      </c>
      <c r="DD290" s="2">
        <f t="shared" si="304"/>
        <v>11.472770020192621</v>
      </c>
      <c r="DE290" s="2">
        <f t="shared" si="323"/>
        <v>0.42148967768180484</v>
      </c>
      <c r="DF290" s="12">
        <f t="shared" si="305"/>
        <v>-469.41685931163391</v>
      </c>
      <c r="DG290" s="4">
        <f t="shared" si="324"/>
        <v>4.1366408869590793E-4</v>
      </c>
      <c r="DH290" s="2">
        <f t="shared" si="325"/>
        <v>0</v>
      </c>
      <c r="DI290" s="2">
        <f t="shared" si="306"/>
        <v>0</v>
      </c>
      <c r="DJ290" s="2">
        <f t="shared" si="307"/>
        <v>0.41366408869590793</v>
      </c>
      <c r="DK290" s="34">
        <f t="shared" si="308"/>
        <v>0.2580187512710006</v>
      </c>
      <c r="DL290" s="34">
        <f t="shared" si="309"/>
        <v>-0.62373978868800217</v>
      </c>
      <c r="DM290" s="2">
        <f t="shared" si="310"/>
        <v>12.258018751271001</v>
      </c>
      <c r="DN290" s="2">
        <f t="shared" si="326"/>
        <v>-0.62373978868800217</v>
      </c>
      <c r="DO290" s="2">
        <f t="shared" si="311"/>
        <v>11.741981248728999</v>
      </c>
      <c r="DP290" s="2">
        <f t="shared" si="327"/>
        <v>0.62373978868800217</v>
      </c>
    </row>
    <row r="291" spans="56:120" x14ac:dyDescent="0.25">
      <c r="BD291" s="2">
        <f t="shared" si="328"/>
        <v>12</v>
      </c>
      <c r="BE291" s="33">
        <f t="shared" si="264"/>
        <v>-1.1003995213742523E-3</v>
      </c>
      <c r="BF291" s="2">
        <f t="shared" si="265"/>
        <v>0</v>
      </c>
      <c r="BG291" s="2">
        <f t="shared" si="266"/>
        <v>0</v>
      </c>
      <c r="BH291" s="2">
        <f t="shared" si="267"/>
        <v>-1.1003995213742523</v>
      </c>
      <c r="BI291" s="34">
        <f t="shared" si="268"/>
        <v>-0.49954160847146317</v>
      </c>
      <c r="BJ291" s="34">
        <f t="shared" si="269"/>
        <v>-0.45396385473487144</v>
      </c>
      <c r="BK291" s="2">
        <f t="shared" si="270"/>
        <v>11.500458391528538</v>
      </c>
      <c r="BL291" s="2">
        <f t="shared" si="312"/>
        <v>-0.45396385473487144</v>
      </c>
      <c r="BM291" s="2">
        <f t="shared" si="271"/>
        <v>12.499541608471462</v>
      </c>
      <c r="BN291" s="2">
        <f t="shared" si="313"/>
        <v>0.45396385473487144</v>
      </c>
      <c r="BO291" s="12">
        <f t="shared" si="272"/>
        <v>0</v>
      </c>
      <c r="BP291" s="4">
        <f t="shared" si="273"/>
        <v>3.555112212347937E-4</v>
      </c>
      <c r="BQ291" s="2">
        <f t="shared" si="274"/>
        <v>0</v>
      </c>
      <c r="BR291" s="2">
        <f t="shared" si="275"/>
        <v>0</v>
      </c>
      <c r="BS291" s="2">
        <f t="shared" si="276"/>
        <v>0.35551122123479373</v>
      </c>
      <c r="BT291" s="34">
        <f t="shared" si="277"/>
        <v>0.226106493262869</v>
      </c>
      <c r="BU291" s="34">
        <f t="shared" si="278"/>
        <v>-0.63600381579387422</v>
      </c>
      <c r="BV291" s="2">
        <f t="shared" si="279"/>
        <v>12.226106493262868</v>
      </c>
      <c r="BW291" s="2">
        <f t="shared" si="314"/>
        <v>-0.63600381579387422</v>
      </c>
      <c r="BX291" s="2">
        <f t="shared" si="280"/>
        <v>11.773893506737132</v>
      </c>
      <c r="BY291" s="2">
        <f t="shared" si="315"/>
        <v>0.63600381579387422</v>
      </c>
      <c r="BZ291" s="12">
        <f t="shared" si="281"/>
        <v>-616.98602845512073</v>
      </c>
      <c r="CA291" s="4">
        <f t="shared" si="316"/>
        <v>-7.4488830013945862E-4</v>
      </c>
      <c r="CB291" s="2">
        <f t="shared" si="317"/>
        <v>0</v>
      </c>
      <c r="CC291" s="2">
        <f t="shared" si="282"/>
        <v>0</v>
      </c>
      <c r="CD291" s="2">
        <f t="shared" si="283"/>
        <v>-0.74488830013945861</v>
      </c>
      <c r="CE291" s="34">
        <f t="shared" si="284"/>
        <v>-0.40322688288348113</v>
      </c>
      <c r="CF291" s="34">
        <f t="shared" si="285"/>
        <v>-0.54132530046181238</v>
      </c>
      <c r="CG291" s="2">
        <f t="shared" si="286"/>
        <v>11.596773117116518</v>
      </c>
      <c r="CH291" s="2">
        <f t="shared" si="318"/>
        <v>-0.54132530046181238</v>
      </c>
      <c r="CI291" s="2">
        <f t="shared" si="287"/>
        <v>12.403226882883482</v>
      </c>
      <c r="CJ291" s="2">
        <f t="shared" si="319"/>
        <v>0.54132530046181238</v>
      </c>
      <c r="CK291" s="33">
        <f t="shared" si="288"/>
        <v>-8.372087267598476E-4</v>
      </c>
      <c r="CL291" s="2">
        <f t="shared" si="289"/>
        <v>0</v>
      </c>
      <c r="CM291" s="2">
        <f t="shared" si="290"/>
        <v>0</v>
      </c>
      <c r="CN291" s="2">
        <f t="shared" si="291"/>
        <v>-0.83720872675984759</v>
      </c>
      <c r="CO291" s="34">
        <f t="shared" si="292"/>
        <v>-0.43330706797492213</v>
      </c>
      <c r="CP291" s="34">
        <f t="shared" si="293"/>
        <v>-0.51756157589505836</v>
      </c>
      <c r="CQ291" s="2">
        <f t="shared" si="294"/>
        <v>11.566692932025077</v>
      </c>
      <c r="CR291" s="2">
        <f t="shared" si="320"/>
        <v>-0.51756157589505836</v>
      </c>
      <c r="CS291" s="2">
        <f t="shared" si="295"/>
        <v>12.433307067974923</v>
      </c>
      <c r="CT291" s="2">
        <f t="shared" si="321"/>
        <v>0.51756157589505836</v>
      </c>
      <c r="CU291" s="12">
        <f t="shared" si="296"/>
        <v>0</v>
      </c>
      <c r="CV291" s="4">
        <f t="shared" si="297"/>
        <v>1.2508728154557555E-3</v>
      </c>
      <c r="CW291" s="2">
        <f t="shared" si="298"/>
        <v>0</v>
      </c>
      <c r="CX291" s="2">
        <f t="shared" si="299"/>
        <v>0</v>
      </c>
      <c r="CY291" s="2">
        <f t="shared" si="300"/>
        <v>1.2508728154557556</v>
      </c>
      <c r="CZ291" s="34">
        <f t="shared" si="301"/>
        <v>0.52722997980737807</v>
      </c>
      <c r="DA291" s="34">
        <f t="shared" si="302"/>
        <v>-0.42148967768180484</v>
      </c>
      <c r="DB291" s="2">
        <f t="shared" si="303"/>
        <v>12.527229979807379</v>
      </c>
      <c r="DC291" s="2">
        <f t="shared" si="322"/>
        <v>-0.42148967768180484</v>
      </c>
      <c r="DD291" s="2">
        <f t="shared" si="304"/>
        <v>11.472770020192621</v>
      </c>
      <c r="DE291" s="2">
        <f t="shared" si="323"/>
        <v>0.42148967768180484</v>
      </c>
      <c r="DF291" s="12">
        <f t="shared" si="305"/>
        <v>-469.41685931163391</v>
      </c>
      <c r="DG291" s="4">
        <f t="shared" si="324"/>
        <v>4.1366408869590793E-4</v>
      </c>
      <c r="DH291" s="2">
        <f t="shared" si="325"/>
        <v>0</v>
      </c>
      <c r="DI291" s="2">
        <f t="shared" si="306"/>
        <v>0</v>
      </c>
      <c r="DJ291" s="2">
        <f t="shared" si="307"/>
        <v>0.41366408869590793</v>
      </c>
      <c r="DK291" s="34">
        <f t="shared" si="308"/>
        <v>0.2580187512710006</v>
      </c>
      <c r="DL291" s="34">
        <f t="shared" si="309"/>
        <v>-0.62373978868800217</v>
      </c>
      <c r="DM291" s="2">
        <f t="shared" si="310"/>
        <v>12.258018751271001</v>
      </c>
      <c r="DN291" s="2">
        <f t="shared" si="326"/>
        <v>-0.62373978868800217</v>
      </c>
      <c r="DO291" s="2">
        <f t="shared" si="311"/>
        <v>11.741981248728999</v>
      </c>
      <c r="DP291" s="2">
        <f t="shared" si="327"/>
        <v>0.62373978868800217</v>
      </c>
    </row>
    <row r="292" spans="56:120" x14ac:dyDescent="0.25">
      <c r="BD292" s="2">
        <f t="shared" si="328"/>
        <v>12</v>
      </c>
      <c r="BE292" s="33">
        <f t="shared" si="264"/>
        <v>-1.1003995213742523E-3</v>
      </c>
      <c r="BF292" s="2">
        <f t="shared" si="265"/>
        <v>0</v>
      </c>
      <c r="BG292" s="2">
        <f t="shared" si="266"/>
        <v>0</v>
      </c>
      <c r="BH292" s="2">
        <f t="shared" si="267"/>
        <v>-1.1003995213742523</v>
      </c>
      <c r="BI292" s="34">
        <f t="shared" si="268"/>
        <v>-0.49954160847146317</v>
      </c>
      <c r="BJ292" s="34">
        <f t="shared" si="269"/>
        <v>-0.45396385473487144</v>
      </c>
      <c r="BK292" s="2">
        <f t="shared" si="270"/>
        <v>11.500458391528538</v>
      </c>
      <c r="BL292" s="2">
        <f t="shared" si="312"/>
        <v>-0.45396385473487144</v>
      </c>
      <c r="BM292" s="2">
        <f t="shared" si="271"/>
        <v>12.499541608471462</v>
      </c>
      <c r="BN292" s="2">
        <f t="shared" si="313"/>
        <v>0.45396385473487144</v>
      </c>
      <c r="BO292" s="12">
        <f t="shared" si="272"/>
        <v>0</v>
      </c>
      <c r="BP292" s="4">
        <f t="shared" si="273"/>
        <v>3.555112212347937E-4</v>
      </c>
      <c r="BQ292" s="2">
        <f t="shared" si="274"/>
        <v>0</v>
      </c>
      <c r="BR292" s="2">
        <f t="shared" si="275"/>
        <v>0</v>
      </c>
      <c r="BS292" s="2">
        <f t="shared" si="276"/>
        <v>0.35551122123479373</v>
      </c>
      <c r="BT292" s="34">
        <f t="shared" si="277"/>
        <v>0.226106493262869</v>
      </c>
      <c r="BU292" s="34">
        <f t="shared" si="278"/>
        <v>-0.63600381579387422</v>
      </c>
      <c r="BV292" s="2">
        <f t="shared" si="279"/>
        <v>12.226106493262868</v>
      </c>
      <c r="BW292" s="2">
        <f t="shared" si="314"/>
        <v>-0.63600381579387422</v>
      </c>
      <c r="BX292" s="2">
        <f t="shared" si="280"/>
        <v>11.773893506737132</v>
      </c>
      <c r="BY292" s="2">
        <f t="shared" si="315"/>
        <v>0.63600381579387422</v>
      </c>
      <c r="BZ292" s="12">
        <f t="shared" si="281"/>
        <v>-616.98602845512073</v>
      </c>
      <c r="CA292" s="4">
        <f t="shared" si="316"/>
        <v>-7.4488830013945862E-4</v>
      </c>
      <c r="CB292" s="2">
        <f t="shared" si="317"/>
        <v>0</v>
      </c>
      <c r="CC292" s="2">
        <f t="shared" si="282"/>
        <v>0</v>
      </c>
      <c r="CD292" s="2">
        <f t="shared" si="283"/>
        <v>-0.74488830013945861</v>
      </c>
      <c r="CE292" s="34">
        <f t="shared" si="284"/>
        <v>-0.40322688288348113</v>
      </c>
      <c r="CF292" s="34">
        <f t="shared" si="285"/>
        <v>-0.54132530046181238</v>
      </c>
      <c r="CG292" s="2">
        <f t="shared" si="286"/>
        <v>11.596773117116518</v>
      </c>
      <c r="CH292" s="2">
        <f t="shared" si="318"/>
        <v>-0.54132530046181238</v>
      </c>
      <c r="CI292" s="2">
        <f t="shared" si="287"/>
        <v>12.403226882883482</v>
      </c>
      <c r="CJ292" s="2">
        <f t="shared" si="319"/>
        <v>0.54132530046181238</v>
      </c>
      <c r="CK292" s="33">
        <f t="shared" si="288"/>
        <v>-8.372087267598476E-4</v>
      </c>
      <c r="CL292" s="2">
        <f t="shared" si="289"/>
        <v>0</v>
      </c>
      <c r="CM292" s="2">
        <f t="shared" si="290"/>
        <v>0</v>
      </c>
      <c r="CN292" s="2">
        <f t="shared" si="291"/>
        <v>-0.83720872675984759</v>
      </c>
      <c r="CO292" s="34">
        <f t="shared" si="292"/>
        <v>-0.43330706797492213</v>
      </c>
      <c r="CP292" s="34">
        <f t="shared" si="293"/>
        <v>-0.51756157589505836</v>
      </c>
      <c r="CQ292" s="2">
        <f t="shared" si="294"/>
        <v>11.566692932025077</v>
      </c>
      <c r="CR292" s="2">
        <f t="shared" si="320"/>
        <v>-0.51756157589505836</v>
      </c>
      <c r="CS292" s="2">
        <f t="shared" si="295"/>
        <v>12.433307067974923</v>
      </c>
      <c r="CT292" s="2">
        <f t="shared" si="321"/>
        <v>0.51756157589505836</v>
      </c>
      <c r="CU292" s="12">
        <f t="shared" si="296"/>
        <v>0</v>
      </c>
      <c r="CV292" s="4">
        <f t="shared" si="297"/>
        <v>1.2508728154557555E-3</v>
      </c>
      <c r="CW292" s="2">
        <f t="shared" si="298"/>
        <v>0</v>
      </c>
      <c r="CX292" s="2">
        <f t="shared" si="299"/>
        <v>0</v>
      </c>
      <c r="CY292" s="2">
        <f t="shared" si="300"/>
        <v>1.2508728154557556</v>
      </c>
      <c r="CZ292" s="34">
        <f t="shared" si="301"/>
        <v>0.52722997980737807</v>
      </c>
      <c r="DA292" s="34">
        <f t="shared" si="302"/>
        <v>-0.42148967768180484</v>
      </c>
      <c r="DB292" s="2">
        <f t="shared" si="303"/>
        <v>12.527229979807379</v>
      </c>
      <c r="DC292" s="2">
        <f t="shared" si="322"/>
        <v>-0.42148967768180484</v>
      </c>
      <c r="DD292" s="2">
        <f t="shared" si="304"/>
        <v>11.472770020192621</v>
      </c>
      <c r="DE292" s="2">
        <f t="shared" si="323"/>
        <v>0.42148967768180484</v>
      </c>
      <c r="DF292" s="12">
        <f t="shared" si="305"/>
        <v>-469.41685931163391</v>
      </c>
      <c r="DG292" s="4">
        <f t="shared" si="324"/>
        <v>4.1366408869590793E-4</v>
      </c>
      <c r="DH292" s="2">
        <f t="shared" si="325"/>
        <v>0</v>
      </c>
      <c r="DI292" s="2">
        <f t="shared" si="306"/>
        <v>0</v>
      </c>
      <c r="DJ292" s="2">
        <f t="shared" si="307"/>
        <v>0.41366408869590793</v>
      </c>
      <c r="DK292" s="34">
        <f t="shared" si="308"/>
        <v>0.2580187512710006</v>
      </c>
      <c r="DL292" s="34">
        <f t="shared" si="309"/>
        <v>-0.62373978868800217</v>
      </c>
      <c r="DM292" s="2">
        <f t="shared" si="310"/>
        <v>12.258018751271001</v>
      </c>
      <c r="DN292" s="2">
        <f t="shared" si="326"/>
        <v>-0.62373978868800217</v>
      </c>
      <c r="DO292" s="2">
        <f t="shared" si="311"/>
        <v>11.741981248728999</v>
      </c>
      <c r="DP292" s="2">
        <f t="shared" si="327"/>
        <v>0.62373978868800217</v>
      </c>
    </row>
    <row r="293" spans="56:120" x14ac:dyDescent="0.25">
      <c r="BD293" s="2">
        <f t="shared" si="328"/>
        <v>12</v>
      </c>
      <c r="BE293" s="33">
        <f t="shared" si="264"/>
        <v>-1.1003995213742523E-3</v>
      </c>
      <c r="BF293" s="2">
        <f t="shared" si="265"/>
        <v>0</v>
      </c>
      <c r="BG293" s="2">
        <f t="shared" si="266"/>
        <v>0</v>
      </c>
      <c r="BH293" s="2">
        <f t="shared" si="267"/>
        <v>-1.1003995213742523</v>
      </c>
      <c r="BI293" s="34">
        <f t="shared" si="268"/>
        <v>-0.49954160847146317</v>
      </c>
      <c r="BJ293" s="34">
        <f t="shared" si="269"/>
        <v>-0.45396385473487144</v>
      </c>
      <c r="BK293" s="2">
        <f t="shared" si="270"/>
        <v>11.500458391528538</v>
      </c>
      <c r="BL293" s="2">
        <f t="shared" si="312"/>
        <v>-0.45396385473487144</v>
      </c>
      <c r="BM293" s="2">
        <f t="shared" si="271"/>
        <v>12.499541608471462</v>
      </c>
      <c r="BN293" s="2">
        <f t="shared" si="313"/>
        <v>0.45396385473487144</v>
      </c>
      <c r="BO293" s="12">
        <f t="shared" si="272"/>
        <v>0</v>
      </c>
      <c r="BP293" s="4">
        <f t="shared" si="273"/>
        <v>3.555112212347937E-4</v>
      </c>
      <c r="BQ293" s="2">
        <f t="shared" si="274"/>
        <v>0</v>
      </c>
      <c r="BR293" s="2">
        <f t="shared" si="275"/>
        <v>0</v>
      </c>
      <c r="BS293" s="2">
        <f t="shared" si="276"/>
        <v>0.35551122123479373</v>
      </c>
      <c r="BT293" s="34">
        <f t="shared" si="277"/>
        <v>0.226106493262869</v>
      </c>
      <c r="BU293" s="34">
        <f t="shared" si="278"/>
        <v>-0.63600381579387422</v>
      </c>
      <c r="BV293" s="2">
        <f t="shared" si="279"/>
        <v>12.226106493262868</v>
      </c>
      <c r="BW293" s="2">
        <f t="shared" si="314"/>
        <v>-0.63600381579387422</v>
      </c>
      <c r="BX293" s="2">
        <f t="shared" si="280"/>
        <v>11.773893506737132</v>
      </c>
      <c r="BY293" s="2">
        <f t="shared" si="315"/>
        <v>0.63600381579387422</v>
      </c>
      <c r="BZ293" s="12">
        <f t="shared" si="281"/>
        <v>-616.98602845512073</v>
      </c>
      <c r="CA293" s="4">
        <f t="shared" si="316"/>
        <v>-7.4488830013945862E-4</v>
      </c>
      <c r="CB293" s="2">
        <f t="shared" si="317"/>
        <v>0</v>
      </c>
      <c r="CC293" s="2">
        <f t="shared" si="282"/>
        <v>0</v>
      </c>
      <c r="CD293" s="2">
        <f t="shared" si="283"/>
        <v>-0.74488830013945861</v>
      </c>
      <c r="CE293" s="34">
        <f t="shared" si="284"/>
        <v>-0.40322688288348113</v>
      </c>
      <c r="CF293" s="34">
        <f t="shared" si="285"/>
        <v>-0.54132530046181238</v>
      </c>
      <c r="CG293" s="2">
        <f t="shared" si="286"/>
        <v>11.596773117116518</v>
      </c>
      <c r="CH293" s="2">
        <f t="shared" si="318"/>
        <v>-0.54132530046181238</v>
      </c>
      <c r="CI293" s="2">
        <f t="shared" si="287"/>
        <v>12.403226882883482</v>
      </c>
      <c r="CJ293" s="2">
        <f t="shared" si="319"/>
        <v>0.54132530046181238</v>
      </c>
      <c r="CK293" s="33">
        <f t="shared" si="288"/>
        <v>-8.372087267598476E-4</v>
      </c>
      <c r="CL293" s="2">
        <f t="shared" si="289"/>
        <v>0</v>
      </c>
      <c r="CM293" s="2">
        <f t="shared" si="290"/>
        <v>0</v>
      </c>
      <c r="CN293" s="2">
        <f t="shared" si="291"/>
        <v>-0.83720872675984759</v>
      </c>
      <c r="CO293" s="34">
        <f t="shared" si="292"/>
        <v>-0.43330706797492213</v>
      </c>
      <c r="CP293" s="34">
        <f t="shared" si="293"/>
        <v>-0.51756157589505836</v>
      </c>
      <c r="CQ293" s="2">
        <f t="shared" si="294"/>
        <v>11.566692932025077</v>
      </c>
      <c r="CR293" s="2">
        <f t="shared" si="320"/>
        <v>-0.51756157589505836</v>
      </c>
      <c r="CS293" s="2">
        <f t="shared" si="295"/>
        <v>12.433307067974923</v>
      </c>
      <c r="CT293" s="2">
        <f t="shared" si="321"/>
        <v>0.51756157589505836</v>
      </c>
      <c r="CU293" s="12">
        <f t="shared" si="296"/>
        <v>0</v>
      </c>
      <c r="CV293" s="4">
        <f t="shared" si="297"/>
        <v>1.2508728154557555E-3</v>
      </c>
      <c r="CW293" s="2">
        <f t="shared" si="298"/>
        <v>0</v>
      </c>
      <c r="CX293" s="2">
        <f t="shared" si="299"/>
        <v>0</v>
      </c>
      <c r="CY293" s="2">
        <f t="shared" si="300"/>
        <v>1.2508728154557556</v>
      </c>
      <c r="CZ293" s="34">
        <f t="shared" si="301"/>
        <v>0.52722997980737807</v>
      </c>
      <c r="DA293" s="34">
        <f t="shared" si="302"/>
        <v>-0.42148967768180484</v>
      </c>
      <c r="DB293" s="2">
        <f t="shared" si="303"/>
        <v>12.527229979807379</v>
      </c>
      <c r="DC293" s="2">
        <f t="shared" si="322"/>
        <v>-0.42148967768180484</v>
      </c>
      <c r="DD293" s="2">
        <f t="shared" si="304"/>
        <v>11.472770020192621</v>
      </c>
      <c r="DE293" s="2">
        <f t="shared" si="323"/>
        <v>0.42148967768180484</v>
      </c>
      <c r="DF293" s="12">
        <f t="shared" si="305"/>
        <v>-469.41685931163391</v>
      </c>
      <c r="DG293" s="4">
        <f t="shared" si="324"/>
        <v>4.1366408869590793E-4</v>
      </c>
      <c r="DH293" s="2">
        <f t="shared" si="325"/>
        <v>0</v>
      </c>
      <c r="DI293" s="2">
        <f t="shared" si="306"/>
        <v>0</v>
      </c>
      <c r="DJ293" s="2">
        <f t="shared" si="307"/>
        <v>0.41366408869590793</v>
      </c>
      <c r="DK293" s="34">
        <f t="shared" si="308"/>
        <v>0.2580187512710006</v>
      </c>
      <c r="DL293" s="34">
        <f t="shared" si="309"/>
        <v>-0.62373978868800217</v>
      </c>
      <c r="DM293" s="2">
        <f t="shared" si="310"/>
        <v>12.258018751271001</v>
      </c>
      <c r="DN293" s="2">
        <f t="shared" si="326"/>
        <v>-0.62373978868800217</v>
      </c>
      <c r="DO293" s="2">
        <f t="shared" si="311"/>
        <v>11.741981248728999</v>
      </c>
      <c r="DP293" s="2">
        <f t="shared" si="327"/>
        <v>0.62373978868800217</v>
      </c>
    </row>
    <row r="294" spans="56:120" x14ac:dyDescent="0.25">
      <c r="BD294" s="2">
        <f t="shared" si="328"/>
        <v>12</v>
      </c>
      <c r="BE294" s="33">
        <f t="shared" si="264"/>
        <v>-1.1003995213742523E-3</v>
      </c>
      <c r="BF294" s="2">
        <f t="shared" si="265"/>
        <v>0</v>
      </c>
      <c r="BG294" s="2">
        <f t="shared" si="266"/>
        <v>0</v>
      </c>
      <c r="BH294" s="2">
        <f t="shared" si="267"/>
        <v>-1.1003995213742523</v>
      </c>
      <c r="BI294" s="34">
        <f t="shared" si="268"/>
        <v>-0.49954160847146317</v>
      </c>
      <c r="BJ294" s="34">
        <f t="shared" si="269"/>
        <v>-0.45396385473487144</v>
      </c>
      <c r="BK294" s="2">
        <f t="shared" si="270"/>
        <v>11.500458391528538</v>
      </c>
      <c r="BL294" s="2">
        <f t="shared" si="312"/>
        <v>-0.45396385473487144</v>
      </c>
      <c r="BM294" s="2">
        <f t="shared" si="271"/>
        <v>12.499541608471462</v>
      </c>
      <c r="BN294" s="2">
        <f t="shared" si="313"/>
        <v>0.45396385473487144</v>
      </c>
      <c r="BO294" s="12">
        <f t="shared" si="272"/>
        <v>0</v>
      </c>
      <c r="BP294" s="4">
        <f t="shared" si="273"/>
        <v>3.555112212347937E-4</v>
      </c>
      <c r="BQ294" s="2">
        <f t="shared" si="274"/>
        <v>0</v>
      </c>
      <c r="BR294" s="2">
        <f t="shared" si="275"/>
        <v>0</v>
      </c>
      <c r="BS294" s="2">
        <f t="shared" si="276"/>
        <v>0.35551122123479373</v>
      </c>
      <c r="BT294" s="34">
        <f t="shared" si="277"/>
        <v>0.226106493262869</v>
      </c>
      <c r="BU294" s="34">
        <f t="shared" si="278"/>
        <v>-0.63600381579387422</v>
      </c>
      <c r="BV294" s="2">
        <f t="shared" si="279"/>
        <v>12.226106493262868</v>
      </c>
      <c r="BW294" s="2">
        <f t="shared" si="314"/>
        <v>-0.63600381579387422</v>
      </c>
      <c r="BX294" s="2">
        <f t="shared" si="280"/>
        <v>11.773893506737132</v>
      </c>
      <c r="BY294" s="2">
        <f t="shared" si="315"/>
        <v>0.63600381579387422</v>
      </c>
      <c r="BZ294" s="12">
        <f t="shared" si="281"/>
        <v>-616.98602845512073</v>
      </c>
      <c r="CA294" s="4">
        <f t="shared" si="316"/>
        <v>-7.4488830013945862E-4</v>
      </c>
      <c r="CB294" s="2">
        <f t="shared" si="317"/>
        <v>0</v>
      </c>
      <c r="CC294" s="2">
        <f t="shared" si="282"/>
        <v>0</v>
      </c>
      <c r="CD294" s="2">
        <f t="shared" si="283"/>
        <v>-0.74488830013945861</v>
      </c>
      <c r="CE294" s="34">
        <f t="shared" si="284"/>
        <v>-0.40322688288348113</v>
      </c>
      <c r="CF294" s="34">
        <f t="shared" si="285"/>
        <v>-0.54132530046181238</v>
      </c>
      <c r="CG294" s="2">
        <f t="shared" si="286"/>
        <v>11.596773117116518</v>
      </c>
      <c r="CH294" s="2">
        <f t="shared" si="318"/>
        <v>-0.54132530046181238</v>
      </c>
      <c r="CI294" s="2">
        <f t="shared" si="287"/>
        <v>12.403226882883482</v>
      </c>
      <c r="CJ294" s="2">
        <f t="shared" si="319"/>
        <v>0.54132530046181238</v>
      </c>
      <c r="CK294" s="33">
        <f t="shared" si="288"/>
        <v>-8.372087267598476E-4</v>
      </c>
      <c r="CL294" s="2">
        <f t="shared" si="289"/>
        <v>0</v>
      </c>
      <c r="CM294" s="2">
        <f t="shared" si="290"/>
        <v>0</v>
      </c>
      <c r="CN294" s="2">
        <f t="shared" si="291"/>
        <v>-0.83720872675984759</v>
      </c>
      <c r="CO294" s="34">
        <f t="shared" si="292"/>
        <v>-0.43330706797492213</v>
      </c>
      <c r="CP294" s="34">
        <f t="shared" si="293"/>
        <v>-0.51756157589505836</v>
      </c>
      <c r="CQ294" s="2">
        <f t="shared" si="294"/>
        <v>11.566692932025077</v>
      </c>
      <c r="CR294" s="2">
        <f t="shared" si="320"/>
        <v>-0.51756157589505836</v>
      </c>
      <c r="CS294" s="2">
        <f t="shared" si="295"/>
        <v>12.433307067974923</v>
      </c>
      <c r="CT294" s="2">
        <f t="shared" si="321"/>
        <v>0.51756157589505836</v>
      </c>
      <c r="CU294" s="12">
        <f t="shared" si="296"/>
        <v>0</v>
      </c>
      <c r="CV294" s="4">
        <f t="shared" si="297"/>
        <v>1.2508728154557555E-3</v>
      </c>
      <c r="CW294" s="2">
        <f t="shared" si="298"/>
        <v>0</v>
      </c>
      <c r="CX294" s="2">
        <f t="shared" si="299"/>
        <v>0</v>
      </c>
      <c r="CY294" s="2">
        <f t="shared" si="300"/>
        <v>1.2508728154557556</v>
      </c>
      <c r="CZ294" s="34">
        <f t="shared" si="301"/>
        <v>0.52722997980737807</v>
      </c>
      <c r="DA294" s="34">
        <f t="shared" si="302"/>
        <v>-0.42148967768180484</v>
      </c>
      <c r="DB294" s="2">
        <f t="shared" si="303"/>
        <v>12.527229979807379</v>
      </c>
      <c r="DC294" s="2">
        <f t="shared" si="322"/>
        <v>-0.42148967768180484</v>
      </c>
      <c r="DD294" s="2">
        <f t="shared" si="304"/>
        <v>11.472770020192621</v>
      </c>
      <c r="DE294" s="2">
        <f t="shared" si="323"/>
        <v>0.42148967768180484</v>
      </c>
      <c r="DF294" s="12">
        <f t="shared" si="305"/>
        <v>-469.41685931163391</v>
      </c>
      <c r="DG294" s="4">
        <f t="shared" si="324"/>
        <v>4.1366408869590793E-4</v>
      </c>
      <c r="DH294" s="2">
        <f t="shared" si="325"/>
        <v>0</v>
      </c>
      <c r="DI294" s="2">
        <f t="shared" si="306"/>
        <v>0</v>
      </c>
      <c r="DJ294" s="2">
        <f t="shared" si="307"/>
        <v>0.41366408869590793</v>
      </c>
      <c r="DK294" s="34">
        <f t="shared" si="308"/>
        <v>0.2580187512710006</v>
      </c>
      <c r="DL294" s="34">
        <f t="shared" si="309"/>
        <v>-0.62373978868800217</v>
      </c>
      <c r="DM294" s="2">
        <f t="shared" si="310"/>
        <v>12.258018751271001</v>
      </c>
      <c r="DN294" s="2">
        <f t="shared" si="326"/>
        <v>-0.62373978868800217</v>
      </c>
      <c r="DO294" s="2">
        <f t="shared" si="311"/>
        <v>11.741981248728999</v>
      </c>
      <c r="DP294" s="2">
        <f t="shared" si="327"/>
        <v>0.62373978868800217</v>
      </c>
    </row>
    <row r="295" spans="56:120" x14ac:dyDescent="0.25">
      <c r="BD295" s="2">
        <f t="shared" si="328"/>
        <v>12</v>
      </c>
      <c r="BE295" s="33">
        <f t="shared" si="264"/>
        <v>-1.1003995213742523E-3</v>
      </c>
      <c r="BF295" s="2">
        <f t="shared" si="265"/>
        <v>0</v>
      </c>
      <c r="BG295" s="2">
        <f t="shared" si="266"/>
        <v>0</v>
      </c>
      <c r="BH295" s="2">
        <f t="shared" si="267"/>
        <v>-1.1003995213742523</v>
      </c>
      <c r="BI295" s="34">
        <f t="shared" si="268"/>
        <v>-0.49954160847146317</v>
      </c>
      <c r="BJ295" s="34">
        <f t="shared" si="269"/>
        <v>-0.45396385473487144</v>
      </c>
      <c r="BK295" s="2">
        <f t="shared" si="270"/>
        <v>11.500458391528538</v>
      </c>
      <c r="BL295" s="2">
        <f t="shared" si="312"/>
        <v>-0.45396385473487144</v>
      </c>
      <c r="BM295" s="2">
        <f t="shared" si="271"/>
        <v>12.499541608471462</v>
      </c>
      <c r="BN295" s="2">
        <f t="shared" si="313"/>
        <v>0.45396385473487144</v>
      </c>
      <c r="BO295" s="12">
        <f t="shared" si="272"/>
        <v>0</v>
      </c>
      <c r="BP295" s="4">
        <f t="shared" si="273"/>
        <v>3.555112212347937E-4</v>
      </c>
      <c r="BQ295" s="2">
        <f t="shared" si="274"/>
        <v>0</v>
      </c>
      <c r="BR295" s="2">
        <f t="shared" si="275"/>
        <v>0</v>
      </c>
      <c r="BS295" s="2">
        <f t="shared" si="276"/>
        <v>0.35551122123479373</v>
      </c>
      <c r="BT295" s="34">
        <f t="shared" si="277"/>
        <v>0.226106493262869</v>
      </c>
      <c r="BU295" s="34">
        <f t="shared" si="278"/>
        <v>-0.63600381579387422</v>
      </c>
      <c r="BV295" s="2">
        <f t="shared" si="279"/>
        <v>12.226106493262868</v>
      </c>
      <c r="BW295" s="2">
        <f t="shared" si="314"/>
        <v>-0.63600381579387422</v>
      </c>
      <c r="BX295" s="2">
        <f t="shared" si="280"/>
        <v>11.773893506737132</v>
      </c>
      <c r="BY295" s="2">
        <f t="shared" si="315"/>
        <v>0.63600381579387422</v>
      </c>
      <c r="BZ295" s="12">
        <f t="shared" si="281"/>
        <v>-616.98602845512073</v>
      </c>
      <c r="CA295" s="4">
        <f t="shared" si="316"/>
        <v>-7.4488830013945862E-4</v>
      </c>
      <c r="CB295" s="2">
        <f t="shared" si="317"/>
        <v>0</v>
      </c>
      <c r="CC295" s="2">
        <f t="shared" si="282"/>
        <v>0</v>
      </c>
      <c r="CD295" s="2">
        <f t="shared" si="283"/>
        <v>-0.74488830013945861</v>
      </c>
      <c r="CE295" s="34">
        <f t="shared" si="284"/>
        <v>-0.40322688288348113</v>
      </c>
      <c r="CF295" s="34">
        <f t="shared" si="285"/>
        <v>-0.54132530046181238</v>
      </c>
      <c r="CG295" s="2">
        <f t="shared" si="286"/>
        <v>11.596773117116518</v>
      </c>
      <c r="CH295" s="2">
        <f t="shared" si="318"/>
        <v>-0.54132530046181238</v>
      </c>
      <c r="CI295" s="2">
        <f t="shared" si="287"/>
        <v>12.403226882883482</v>
      </c>
      <c r="CJ295" s="2">
        <f t="shared" si="319"/>
        <v>0.54132530046181238</v>
      </c>
      <c r="CK295" s="33">
        <f t="shared" si="288"/>
        <v>-8.372087267598476E-4</v>
      </c>
      <c r="CL295" s="2">
        <f t="shared" si="289"/>
        <v>0</v>
      </c>
      <c r="CM295" s="2">
        <f t="shared" si="290"/>
        <v>0</v>
      </c>
      <c r="CN295" s="2">
        <f t="shared" si="291"/>
        <v>-0.83720872675984759</v>
      </c>
      <c r="CO295" s="34">
        <f t="shared" si="292"/>
        <v>-0.43330706797492213</v>
      </c>
      <c r="CP295" s="34">
        <f t="shared" si="293"/>
        <v>-0.51756157589505836</v>
      </c>
      <c r="CQ295" s="2">
        <f t="shared" si="294"/>
        <v>11.566692932025077</v>
      </c>
      <c r="CR295" s="2">
        <f t="shared" si="320"/>
        <v>-0.51756157589505836</v>
      </c>
      <c r="CS295" s="2">
        <f t="shared" si="295"/>
        <v>12.433307067974923</v>
      </c>
      <c r="CT295" s="2">
        <f t="shared" si="321"/>
        <v>0.51756157589505836</v>
      </c>
      <c r="CU295" s="12">
        <f t="shared" si="296"/>
        <v>0</v>
      </c>
      <c r="CV295" s="4">
        <f t="shared" si="297"/>
        <v>1.2508728154557555E-3</v>
      </c>
      <c r="CW295" s="2">
        <f t="shared" si="298"/>
        <v>0</v>
      </c>
      <c r="CX295" s="2">
        <f t="shared" si="299"/>
        <v>0</v>
      </c>
      <c r="CY295" s="2">
        <f t="shared" si="300"/>
        <v>1.2508728154557556</v>
      </c>
      <c r="CZ295" s="34">
        <f t="shared" si="301"/>
        <v>0.52722997980737807</v>
      </c>
      <c r="DA295" s="34">
        <f t="shared" si="302"/>
        <v>-0.42148967768180484</v>
      </c>
      <c r="DB295" s="2">
        <f t="shared" si="303"/>
        <v>12.527229979807379</v>
      </c>
      <c r="DC295" s="2">
        <f t="shared" si="322"/>
        <v>-0.42148967768180484</v>
      </c>
      <c r="DD295" s="2">
        <f t="shared" si="304"/>
        <v>11.472770020192621</v>
      </c>
      <c r="DE295" s="2">
        <f t="shared" si="323"/>
        <v>0.42148967768180484</v>
      </c>
      <c r="DF295" s="12">
        <f t="shared" si="305"/>
        <v>-469.41685931163391</v>
      </c>
      <c r="DG295" s="4">
        <f t="shared" si="324"/>
        <v>4.1366408869590793E-4</v>
      </c>
      <c r="DH295" s="2">
        <f t="shared" si="325"/>
        <v>0</v>
      </c>
      <c r="DI295" s="2">
        <f t="shared" si="306"/>
        <v>0</v>
      </c>
      <c r="DJ295" s="2">
        <f t="shared" si="307"/>
        <v>0.41366408869590793</v>
      </c>
      <c r="DK295" s="34">
        <f t="shared" si="308"/>
        <v>0.2580187512710006</v>
      </c>
      <c r="DL295" s="34">
        <f t="shared" si="309"/>
        <v>-0.62373978868800217</v>
      </c>
      <c r="DM295" s="2">
        <f t="shared" si="310"/>
        <v>12.258018751271001</v>
      </c>
      <c r="DN295" s="2">
        <f t="shared" si="326"/>
        <v>-0.62373978868800217</v>
      </c>
      <c r="DO295" s="2">
        <f t="shared" si="311"/>
        <v>11.741981248728999</v>
      </c>
      <c r="DP295" s="2">
        <f t="shared" si="327"/>
        <v>0.62373978868800217</v>
      </c>
    </row>
    <row r="296" spans="56:120" x14ac:dyDescent="0.25">
      <c r="BD296" s="2">
        <f t="shared" si="328"/>
        <v>12</v>
      </c>
      <c r="BE296" s="33">
        <f t="shared" si="264"/>
        <v>-1.1003995213742523E-3</v>
      </c>
      <c r="BF296" s="2">
        <f t="shared" si="265"/>
        <v>0</v>
      </c>
      <c r="BG296" s="2">
        <f t="shared" si="266"/>
        <v>0</v>
      </c>
      <c r="BH296" s="2">
        <f t="shared" si="267"/>
        <v>-1.1003995213742523</v>
      </c>
      <c r="BI296" s="34">
        <f t="shared" si="268"/>
        <v>-0.49954160847146317</v>
      </c>
      <c r="BJ296" s="34">
        <f t="shared" si="269"/>
        <v>-0.45396385473487144</v>
      </c>
      <c r="BK296" s="2">
        <f t="shared" si="270"/>
        <v>11.500458391528538</v>
      </c>
      <c r="BL296" s="2">
        <f t="shared" si="312"/>
        <v>-0.45396385473487144</v>
      </c>
      <c r="BM296" s="2">
        <f t="shared" si="271"/>
        <v>12.499541608471462</v>
      </c>
      <c r="BN296" s="2">
        <f t="shared" si="313"/>
        <v>0.45396385473487144</v>
      </c>
      <c r="BO296" s="12">
        <f t="shared" si="272"/>
        <v>0</v>
      </c>
      <c r="BP296" s="4">
        <f t="shared" si="273"/>
        <v>3.555112212347937E-4</v>
      </c>
      <c r="BQ296" s="2">
        <f t="shared" si="274"/>
        <v>0</v>
      </c>
      <c r="BR296" s="2">
        <f t="shared" si="275"/>
        <v>0</v>
      </c>
      <c r="BS296" s="2">
        <f t="shared" si="276"/>
        <v>0.35551122123479373</v>
      </c>
      <c r="BT296" s="34">
        <f t="shared" si="277"/>
        <v>0.226106493262869</v>
      </c>
      <c r="BU296" s="34">
        <f t="shared" si="278"/>
        <v>-0.63600381579387422</v>
      </c>
      <c r="BV296" s="2">
        <f t="shared" si="279"/>
        <v>12.226106493262868</v>
      </c>
      <c r="BW296" s="2">
        <f t="shared" si="314"/>
        <v>-0.63600381579387422</v>
      </c>
      <c r="BX296" s="2">
        <f t="shared" si="280"/>
        <v>11.773893506737132</v>
      </c>
      <c r="BY296" s="2">
        <f t="shared" si="315"/>
        <v>0.63600381579387422</v>
      </c>
      <c r="BZ296" s="12">
        <f t="shared" si="281"/>
        <v>-616.98602845512073</v>
      </c>
      <c r="CA296" s="4">
        <f t="shared" si="316"/>
        <v>-7.4488830013945862E-4</v>
      </c>
      <c r="CB296" s="2">
        <f t="shared" si="317"/>
        <v>0</v>
      </c>
      <c r="CC296" s="2">
        <f t="shared" si="282"/>
        <v>0</v>
      </c>
      <c r="CD296" s="2">
        <f t="shared" si="283"/>
        <v>-0.74488830013945861</v>
      </c>
      <c r="CE296" s="34">
        <f t="shared" si="284"/>
        <v>-0.40322688288348113</v>
      </c>
      <c r="CF296" s="34">
        <f t="shared" si="285"/>
        <v>-0.54132530046181238</v>
      </c>
      <c r="CG296" s="2">
        <f t="shared" si="286"/>
        <v>11.596773117116518</v>
      </c>
      <c r="CH296" s="2">
        <f t="shared" si="318"/>
        <v>-0.54132530046181238</v>
      </c>
      <c r="CI296" s="2">
        <f t="shared" si="287"/>
        <v>12.403226882883482</v>
      </c>
      <c r="CJ296" s="2">
        <f t="shared" si="319"/>
        <v>0.54132530046181238</v>
      </c>
      <c r="CK296" s="33">
        <f t="shared" si="288"/>
        <v>-8.372087267598476E-4</v>
      </c>
      <c r="CL296" s="2">
        <f t="shared" si="289"/>
        <v>0</v>
      </c>
      <c r="CM296" s="2">
        <f t="shared" si="290"/>
        <v>0</v>
      </c>
      <c r="CN296" s="2">
        <f t="shared" si="291"/>
        <v>-0.83720872675984759</v>
      </c>
      <c r="CO296" s="34">
        <f t="shared" si="292"/>
        <v>-0.43330706797492213</v>
      </c>
      <c r="CP296" s="34">
        <f t="shared" si="293"/>
        <v>-0.51756157589505836</v>
      </c>
      <c r="CQ296" s="2">
        <f t="shared" si="294"/>
        <v>11.566692932025077</v>
      </c>
      <c r="CR296" s="2">
        <f t="shared" si="320"/>
        <v>-0.51756157589505836</v>
      </c>
      <c r="CS296" s="2">
        <f t="shared" si="295"/>
        <v>12.433307067974923</v>
      </c>
      <c r="CT296" s="2">
        <f t="shared" si="321"/>
        <v>0.51756157589505836</v>
      </c>
      <c r="CU296" s="12">
        <f t="shared" si="296"/>
        <v>0</v>
      </c>
      <c r="CV296" s="4">
        <f t="shared" si="297"/>
        <v>1.2508728154557555E-3</v>
      </c>
      <c r="CW296" s="2">
        <f t="shared" si="298"/>
        <v>0</v>
      </c>
      <c r="CX296" s="2">
        <f t="shared" si="299"/>
        <v>0</v>
      </c>
      <c r="CY296" s="2">
        <f t="shared" si="300"/>
        <v>1.2508728154557556</v>
      </c>
      <c r="CZ296" s="34">
        <f t="shared" si="301"/>
        <v>0.52722997980737807</v>
      </c>
      <c r="DA296" s="34">
        <f t="shared" si="302"/>
        <v>-0.42148967768180484</v>
      </c>
      <c r="DB296" s="2">
        <f t="shared" si="303"/>
        <v>12.527229979807379</v>
      </c>
      <c r="DC296" s="2">
        <f t="shared" si="322"/>
        <v>-0.42148967768180484</v>
      </c>
      <c r="DD296" s="2">
        <f t="shared" si="304"/>
        <v>11.472770020192621</v>
      </c>
      <c r="DE296" s="2">
        <f t="shared" si="323"/>
        <v>0.42148967768180484</v>
      </c>
      <c r="DF296" s="12">
        <f t="shared" si="305"/>
        <v>-469.41685931163391</v>
      </c>
      <c r="DG296" s="4">
        <f t="shared" si="324"/>
        <v>4.1366408869590793E-4</v>
      </c>
      <c r="DH296" s="2">
        <f t="shared" si="325"/>
        <v>0</v>
      </c>
      <c r="DI296" s="2">
        <f t="shared" si="306"/>
        <v>0</v>
      </c>
      <c r="DJ296" s="2">
        <f t="shared" si="307"/>
        <v>0.41366408869590793</v>
      </c>
      <c r="DK296" s="34">
        <f t="shared" si="308"/>
        <v>0.2580187512710006</v>
      </c>
      <c r="DL296" s="34">
        <f t="shared" si="309"/>
        <v>-0.62373978868800217</v>
      </c>
      <c r="DM296" s="2">
        <f t="shared" si="310"/>
        <v>12.258018751271001</v>
      </c>
      <c r="DN296" s="2">
        <f t="shared" si="326"/>
        <v>-0.62373978868800217</v>
      </c>
      <c r="DO296" s="2">
        <f t="shared" si="311"/>
        <v>11.741981248728999</v>
      </c>
      <c r="DP296" s="2">
        <f t="shared" si="327"/>
        <v>0.62373978868800217</v>
      </c>
    </row>
    <row r="297" spans="56:120" x14ac:dyDescent="0.25">
      <c r="BD297" s="2">
        <f t="shared" si="328"/>
        <v>12</v>
      </c>
      <c r="BE297" s="33">
        <f t="shared" si="264"/>
        <v>-1.1003995213742523E-3</v>
      </c>
      <c r="BF297" s="2">
        <f t="shared" si="265"/>
        <v>0</v>
      </c>
      <c r="BG297" s="2">
        <f t="shared" si="266"/>
        <v>0</v>
      </c>
      <c r="BH297" s="2">
        <f t="shared" si="267"/>
        <v>-1.1003995213742523</v>
      </c>
      <c r="BI297" s="34">
        <f t="shared" si="268"/>
        <v>-0.49954160847146317</v>
      </c>
      <c r="BJ297" s="34">
        <f t="shared" si="269"/>
        <v>-0.45396385473487144</v>
      </c>
      <c r="BK297" s="2">
        <f t="shared" si="270"/>
        <v>11.500458391528538</v>
      </c>
      <c r="BL297" s="2">
        <f t="shared" si="312"/>
        <v>-0.45396385473487144</v>
      </c>
      <c r="BM297" s="2">
        <f t="shared" si="271"/>
        <v>12.499541608471462</v>
      </c>
      <c r="BN297" s="2">
        <f t="shared" si="313"/>
        <v>0.45396385473487144</v>
      </c>
      <c r="BO297" s="12">
        <f t="shared" si="272"/>
        <v>0</v>
      </c>
      <c r="BP297" s="4">
        <f t="shared" si="273"/>
        <v>3.555112212347937E-4</v>
      </c>
      <c r="BQ297" s="2">
        <f t="shared" si="274"/>
        <v>0</v>
      </c>
      <c r="BR297" s="2">
        <f t="shared" si="275"/>
        <v>0</v>
      </c>
      <c r="BS297" s="2">
        <f t="shared" si="276"/>
        <v>0.35551122123479373</v>
      </c>
      <c r="BT297" s="34">
        <f t="shared" si="277"/>
        <v>0.226106493262869</v>
      </c>
      <c r="BU297" s="34">
        <f t="shared" si="278"/>
        <v>-0.63600381579387422</v>
      </c>
      <c r="BV297" s="2">
        <f t="shared" si="279"/>
        <v>12.226106493262868</v>
      </c>
      <c r="BW297" s="2">
        <f t="shared" si="314"/>
        <v>-0.63600381579387422</v>
      </c>
      <c r="BX297" s="2">
        <f t="shared" si="280"/>
        <v>11.773893506737132</v>
      </c>
      <c r="BY297" s="2">
        <f t="shared" si="315"/>
        <v>0.63600381579387422</v>
      </c>
      <c r="BZ297" s="12">
        <f t="shared" si="281"/>
        <v>-616.98602845512073</v>
      </c>
      <c r="CA297" s="4">
        <f t="shared" si="316"/>
        <v>-7.4488830013945862E-4</v>
      </c>
      <c r="CB297" s="2">
        <f t="shared" si="317"/>
        <v>0</v>
      </c>
      <c r="CC297" s="2">
        <f t="shared" si="282"/>
        <v>0</v>
      </c>
      <c r="CD297" s="2">
        <f t="shared" si="283"/>
        <v>-0.74488830013945861</v>
      </c>
      <c r="CE297" s="34">
        <f t="shared" si="284"/>
        <v>-0.40322688288348113</v>
      </c>
      <c r="CF297" s="34">
        <f t="shared" si="285"/>
        <v>-0.54132530046181238</v>
      </c>
      <c r="CG297" s="2">
        <f t="shared" si="286"/>
        <v>11.596773117116518</v>
      </c>
      <c r="CH297" s="2">
        <f t="shared" si="318"/>
        <v>-0.54132530046181238</v>
      </c>
      <c r="CI297" s="2">
        <f t="shared" si="287"/>
        <v>12.403226882883482</v>
      </c>
      <c r="CJ297" s="2">
        <f t="shared" si="319"/>
        <v>0.54132530046181238</v>
      </c>
      <c r="CK297" s="33">
        <f t="shared" si="288"/>
        <v>-8.372087267598476E-4</v>
      </c>
      <c r="CL297" s="2">
        <f t="shared" si="289"/>
        <v>0</v>
      </c>
      <c r="CM297" s="2">
        <f t="shared" si="290"/>
        <v>0</v>
      </c>
      <c r="CN297" s="2">
        <f t="shared" si="291"/>
        <v>-0.83720872675984759</v>
      </c>
      <c r="CO297" s="34">
        <f t="shared" si="292"/>
        <v>-0.43330706797492213</v>
      </c>
      <c r="CP297" s="34">
        <f t="shared" si="293"/>
        <v>-0.51756157589505836</v>
      </c>
      <c r="CQ297" s="2">
        <f t="shared" si="294"/>
        <v>11.566692932025077</v>
      </c>
      <c r="CR297" s="2">
        <f t="shared" si="320"/>
        <v>-0.51756157589505836</v>
      </c>
      <c r="CS297" s="2">
        <f t="shared" si="295"/>
        <v>12.433307067974923</v>
      </c>
      <c r="CT297" s="2">
        <f t="shared" si="321"/>
        <v>0.51756157589505836</v>
      </c>
      <c r="CU297" s="12">
        <f t="shared" si="296"/>
        <v>0</v>
      </c>
      <c r="CV297" s="4">
        <f t="shared" si="297"/>
        <v>1.2508728154557555E-3</v>
      </c>
      <c r="CW297" s="2">
        <f t="shared" si="298"/>
        <v>0</v>
      </c>
      <c r="CX297" s="2">
        <f t="shared" si="299"/>
        <v>0</v>
      </c>
      <c r="CY297" s="2">
        <f t="shared" si="300"/>
        <v>1.2508728154557556</v>
      </c>
      <c r="CZ297" s="34">
        <f t="shared" si="301"/>
        <v>0.52722997980737807</v>
      </c>
      <c r="DA297" s="34">
        <f t="shared" si="302"/>
        <v>-0.42148967768180484</v>
      </c>
      <c r="DB297" s="2">
        <f t="shared" si="303"/>
        <v>12.527229979807379</v>
      </c>
      <c r="DC297" s="2">
        <f t="shared" si="322"/>
        <v>-0.42148967768180484</v>
      </c>
      <c r="DD297" s="2">
        <f t="shared" si="304"/>
        <v>11.472770020192621</v>
      </c>
      <c r="DE297" s="2">
        <f t="shared" si="323"/>
        <v>0.42148967768180484</v>
      </c>
      <c r="DF297" s="12">
        <f t="shared" si="305"/>
        <v>-469.41685931163391</v>
      </c>
      <c r="DG297" s="4">
        <f t="shared" si="324"/>
        <v>4.1366408869590793E-4</v>
      </c>
      <c r="DH297" s="2">
        <f t="shared" si="325"/>
        <v>0</v>
      </c>
      <c r="DI297" s="2">
        <f t="shared" si="306"/>
        <v>0</v>
      </c>
      <c r="DJ297" s="2">
        <f t="shared" si="307"/>
        <v>0.41366408869590793</v>
      </c>
      <c r="DK297" s="34">
        <f t="shared" si="308"/>
        <v>0.2580187512710006</v>
      </c>
      <c r="DL297" s="34">
        <f t="shared" si="309"/>
        <v>-0.62373978868800217</v>
      </c>
      <c r="DM297" s="2">
        <f t="shared" si="310"/>
        <v>12.258018751271001</v>
      </c>
      <c r="DN297" s="2">
        <f t="shared" si="326"/>
        <v>-0.62373978868800217</v>
      </c>
      <c r="DO297" s="2">
        <f t="shared" si="311"/>
        <v>11.741981248728999</v>
      </c>
      <c r="DP297" s="2">
        <f t="shared" si="327"/>
        <v>0.62373978868800217</v>
      </c>
    </row>
    <row r="298" spans="56:120" x14ac:dyDescent="0.25">
      <c r="BD298" s="2">
        <f t="shared" si="328"/>
        <v>12</v>
      </c>
      <c r="BE298" s="33">
        <f t="shared" si="264"/>
        <v>-1.1003995213742523E-3</v>
      </c>
      <c r="BF298" s="2">
        <f t="shared" si="265"/>
        <v>0</v>
      </c>
      <c r="BG298" s="2">
        <f t="shared" si="266"/>
        <v>0</v>
      </c>
      <c r="BH298" s="2">
        <f t="shared" si="267"/>
        <v>-1.1003995213742523</v>
      </c>
      <c r="BI298" s="34">
        <f t="shared" si="268"/>
        <v>-0.49954160847146317</v>
      </c>
      <c r="BJ298" s="34">
        <f t="shared" si="269"/>
        <v>-0.45396385473487144</v>
      </c>
      <c r="BK298" s="2">
        <f t="shared" si="270"/>
        <v>11.500458391528538</v>
      </c>
      <c r="BL298" s="2">
        <f t="shared" si="312"/>
        <v>-0.45396385473487144</v>
      </c>
      <c r="BM298" s="2">
        <f t="shared" si="271"/>
        <v>12.499541608471462</v>
      </c>
      <c r="BN298" s="2">
        <f t="shared" si="313"/>
        <v>0.45396385473487144</v>
      </c>
      <c r="BO298" s="12">
        <f t="shared" si="272"/>
        <v>0</v>
      </c>
      <c r="BP298" s="4">
        <f t="shared" si="273"/>
        <v>3.555112212347937E-4</v>
      </c>
      <c r="BQ298" s="2">
        <f t="shared" si="274"/>
        <v>0</v>
      </c>
      <c r="BR298" s="2">
        <f t="shared" si="275"/>
        <v>0</v>
      </c>
      <c r="BS298" s="2">
        <f t="shared" si="276"/>
        <v>0.35551122123479373</v>
      </c>
      <c r="BT298" s="34">
        <f t="shared" si="277"/>
        <v>0.226106493262869</v>
      </c>
      <c r="BU298" s="34">
        <f t="shared" si="278"/>
        <v>-0.63600381579387422</v>
      </c>
      <c r="BV298" s="2">
        <f t="shared" si="279"/>
        <v>12.226106493262868</v>
      </c>
      <c r="BW298" s="2">
        <f t="shared" si="314"/>
        <v>-0.63600381579387422</v>
      </c>
      <c r="BX298" s="2">
        <f t="shared" si="280"/>
        <v>11.773893506737132</v>
      </c>
      <c r="BY298" s="2">
        <f t="shared" si="315"/>
        <v>0.63600381579387422</v>
      </c>
      <c r="BZ298" s="12">
        <f t="shared" si="281"/>
        <v>-616.98602845512073</v>
      </c>
      <c r="CA298" s="4">
        <f t="shared" si="316"/>
        <v>-7.4488830013945862E-4</v>
      </c>
      <c r="CB298" s="2">
        <f t="shared" si="317"/>
        <v>0</v>
      </c>
      <c r="CC298" s="2">
        <f t="shared" si="282"/>
        <v>0</v>
      </c>
      <c r="CD298" s="2">
        <f t="shared" si="283"/>
        <v>-0.74488830013945861</v>
      </c>
      <c r="CE298" s="34">
        <f t="shared" si="284"/>
        <v>-0.40322688288348113</v>
      </c>
      <c r="CF298" s="34">
        <f t="shared" si="285"/>
        <v>-0.54132530046181238</v>
      </c>
      <c r="CG298" s="2">
        <f t="shared" si="286"/>
        <v>11.596773117116518</v>
      </c>
      <c r="CH298" s="2">
        <f t="shared" si="318"/>
        <v>-0.54132530046181238</v>
      </c>
      <c r="CI298" s="2">
        <f t="shared" si="287"/>
        <v>12.403226882883482</v>
      </c>
      <c r="CJ298" s="2">
        <f t="shared" si="319"/>
        <v>0.54132530046181238</v>
      </c>
      <c r="CK298" s="33">
        <f t="shared" si="288"/>
        <v>-8.372087267598476E-4</v>
      </c>
      <c r="CL298" s="2">
        <f t="shared" si="289"/>
        <v>0</v>
      </c>
      <c r="CM298" s="2">
        <f t="shared" si="290"/>
        <v>0</v>
      </c>
      <c r="CN298" s="2">
        <f t="shared" si="291"/>
        <v>-0.83720872675984759</v>
      </c>
      <c r="CO298" s="34">
        <f t="shared" si="292"/>
        <v>-0.43330706797492213</v>
      </c>
      <c r="CP298" s="34">
        <f t="shared" si="293"/>
        <v>-0.51756157589505836</v>
      </c>
      <c r="CQ298" s="2">
        <f t="shared" si="294"/>
        <v>11.566692932025077</v>
      </c>
      <c r="CR298" s="2">
        <f t="shared" si="320"/>
        <v>-0.51756157589505836</v>
      </c>
      <c r="CS298" s="2">
        <f t="shared" si="295"/>
        <v>12.433307067974923</v>
      </c>
      <c r="CT298" s="2">
        <f t="shared" si="321"/>
        <v>0.51756157589505836</v>
      </c>
      <c r="CU298" s="12">
        <f t="shared" si="296"/>
        <v>0</v>
      </c>
      <c r="CV298" s="4">
        <f t="shared" si="297"/>
        <v>1.2508728154557555E-3</v>
      </c>
      <c r="CW298" s="2">
        <f t="shared" si="298"/>
        <v>0</v>
      </c>
      <c r="CX298" s="2">
        <f t="shared" si="299"/>
        <v>0</v>
      </c>
      <c r="CY298" s="2">
        <f t="shared" si="300"/>
        <v>1.2508728154557556</v>
      </c>
      <c r="CZ298" s="34">
        <f t="shared" si="301"/>
        <v>0.52722997980737807</v>
      </c>
      <c r="DA298" s="34">
        <f t="shared" si="302"/>
        <v>-0.42148967768180484</v>
      </c>
      <c r="DB298" s="2">
        <f t="shared" si="303"/>
        <v>12.527229979807379</v>
      </c>
      <c r="DC298" s="2">
        <f t="shared" si="322"/>
        <v>-0.42148967768180484</v>
      </c>
      <c r="DD298" s="2">
        <f t="shared" si="304"/>
        <v>11.472770020192621</v>
      </c>
      <c r="DE298" s="2">
        <f t="shared" si="323"/>
        <v>0.42148967768180484</v>
      </c>
      <c r="DF298" s="12">
        <f t="shared" si="305"/>
        <v>-469.41685931163391</v>
      </c>
      <c r="DG298" s="4">
        <f t="shared" si="324"/>
        <v>4.1366408869590793E-4</v>
      </c>
      <c r="DH298" s="2">
        <f t="shared" si="325"/>
        <v>0</v>
      </c>
      <c r="DI298" s="2">
        <f t="shared" si="306"/>
        <v>0</v>
      </c>
      <c r="DJ298" s="2">
        <f t="shared" si="307"/>
        <v>0.41366408869590793</v>
      </c>
      <c r="DK298" s="34">
        <f t="shared" si="308"/>
        <v>0.2580187512710006</v>
      </c>
      <c r="DL298" s="34">
        <f t="shared" si="309"/>
        <v>-0.62373978868800217</v>
      </c>
      <c r="DM298" s="2">
        <f t="shared" si="310"/>
        <v>12.258018751271001</v>
      </c>
      <c r="DN298" s="2">
        <f t="shared" si="326"/>
        <v>-0.62373978868800217</v>
      </c>
      <c r="DO298" s="2">
        <f t="shared" si="311"/>
        <v>11.741981248728999</v>
      </c>
      <c r="DP298" s="2">
        <f t="shared" si="327"/>
        <v>0.62373978868800217</v>
      </c>
    </row>
    <row r="299" spans="56:120" x14ac:dyDescent="0.25">
      <c r="BD299" s="2">
        <f t="shared" si="328"/>
        <v>12</v>
      </c>
      <c r="BE299" s="33">
        <f t="shared" si="264"/>
        <v>-1.1003995213742523E-3</v>
      </c>
      <c r="BF299" s="2">
        <f t="shared" si="265"/>
        <v>0</v>
      </c>
      <c r="BG299" s="2">
        <f t="shared" si="266"/>
        <v>0</v>
      </c>
      <c r="BH299" s="2">
        <f t="shared" si="267"/>
        <v>-1.1003995213742523</v>
      </c>
      <c r="BI299" s="34">
        <f t="shared" si="268"/>
        <v>-0.49954160847146317</v>
      </c>
      <c r="BJ299" s="34">
        <f t="shared" si="269"/>
        <v>-0.45396385473487144</v>
      </c>
      <c r="BK299" s="2">
        <f t="shared" si="270"/>
        <v>11.500458391528538</v>
      </c>
      <c r="BL299" s="2">
        <f t="shared" si="312"/>
        <v>-0.45396385473487144</v>
      </c>
      <c r="BM299" s="2">
        <f t="shared" si="271"/>
        <v>12.499541608471462</v>
      </c>
      <c r="BN299" s="2">
        <f t="shared" si="313"/>
        <v>0.45396385473487144</v>
      </c>
      <c r="BO299" s="12">
        <f t="shared" si="272"/>
        <v>0</v>
      </c>
      <c r="BP299" s="4">
        <f t="shared" si="273"/>
        <v>3.555112212347937E-4</v>
      </c>
      <c r="BQ299" s="2">
        <f t="shared" si="274"/>
        <v>0</v>
      </c>
      <c r="BR299" s="2">
        <f t="shared" si="275"/>
        <v>0</v>
      </c>
      <c r="BS299" s="2">
        <f t="shared" si="276"/>
        <v>0.35551122123479373</v>
      </c>
      <c r="BT299" s="34">
        <f t="shared" si="277"/>
        <v>0.226106493262869</v>
      </c>
      <c r="BU299" s="34">
        <f t="shared" si="278"/>
        <v>-0.63600381579387422</v>
      </c>
      <c r="BV299" s="2">
        <f t="shared" si="279"/>
        <v>12.226106493262868</v>
      </c>
      <c r="BW299" s="2">
        <f t="shared" si="314"/>
        <v>-0.63600381579387422</v>
      </c>
      <c r="BX299" s="2">
        <f t="shared" si="280"/>
        <v>11.773893506737132</v>
      </c>
      <c r="BY299" s="2">
        <f t="shared" si="315"/>
        <v>0.63600381579387422</v>
      </c>
      <c r="BZ299" s="12">
        <f t="shared" si="281"/>
        <v>-616.98602845512073</v>
      </c>
      <c r="CA299" s="4">
        <f t="shared" si="316"/>
        <v>-7.4488830013945862E-4</v>
      </c>
      <c r="CB299" s="2">
        <f t="shared" si="317"/>
        <v>0</v>
      </c>
      <c r="CC299" s="2">
        <f t="shared" si="282"/>
        <v>0</v>
      </c>
      <c r="CD299" s="2">
        <f t="shared" si="283"/>
        <v>-0.74488830013945861</v>
      </c>
      <c r="CE299" s="34">
        <f t="shared" si="284"/>
        <v>-0.40322688288348113</v>
      </c>
      <c r="CF299" s="34">
        <f t="shared" si="285"/>
        <v>-0.54132530046181238</v>
      </c>
      <c r="CG299" s="2">
        <f t="shared" si="286"/>
        <v>11.596773117116518</v>
      </c>
      <c r="CH299" s="2">
        <f t="shared" si="318"/>
        <v>-0.54132530046181238</v>
      </c>
      <c r="CI299" s="2">
        <f t="shared" si="287"/>
        <v>12.403226882883482</v>
      </c>
      <c r="CJ299" s="2">
        <f t="shared" si="319"/>
        <v>0.54132530046181238</v>
      </c>
      <c r="CK299" s="33">
        <f t="shared" si="288"/>
        <v>-8.372087267598476E-4</v>
      </c>
      <c r="CL299" s="2">
        <f t="shared" si="289"/>
        <v>0</v>
      </c>
      <c r="CM299" s="2">
        <f t="shared" si="290"/>
        <v>0</v>
      </c>
      <c r="CN299" s="2">
        <f t="shared" si="291"/>
        <v>-0.83720872675984759</v>
      </c>
      <c r="CO299" s="34">
        <f t="shared" si="292"/>
        <v>-0.43330706797492213</v>
      </c>
      <c r="CP299" s="34">
        <f t="shared" si="293"/>
        <v>-0.51756157589505836</v>
      </c>
      <c r="CQ299" s="2">
        <f t="shared" si="294"/>
        <v>11.566692932025077</v>
      </c>
      <c r="CR299" s="2">
        <f t="shared" si="320"/>
        <v>-0.51756157589505836</v>
      </c>
      <c r="CS299" s="2">
        <f t="shared" si="295"/>
        <v>12.433307067974923</v>
      </c>
      <c r="CT299" s="2">
        <f t="shared" si="321"/>
        <v>0.51756157589505836</v>
      </c>
      <c r="CU299" s="12">
        <f t="shared" si="296"/>
        <v>0</v>
      </c>
      <c r="CV299" s="4">
        <f t="shared" si="297"/>
        <v>1.2508728154557555E-3</v>
      </c>
      <c r="CW299" s="2">
        <f t="shared" si="298"/>
        <v>0</v>
      </c>
      <c r="CX299" s="2">
        <f t="shared" si="299"/>
        <v>0</v>
      </c>
      <c r="CY299" s="2">
        <f t="shared" si="300"/>
        <v>1.2508728154557556</v>
      </c>
      <c r="CZ299" s="34">
        <f t="shared" si="301"/>
        <v>0.52722997980737807</v>
      </c>
      <c r="DA299" s="34">
        <f t="shared" si="302"/>
        <v>-0.42148967768180484</v>
      </c>
      <c r="DB299" s="2">
        <f t="shared" si="303"/>
        <v>12.527229979807379</v>
      </c>
      <c r="DC299" s="2">
        <f t="shared" si="322"/>
        <v>-0.42148967768180484</v>
      </c>
      <c r="DD299" s="2">
        <f t="shared" si="304"/>
        <v>11.472770020192621</v>
      </c>
      <c r="DE299" s="2">
        <f t="shared" si="323"/>
        <v>0.42148967768180484</v>
      </c>
      <c r="DF299" s="12">
        <f t="shared" si="305"/>
        <v>-469.41685931163391</v>
      </c>
      <c r="DG299" s="4">
        <f t="shared" si="324"/>
        <v>4.1366408869590793E-4</v>
      </c>
      <c r="DH299" s="2">
        <f t="shared" si="325"/>
        <v>0</v>
      </c>
      <c r="DI299" s="2">
        <f t="shared" si="306"/>
        <v>0</v>
      </c>
      <c r="DJ299" s="2">
        <f t="shared" si="307"/>
        <v>0.41366408869590793</v>
      </c>
      <c r="DK299" s="34">
        <f t="shared" si="308"/>
        <v>0.2580187512710006</v>
      </c>
      <c r="DL299" s="34">
        <f t="shared" si="309"/>
        <v>-0.62373978868800217</v>
      </c>
      <c r="DM299" s="2">
        <f t="shared" si="310"/>
        <v>12.258018751271001</v>
      </c>
      <c r="DN299" s="2">
        <f t="shared" si="326"/>
        <v>-0.62373978868800217</v>
      </c>
      <c r="DO299" s="2">
        <f t="shared" si="311"/>
        <v>11.741981248728999</v>
      </c>
      <c r="DP299" s="2">
        <f t="shared" si="327"/>
        <v>0.62373978868800217</v>
      </c>
    </row>
    <row r="300" spans="56:120" x14ac:dyDescent="0.25">
      <c r="BD300" s="2">
        <f t="shared" si="328"/>
        <v>12</v>
      </c>
      <c r="BE300" s="33">
        <f t="shared" si="264"/>
        <v>-1.1003995213742523E-3</v>
      </c>
      <c r="BF300" s="2">
        <f t="shared" si="265"/>
        <v>0</v>
      </c>
      <c r="BG300" s="2">
        <f t="shared" si="266"/>
        <v>0</v>
      </c>
      <c r="BH300" s="2">
        <f t="shared" si="267"/>
        <v>-1.1003995213742523</v>
      </c>
      <c r="BI300" s="34">
        <f t="shared" si="268"/>
        <v>-0.49954160847146317</v>
      </c>
      <c r="BJ300" s="34">
        <f t="shared" si="269"/>
        <v>-0.45396385473487144</v>
      </c>
      <c r="BK300" s="2">
        <f t="shared" si="270"/>
        <v>11.500458391528538</v>
      </c>
      <c r="BL300" s="2">
        <f t="shared" si="312"/>
        <v>-0.45396385473487144</v>
      </c>
      <c r="BM300" s="2">
        <f t="shared" si="271"/>
        <v>12.499541608471462</v>
      </c>
      <c r="BN300" s="2">
        <f t="shared" si="313"/>
        <v>0.45396385473487144</v>
      </c>
      <c r="BO300" s="12">
        <f t="shared" si="272"/>
        <v>0</v>
      </c>
      <c r="BP300" s="4">
        <f t="shared" si="273"/>
        <v>3.555112212347937E-4</v>
      </c>
      <c r="BQ300" s="2">
        <f t="shared" si="274"/>
        <v>0</v>
      </c>
      <c r="BR300" s="2">
        <f t="shared" si="275"/>
        <v>0</v>
      </c>
      <c r="BS300" s="2">
        <f t="shared" si="276"/>
        <v>0.35551122123479373</v>
      </c>
      <c r="BT300" s="34">
        <f t="shared" si="277"/>
        <v>0.226106493262869</v>
      </c>
      <c r="BU300" s="34">
        <f t="shared" si="278"/>
        <v>-0.63600381579387422</v>
      </c>
      <c r="BV300" s="2">
        <f t="shared" si="279"/>
        <v>12.226106493262868</v>
      </c>
      <c r="BW300" s="2">
        <f t="shared" si="314"/>
        <v>-0.63600381579387422</v>
      </c>
      <c r="BX300" s="2">
        <f t="shared" si="280"/>
        <v>11.773893506737132</v>
      </c>
      <c r="BY300" s="2">
        <f t="shared" si="315"/>
        <v>0.63600381579387422</v>
      </c>
      <c r="BZ300" s="12">
        <f t="shared" si="281"/>
        <v>-616.98602845512073</v>
      </c>
      <c r="CA300" s="4">
        <f t="shared" si="316"/>
        <v>-7.4488830013945862E-4</v>
      </c>
      <c r="CB300" s="2">
        <f t="shared" si="317"/>
        <v>0</v>
      </c>
      <c r="CC300" s="2">
        <f t="shared" si="282"/>
        <v>0</v>
      </c>
      <c r="CD300" s="2">
        <f t="shared" si="283"/>
        <v>-0.74488830013945861</v>
      </c>
      <c r="CE300" s="34">
        <f t="shared" si="284"/>
        <v>-0.40322688288348113</v>
      </c>
      <c r="CF300" s="34">
        <f t="shared" si="285"/>
        <v>-0.54132530046181238</v>
      </c>
      <c r="CG300" s="2">
        <f t="shared" si="286"/>
        <v>11.596773117116518</v>
      </c>
      <c r="CH300" s="2">
        <f t="shared" si="318"/>
        <v>-0.54132530046181238</v>
      </c>
      <c r="CI300" s="2">
        <f t="shared" si="287"/>
        <v>12.403226882883482</v>
      </c>
      <c r="CJ300" s="2">
        <f t="shared" si="319"/>
        <v>0.54132530046181238</v>
      </c>
      <c r="CK300" s="33">
        <f t="shared" si="288"/>
        <v>-8.372087267598476E-4</v>
      </c>
      <c r="CL300" s="2">
        <f t="shared" si="289"/>
        <v>0</v>
      </c>
      <c r="CM300" s="2">
        <f t="shared" si="290"/>
        <v>0</v>
      </c>
      <c r="CN300" s="2">
        <f t="shared" si="291"/>
        <v>-0.83720872675984759</v>
      </c>
      <c r="CO300" s="34">
        <f t="shared" si="292"/>
        <v>-0.43330706797492213</v>
      </c>
      <c r="CP300" s="34">
        <f t="shared" si="293"/>
        <v>-0.51756157589505836</v>
      </c>
      <c r="CQ300" s="2">
        <f t="shared" si="294"/>
        <v>11.566692932025077</v>
      </c>
      <c r="CR300" s="2">
        <f t="shared" si="320"/>
        <v>-0.51756157589505836</v>
      </c>
      <c r="CS300" s="2">
        <f t="shared" si="295"/>
        <v>12.433307067974923</v>
      </c>
      <c r="CT300" s="2">
        <f t="shared" si="321"/>
        <v>0.51756157589505836</v>
      </c>
      <c r="CU300" s="12">
        <f t="shared" si="296"/>
        <v>0</v>
      </c>
      <c r="CV300" s="4">
        <f t="shared" si="297"/>
        <v>1.2508728154557555E-3</v>
      </c>
      <c r="CW300" s="2">
        <f t="shared" si="298"/>
        <v>0</v>
      </c>
      <c r="CX300" s="2">
        <f t="shared" si="299"/>
        <v>0</v>
      </c>
      <c r="CY300" s="2">
        <f t="shared" si="300"/>
        <v>1.2508728154557556</v>
      </c>
      <c r="CZ300" s="34">
        <f t="shared" si="301"/>
        <v>0.52722997980737807</v>
      </c>
      <c r="DA300" s="34">
        <f t="shared" si="302"/>
        <v>-0.42148967768180484</v>
      </c>
      <c r="DB300" s="2">
        <f t="shared" si="303"/>
        <v>12.527229979807379</v>
      </c>
      <c r="DC300" s="2">
        <f t="shared" si="322"/>
        <v>-0.42148967768180484</v>
      </c>
      <c r="DD300" s="2">
        <f t="shared" si="304"/>
        <v>11.472770020192621</v>
      </c>
      <c r="DE300" s="2">
        <f t="shared" si="323"/>
        <v>0.42148967768180484</v>
      </c>
      <c r="DF300" s="12">
        <f t="shared" si="305"/>
        <v>-469.41685931163391</v>
      </c>
      <c r="DG300" s="4">
        <f t="shared" si="324"/>
        <v>4.1366408869590793E-4</v>
      </c>
      <c r="DH300" s="2">
        <f t="shared" si="325"/>
        <v>0</v>
      </c>
      <c r="DI300" s="2">
        <f t="shared" si="306"/>
        <v>0</v>
      </c>
      <c r="DJ300" s="2">
        <f t="shared" si="307"/>
        <v>0.41366408869590793</v>
      </c>
      <c r="DK300" s="34">
        <f t="shared" si="308"/>
        <v>0.2580187512710006</v>
      </c>
      <c r="DL300" s="34">
        <f t="shared" si="309"/>
        <v>-0.62373978868800217</v>
      </c>
      <c r="DM300" s="2">
        <f t="shared" si="310"/>
        <v>12.258018751271001</v>
      </c>
      <c r="DN300" s="2">
        <f t="shared" si="326"/>
        <v>-0.62373978868800217</v>
      </c>
      <c r="DO300" s="2">
        <f t="shared" si="311"/>
        <v>11.741981248728999</v>
      </c>
      <c r="DP300" s="2">
        <f t="shared" si="327"/>
        <v>0.62373978868800217</v>
      </c>
    </row>
    <row r="301" spans="56:120" x14ac:dyDescent="0.25">
      <c r="BD301" s="2">
        <f t="shared" si="328"/>
        <v>12</v>
      </c>
      <c r="BE301" s="33">
        <f t="shared" si="264"/>
        <v>-1.1003995213742523E-3</v>
      </c>
      <c r="BF301" s="2">
        <f t="shared" si="265"/>
        <v>0</v>
      </c>
      <c r="BG301" s="2">
        <f t="shared" si="266"/>
        <v>0</v>
      </c>
      <c r="BH301" s="2">
        <f t="shared" si="267"/>
        <v>-1.1003995213742523</v>
      </c>
      <c r="BI301" s="34">
        <f t="shared" si="268"/>
        <v>-0.49954160847146317</v>
      </c>
      <c r="BJ301" s="34">
        <f t="shared" si="269"/>
        <v>-0.45396385473487144</v>
      </c>
      <c r="BK301" s="2">
        <f t="shared" si="270"/>
        <v>11.500458391528538</v>
      </c>
      <c r="BL301" s="2">
        <f t="shared" si="312"/>
        <v>-0.45396385473487144</v>
      </c>
      <c r="BM301" s="2">
        <f t="shared" si="271"/>
        <v>12.499541608471462</v>
      </c>
      <c r="BN301" s="2">
        <f t="shared" si="313"/>
        <v>0.45396385473487144</v>
      </c>
      <c r="BO301" s="12">
        <f t="shared" si="272"/>
        <v>0</v>
      </c>
      <c r="BP301" s="4">
        <f t="shared" si="273"/>
        <v>3.555112212347937E-4</v>
      </c>
      <c r="BQ301" s="2">
        <f t="shared" si="274"/>
        <v>0</v>
      </c>
      <c r="BR301" s="2">
        <f t="shared" si="275"/>
        <v>0</v>
      </c>
      <c r="BS301" s="2">
        <f t="shared" si="276"/>
        <v>0.35551122123479373</v>
      </c>
      <c r="BT301" s="34">
        <f t="shared" si="277"/>
        <v>0.226106493262869</v>
      </c>
      <c r="BU301" s="34">
        <f t="shared" si="278"/>
        <v>-0.63600381579387422</v>
      </c>
      <c r="BV301" s="2">
        <f t="shared" si="279"/>
        <v>12.226106493262868</v>
      </c>
      <c r="BW301" s="2">
        <f t="shared" si="314"/>
        <v>-0.63600381579387422</v>
      </c>
      <c r="BX301" s="2">
        <f t="shared" si="280"/>
        <v>11.773893506737132</v>
      </c>
      <c r="BY301" s="2">
        <f t="shared" si="315"/>
        <v>0.63600381579387422</v>
      </c>
      <c r="BZ301" s="12">
        <f t="shared" si="281"/>
        <v>-616.98602845512073</v>
      </c>
      <c r="CA301" s="4">
        <f t="shared" si="316"/>
        <v>-7.4488830013945862E-4</v>
      </c>
      <c r="CB301" s="2">
        <f t="shared" si="317"/>
        <v>0</v>
      </c>
      <c r="CC301" s="2">
        <f t="shared" si="282"/>
        <v>0</v>
      </c>
      <c r="CD301" s="2">
        <f t="shared" si="283"/>
        <v>-0.74488830013945861</v>
      </c>
      <c r="CE301" s="34">
        <f t="shared" si="284"/>
        <v>-0.40322688288348113</v>
      </c>
      <c r="CF301" s="34">
        <f t="shared" si="285"/>
        <v>-0.54132530046181238</v>
      </c>
      <c r="CG301" s="2">
        <f t="shared" si="286"/>
        <v>11.596773117116518</v>
      </c>
      <c r="CH301" s="2">
        <f t="shared" si="318"/>
        <v>-0.54132530046181238</v>
      </c>
      <c r="CI301" s="2">
        <f t="shared" si="287"/>
        <v>12.403226882883482</v>
      </c>
      <c r="CJ301" s="2">
        <f t="shared" si="319"/>
        <v>0.54132530046181238</v>
      </c>
      <c r="CK301" s="33">
        <f t="shared" si="288"/>
        <v>-8.372087267598476E-4</v>
      </c>
      <c r="CL301" s="2">
        <f t="shared" si="289"/>
        <v>0</v>
      </c>
      <c r="CM301" s="2">
        <f t="shared" si="290"/>
        <v>0</v>
      </c>
      <c r="CN301" s="2">
        <f t="shared" si="291"/>
        <v>-0.83720872675984759</v>
      </c>
      <c r="CO301" s="34">
        <f t="shared" si="292"/>
        <v>-0.43330706797492213</v>
      </c>
      <c r="CP301" s="34">
        <f t="shared" si="293"/>
        <v>-0.51756157589505836</v>
      </c>
      <c r="CQ301" s="2">
        <f t="shared" si="294"/>
        <v>11.566692932025077</v>
      </c>
      <c r="CR301" s="2">
        <f t="shared" si="320"/>
        <v>-0.51756157589505836</v>
      </c>
      <c r="CS301" s="2">
        <f t="shared" si="295"/>
        <v>12.433307067974923</v>
      </c>
      <c r="CT301" s="2">
        <f t="shared" si="321"/>
        <v>0.51756157589505836</v>
      </c>
      <c r="CU301" s="12">
        <f t="shared" si="296"/>
        <v>0</v>
      </c>
      <c r="CV301" s="4">
        <f t="shared" si="297"/>
        <v>1.2508728154557555E-3</v>
      </c>
      <c r="CW301" s="2">
        <f t="shared" si="298"/>
        <v>0</v>
      </c>
      <c r="CX301" s="2">
        <f t="shared" si="299"/>
        <v>0</v>
      </c>
      <c r="CY301" s="2">
        <f t="shared" si="300"/>
        <v>1.2508728154557556</v>
      </c>
      <c r="CZ301" s="34">
        <f t="shared" si="301"/>
        <v>0.52722997980737807</v>
      </c>
      <c r="DA301" s="34">
        <f t="shared" si="302"/>
        <v>-0.42148967768180484</v>
      </c>
      <c r="DB301" s="2">
        <f t="shared" si="303"/>
        <v>12.527229979807379</v>
      </c>
      <c r="DC301" s="2">
        <f t="shared" si="322"/>
        <v>-0.42148967768180484</v>
      </c>
      <c r="DD301" s="2">
        <f t="shared" si="304"/>
        <v>11.472770020192621</v>
      </c>
      <c r="DE301" s="2">
        <f t="shared" si="323"/>
        <v>0.42148967768180484</v>
      </c>
      <c r="DF301" s="12">
        <f t="shared" si="305"/>
        <v>-469.41685931163391</v>
      </c>
      <c r="DG301" s="4">
        <f t="shared" si="324"/>
        <v>4.1366408869590793E-4</v>
      </c>
      <c r="DH301" s="2">
        <f t="shared" si="325"/>
        <v>0</v>
      </c>
      <c r="DI301" s="2">
        <f t="shared" si="306"/>
        <v>0</v>
      </c>
      <c r="DJ301" s="2">
        <f t="shared" si="307"/>
        <v>0.41366408869590793</v>
      </c>
      <c r="DK301" s="34">
        <f t="shared" si="308"/>
        <v>0.2580187512710006</v>
      </c>
      <c r="DL301" s="34">
        <f t="shared" si="309"/>
        <v>-0.62373978868800217</v>
      </c>
      <c r="DM301" s="2">
        <f t="shared" si="310"/>
        <v>12.258018751271001</v>
      </c>
      <c r="DN301" s="2">
        <f t="shared" si="326"/>
        <v>-0.62373978868800217</v>
      </c>
      <c r="DO301" s="2">
        <f t="shared" si="311"/>
        <v>11.741981248728999</v>
      </c>
      <c r="DP301" s="2">
        <f t="shared" si="327"/>
        <v>0.62373978868800217</v>
      </c>
    </row>
    <row r="302" spans="56:120" x14ac:dyDescent="0.25">
      <c r="BD302" s="2">
        <f t="shared" si="328"/>
        <v>12</v>
      </c>
      <c r="BE302" s="33">
        <f t="shared" si="264"/>
        <v>-1.1003995213742523E-3</v>
      </c>
      <c r="BF302" s="2">
        <f t="shared" si="265"/>
        <v>0</v>
      </c>
      <c r="BG302" s="2">
        <f t="shared" si="266"/>
        <v>0</v>
      </c>
      <c r="BH302" s="2">
        <f t="shared" si="267"/>
        <v>-1.1003995213742523</v>
      </c>
      <c r="BI302" s="34">
        <f t="shared" si="268"/>
        <v>-0.49954160847146317</v>
      </c>
      <c r="BJ302" s="34">
        <f t="shared" si="269"/>
        <v>-0.45396385473487144</v>
      </c>
      <c r="BK302" s="2">
        <f t="shared" si="270"/>
        <v>11.500458391528538</v>
      </c>
      <c r="BL302" s="2">
        <f t="shared" si="312"/>
        <v>-0.45396385473487144</v>
      </c>
      <c r="BM302" s="2">
        <f t="shared" si="271"/>
        <v>12.499541608471462</v>
      </c>
      <c r="BN302" s="2">
        <f t="shared" si="313"/>
        <v>0.45396385473487144</v>
      </c>
      <c r="BO302" s="12">
        <f t="shared" si="272"/>
        <v>0</v>
      </c>
      <c r="BP302" s="4">
        <f t="shared" si="273"/>
        <v>3.555112212347937E-4</v>
      </c>
      <c r="BQ302" s="2">
        <f t="shared" si="274"/>
        <v>0</v>
      </c>
      <c r="BR302" s="2">
        <f t="shared" si="275"/>
        <v>0</v>
      </c>
      <c r="BS302" s="2">
        <f t="shared" si="276"/>
        <v>0.35551122123479373</v>
      </c>
      <c r="BT302" s="34">
        <f t="shared" si="277"/>
        <v>0.226106493262869</v>
      </c>
      <c r="BU302" s="34">
        <f t="shared" si="278"/>
        <v>-0.63600381579387422</v>
      </c>
      <c r="BV302" s="2">
        <f t="shared" si="279"/>
        <v>12.226106493262868</v>
      </c>
      <c r="BW302" s="2">
        <f t="shared" si="314"/>
        <v>-0.63600381579387422</v>
      </c>
      <c r="BX302" s="2">
        <f t="shared" si="280"/>
        <v>11.773893506737132</v>
      </c>
      <c r="BY302" s="2">
        <f t="shared" si="315"/>
        <v>0.63600381579387422</v>
      </c>
      <c r="BZ302" s="12">
        <f t="shared" si="281"/>
        <v>-616.98602845512073</v>
      </c>
      <c r="CA302" s="4">
        <f t="shared" si="316"/>
        <v>-7.4488830013945862E-4</v>
      </c>
      <c r="CB302" s="2">
        <f t="shared" si="317"/>
        <v>0</v>
      </c>
      <c r="CC302" s="2">
        <f t="shared" si="282"/>
        <v>0</v>
      </c>
      <c r="CD302" s="2">
        <f t="shared" si="283"/>
        <v>-0.74488830013945861</v>
      </c>
      <c r="CE302" s="34">
        <f t="shared" si="284"/>
        <v>-0.40322688288348113</v>
      </c>
      <c r="CF302" s="34">
        <f t="shared" si="285"/>
        <v>-0.54132530046181238</v>
      </c>
      <c r="CG302" s="2">
        <f t="shared" si="286"/>
        <v>11.596773117116518</v>
      </c>
      <c r="CH302" s="2">
        <f t="shared" si="318"/>
        <v>-0.54132530046181238</v>
      </c>
      <c r="CI302" s="2">
        <f t="shared" si="287"/>
        <v>12.403226882883482</v>
      </c>
      <c r="CJ302" s="2">
        <f t="shared" si="319"/>
        <v>0.54132530046181238</v>
      </c>
      <c r="CK302" s="33">
        <f t="shared" si="288"/>
        <v>-8.372087267598476E-4</v>
      </c>
      <c r="CL302" s="2">
        <f t="shared" si="289"/>
        <v>0</v>
      </c>
      <c r="CM302" s="2">
        <f t="shared" si="290"/>
        <v>0</v>
      </c>
      <c r="CN302" s="2">
        <f t="shared" si="291"/>
        <v>-0.83720872675984759</v>
      </c>
      <c r="CO302" s="34">
        <f t="shared" si="292"/>
        <v>-0.43330706797492213</v>
      </c>
      <c r="CP302" s="34">
        <f t="shared" si="293"/>
        <v>-0.51756157589505836</v>
      </c>
      <c r="CQ302" s="2">
        <f t="shared" si="294"/>
        <v>11.566692932025077</v>
      </c>
      <c r="CR302" s="2">
        <f t="shared" si="320"/>
        <v>-0.51756157589505836</v>
      </c>
      <c r="CS302" s="2">
        <f t="shared" si="295"/>
        <v>12.433307067974923</v>
      </c>
      <c r="CT302" s="2">
        <f t="shared" si="321"/>
        <v>0.51756157589505836</v>
      </c>
      <c r="CU302" s="12">
        <f t="shared" si="296"/>
        <v>0</v>
      </c>
      <c r="CV302" s="4">
        <f t="shared" si="297"/>
        <v>1.2508728154557555E-3</v>
      </c>
      <c r="CW302" s="2">
        <f t="shared" si="298"/>
        <v>0</v>
      </c>
      <c r="CX302" s="2">
        <f t="shared" si="299"/>
        <v>0</v>
      </c>
      <c r="CY302" s="2">
        <f t="shared" si="300"/>
        <v>1.2508728154557556</v>
      </c>
      <c r="CZ302" s="34">
        <f t="shared" si="301"/>
        <v>0.52722997980737807</v>
      </c>
      <c r="DA302" s="34">
        <f t="shared" si="302"/>
        <v>-0.42148967768180484</v>
      </c>
      <c r="DB302" s="2">
        <f t="shared" si="303"/>
        <v>12.527229979807379</v>
      </c>
      <c r="DC302" s="2">
        <f t="shared" si="322"/>
        <v>-0.42148967768180484</v>
      </c>
      <c r="DD302" s="2">
        <f t="shared" si="304"/>
        <v>11.472770020192621</v>
      </c>
      <c r="DE302" s="2">
        <f t="shared" si="323"/>
        <v>0.42148967768180484</v>
      </c>
      <c r="DF302" s="12">
        <f t="shared" si="305"/>
        <v>-469.41685931163391</v>
      </c>
      <c r="DG302" s="4">
        <f t="shared" si="324"/>
        <v>4.1366408869590793E-4</v>
      </c>
      <c r="DH302" s="2">
        <f t="shared" si="325"/>
        <v>0</v>
      </c>
      <c r="DI302" s="2">
        <f t="shared" si="306"/>
        <v>0</v>
      </c>
      <c r="DJ302" s="2">
        <f t="shared" si="307"/>
        <v>0.41366408869590793</v>
      </c>
      <c r="DK302" s="34">
        <f t="shared" si="308"/>
        <v>0.2580187512710006</v>
      </c>
      <c r="DL302" s="34">
        <f t="shared" si="309"/>
        <v>-0.62373978868800217</v>
      </c>
      <c r="DM302" s="2">
        <f t="shared" si="310"/>
        <v>12.258018751271001</v>
      </c>
      <c r="DN302" s="2">
        <f t="shared" si="326"/>
        <v>-0.62373978868800217</v>
      </c>
      <c r="DO302" s="2">
        <f t="shared" si="311"/>
        <v>11.741981248728999</v>
      </c>
      <c r="DP302" s="2">
        <f t="shared" si="327"/>
        <v>0.62373978868800217</v>
      </c>
    </row>
    <row r="303" spans="56:120" x14ac:dyDescent="0.25">
      <c r="BD303" s="2">
        <f t="shared" si="328"/>
        <v>12</v>
      </c>
      <c r="BE303" s="33">
        <f t="shared" si="264"/>
        <v>-1.1003995213742523E-3</v>
      </c>
      <c r="BF303" s="2">
        <f t="shared" si="265"/>
        <v>0</v>
      </c>
      <c r="BG303" s="2">
        <f t="shared" si="266"/>
        <v>0</v>
      </c>
      <c r="BH303" s="2">
        <f t="shared" si="267"/>
        <v>-1.1003995213742523</v>
      </c>
      <c r="BI303" s="34">
        <f t="shared" si="268"/>
        <v>-0.49954160847146317</v>
      </c>
      <c r="BJ303" s="34">
        <f t="shared" si="269"/>
        <v>-0.45396385473487144</v>
      </c>
      <c r="BK303" s="2">
        <f t="shared" si="270"/>
        <v>11.500458391528538</v>
      </c>
      <c r="BL303" s="2">
        <f t="shared" si="312"/>
        <v>-0.45396385473487144</v>
      </c>
      <c r="BM303" s="2">
        <f t="shared" si="271"/>
        <v>12.499541608471462</v>
      </c>
      <c r="BN303" s="2">
        <f t="shared" si="313"/>
        <v>0.45396385473487144</v>
      </c>
      <c r="BO303" s="12">
        <f t="shared" si="272"/>
        <v>0</v>
      </c>
      <c r="BP303" s="4">
        <f t="shared" si="273"/>
        <v>3.555112212347937E-4</v>
      </c>
      <c r="BQ303" s="2">
        <f t="shared" si="274"/>
        <v>0</v>
      </c>
      <c r="BR303" s="2">
        <f t="shared" si="275"/>
        <v>0</v>
      </c>
      <c r="BS303" s="2">
        <f t="shared" si="276"/>
        <v>0.35551122123479373</v>
      </c>
      <c r="BT303" s="34">
        <f t="shared" si="277"/>
        <v>0.226106493262869</v>
      </c>
      <c r="BU303" s="34">
        <f t="shared" si="278"/>
        <v>-0.63600381579387422</v>
      </c>
      <c r="BV303" s="2">
        <f t="shared" si="279"/>
        <v>12.226106493262868</v>
      </c>
      <c r="BW303" s="2">
        <f t="shared" si="314"/>
        <v>-0.63600381579387422</v>
      </c>
      <c r="BX303" s="2">
        <f t="shared" si="280"/>
        <v>11.773893506737132</v>
      </c>
      <c r="BY303" s="2">
        <f t="shared" si="315"/>
        <v>0.63600381579387422</v>
      </c>
      <c r="BZ303" s="12">
        <f t="shared" si="281"/>
        <v>-616.98602845512073</v>
      </c>
      <c r="CA303" s="4">
        <f t="shared" si="316"/>
        <v>-7.4488830013945862E-4</v>
      </c>
      <c r="CB303" s="2">
        <f t="shared" si="317"/>
        <v>0</v>
      </c>
      <c r="CC303" s="2">
        <f t="shared" si="282"/>
        <v>0</v>
      </c>
      <c r="CD303" s="2">
        <f t="shared" si="283"/>
        <v>-0.74488830013945861</v>
      </c>
      <c r="CE303" s="34">
        <f t="shared" si="284"/>
        <v>-0.40322688288348113</v>
      </c>
      <c r="CF303" s="34">
        <f t="shared" si="285"/>
        <v>-0.54132530046181238</v>
      </c>
      <c r="CG303" s="2">
        <f t="shared" si="286"/>
        <v>11.596773117116518</v>
      </c>
      <c r="CH303" s="2">
        <f t="shared" si="318"/>
        <v>-0.54132530046181238</v>
      </c>
      <c r="CI303" s="2">
        <f t="shared" si="287"/>
        <v>12.403226882883482</v>
      </c>
      <c r="CJ303" s="2">
        <f t="shared" si="319"/>
        <v>0.54132530046181238</v>
      </c>
      <c r="CK303" s="33">
        <f t="shared" si="288"/>
        <v>-8.372087267598476E-4</v>
      </c>
      <c r="CL303" s="2">
        <f t="shared" si="289"/>
        <v>0</v>
      </c>
      <c r="CM303" s="2">
        <f t="shared" si="290"/>
        <v>0</v>
      </c>
      <c r="CN303" s="2">
        <f t="shared" si="291"/>
        <v>-0.83720872675984759</v>
      </c>
      <c r="CO303" s="34">
        <f t="shared" si="292"/>
        <v>-0.43330706797492213</v>
      </c>
      <c r="CP303" s="34">
        <f t="shared" si="293"/>
        <v>-0.51756157589505836</v>
      </c>
      <c r="CQ303" s="2">
        <f t="shared" si="294"/>
        <v>11.566692932025077</v>
      </c>
      <c r="CR303" s="2">
        <f t="shared" si="320"/>
        <v>-0.51756157589505836</v>
      </c>
      <c r="CS303" s="2">
        <f t="shared" si="295"/>
        <v>12.433307067974923</v>
      </c>
      <c r="CT303" s="2">
        <f t="shared" si="321"/>
        <v>0.51756157589505836</v>
      </c>
      <c r="CU303" s="12">
        <f t="shared" si="296"/>
        <v>0</v>
      </c>
      <c r="CV303" s="4">
        <f t="shared" si="297"/>
        <v>1.2508728154557555E-3</v>
      </c>
      <c r="CW303" s="2">
        <f t="shared" si="298"/>
        <v>0</v>
      </c>
      <c r="CX303" s="2">
        <f t="shared" si="299"/>
        <v>0</v>
      </c>
      <c r="CY303" s="2">
        <f t="shared" si="300"/>
        <v>1.2508728154557556</v>
      </c>
      <c r="CZ303" s="34">
        <f t="shared" si="301"/>
        <v>0.52722997980737807</v>
      </c>
      <c r="DA303" s="34">
        <f t="shared" si="302"/>
        <v>-0.42148967768180484</v>
      </c>
      <c r="DB303" s="2">
        <f t="shared" si="303"/>
        <v>12.527229979807379</v>
      </c>
      <c r="DC303" s="2">
        <f t="shared" si="322"/>
        <v>-0.42148967768180484</v>
      </c>
      <c r="DD303" s="2">
        <f t="shared" si="304"/>
        <v>11.472770020192621</v>
      </c>
      <c r="DE303" s="2">
        <f t="shared" si="323"/>
        <v>0.42148967768180484</v>
      </c>
      <c r="DF303" s="12">
        <f t="shared" si="305"/>
        <v>-469.41685931163391</v>
      </c>
      <c r="DG303" s="4">
        <f t="shared" si="324"/>
        <v>4.1366408869590793E-4</v>
      </c>
      <c r="DH303" s="2">
        <f t="shared" si="325"/>
        <v>0</v>
      </c>
      <c r="DI303" s="2">
        <f t="shared" si="306"/>
        <v>0</v>
      </c>
      <c r="DJ303" s="2">
        <f t="shared" si="307"/>
        <v>0.41366408869590793</v>
      </c>
      <c r="DK303" s="34">
        <f t="shared" si="308"/>
        <v>0.2580187512710006</v>
      </c>
      <c r="DL303" s="34">
        <f t="shared" si="309"/>
        <v>-0.62373978868800217</v>
      </c>
      <c r="DM303" s="2">
        <f t="shared" si="310"/>
        <v>12.258018751271001</v>
      </c>
      <c r="DN303" s="2">
        <f t="shared" si="326"/>
        <v>-0.62373978868800217</v>
      </c>
      <c r="DO303" s="2">
        <f t="shared" si="311"/>
        <v>11.741981248728999</v>
      </c>
      <c r="DP303" s="2">
        <f t="shared" si="327"/>
        <v>0.62373978868800217</v>
      </c>
    </row>
    <row r="304" spans="56:120" x14ac:dyDescent="0.25">
      <c r="BD304" s="2">
        <f t="shared" si="328"/>
        <v>12</v>
      </c>
      <c r="BE304" s="33">
        <f t="shared" si="264"/>
        <v>-1.1003995213742523E-3</v>
      </c>
      <c r="BF304" s="2">
        <f t="shared" si="265"/>
        <v>0</v>
      </c>
      <c r="BG304" s="2">
        <f t="shared" si="266"/>
        <v>0</v>
      </c>
      <c r="BH304" s="2">
        <f t="shared" si="267"/>
        <v>-1.1003995213742523</v>
      </c>
      <c r="BI304" s="34">
        <f t="shared" si="268"/>
        <v>-0.49954160847146317</v>
      </c>
      <c r="BJ304" s="34">
        <f t="shared" si="269"/>
        <v>-0.45396385473487144</v>
      </c>
      <c r="BK304" s="2">
        <f t="shared" si="270"/>
        <v>11.500458391528538</v>
      </c>
      <c r="BL304" s="2">
        <f t="shared" si="312"/>
        <v>-0.45396385473487144</v>
      </c>
      <c r="BM304" s="2">
        <f t="shared" si="271"/>
        <v>12.499541608471462</v>
      </c>
      <c r="BN304" s="2">
        <f t="shared" si="313"/>
        <v>0.45396385473487144</v>
      </c>
      <c r="BO304" s="12">
        <f t="shared" si="272"/>
        <v>0</v>
      </c>
      <c r="BP304" s="4">
        <f t="shared" si="273"/>
        <v>3.555112212347937E-4</v>
      </c>
      <c r="BQ304" s="2">
        <f t="shared" si="274"/>
        <v>0</v>
      </c>
      <c r="BR304" s="2">
        <f t="shared" si="275"/>
        <v>0</v>
      </c>
      <c r="BS304" s="2">
        <f t="shared" si="276"/>
        <v>0.35551122123479373</v>
      </c>
      <c r="BT304" s="34">
        <f t="shared" si="277"/>
        <v>0.226106493262869</v>
      </c>
      <c r="BU304" s="34">
        <f t="shared" si="278"/>
        <v>-0.63600381579387422</v>
      </c>
      <c r="BV304" s="2">
        <f t="shared" si="279"/>
        <v>12.226106493262868</v>
      </c>
      <c r="BW304" s="2">
        <f t="shared" si="314"/>
        <v>-0.63600381579387422</v>
      </c>
      <c r="BX304" s="2">
        <f t="shared" si="280"/>
        <v>11.773893506737132</v>
      </c>
      <c r="BY304" s="2">
        <f t="shared" si="315"/>
        <v>0.63600381579387422</v>
      </c>
      <c r="BZ304" s="12">
        <f t="shared" si="281"/>
        <v>-616.98602845512073</v>
      </c>
      <c r="CA304" s="4">
        <f t="shared" si="316"/>
        <v>-7.4488830013945862E-4</v>
      </c>
      <c r="CB304" s="2">
        <f t="shared" si="317"/>
        <v>0</v>
      </c>
      <c r="CC304" s="2">
        <f t="shared" si="282"/>
        <v>0</v>
      </c>
      <c r="CD304" s="2">
        <f t="shared" si="283"/>
        <v>-0.74488830013945861</v>
      </c>
      <c r="CE304" s="34">
        <f t="shared" si="284"/>
        <v>-0.40322688288348113</v>
      </c>
      <c r="CF304" s="34">
        <f t="shared" si="285"/>
        <v>-0.54132530046181238</v>
      </c>
      <c r="CG304" s="2">
        <f t="shared" si="286"/>
        <v>11.596773117116518</v>
      </c>
      <c r="CH304" s="2">
        <f t="shared" si="318"/>
        <v>-0.54132530046181238</v>
      </c>
      <c r="CI304" s="2">
        <f t="shared" si="287"/>
        <v>12.403226882883482</v>
      </c>
      <c r="CJ304" s="2">
        <f t="shared" si="319"/>
        <v>0.54132530046181238</v>
      </c>
      <c r="CK304" s="33">
        <f t="shared" si="288"/>
        <v>-8.372087267598476E-4</v>
      </c>
      <c r="CL304" s="2">
        <f t="shared" si="289"/>
        <v>0</v>
      </c>
      <c r="CM304" s="2">
        <f t="shared" si="290"/>
        <v>0</v>
      </c>
      <c r="CN304" s="2">
        <f t="shared" si="291"/>
        <v>-0.83720872675984759</v>
      </c>
      <c r="CO304" s="34">
        <f t="shared" si="292"/>
        <v>-0.43330706797492213</v>
      </c>
      <c r="CP304" s="34">
        <f t="shared" si="293"/>
        <v>-0.51756157589505836</v>
      </c>
      <c r="CQ304" s="2">
        <f t="shared" si="294"/>
        <v>11.566692932025077</v>
      </c>
      <c r="CR304" s="2">
        <f t="shared" si="320"/>
        <v>-0.51756157589505836</v>
      </c>
      <c r="CS304" s="2">
        <f t="shared" si="295"/>
        <v>12.433307067974923</v>
      </c>
      <c r="CT304" s="2">
        <f t="shared" si="321"/>
        <v>0.51756157589505836</v>
      </c>
      <c r="CU304" s="12">
        <f t="shared" si="296"/>
        <v>0</v>
      </c>
      <c r="CV304" s="4">
        <f t="shared" si="297"/>
        <v>1.2508728154557555E-3</v>
      </c>
      <c r="CW304" s="2">
        <f t="shared" si="298"/>
        <v>0</v>
      </c>
      <c r="CX304" s="2">
        <f t="shared" si="299"/>
        <v>0</v>
      </c>
      <c r="CY304" s="2">
        <f t="shared" si="300"/>
        <v>1.2508728154557556</v>
      </c>
      <c r="CZ304" s="34">
        <f t="shared" si="301"/>
        <v>0.52722997980737807</v>
      </c>
      <c r="DA304" s="34">
        <f t="shared" si="302"/>
        <v>-0.42148967768180484</v>
      </c>
      <c r="DB304" s="2">
        <f t="shared" si="303"/>
        <v>12.527229979807379</v>
      </c>
      <c r="DC304" s="2">
        <f t="shared" si="322"/>
        <v>-0.42148967768180484</v>
      </c>
      <c r="DD304" s="2">
        <f t="shared" si="304"/>
        <v>11.472770020192621</v>
      </c>
      <c r="DE304" s="2">
        <f t="shared" si="323"/>
        <v>0.42148967768180484</v>
      </c>
      <c r="DF304" s="12">
        <f t="shared" si="305"/>
        <v>-469.41685931163391</v>
      </c>
      <c r="DG304" s="4">
        <f t="shared" si="324"/>
        <v>4.1366408869590793E-4</v>
      </c>
      <c r="DH304" s="2">
        <f t="shared" si="325"/>
        <v>0</v>
      </c>
      <c r="DI304" s="2">
        <f t="shared" si="306"/>
        <v>0</v>
      </c>
      <c r="DJ304" s="2">
        <f t="shared" si="307"/>
        <v>0.41366408869590793</v>
      </c>
      <c r="DK304" s="34">
        <f t="shared" si="308"/>
        <v>0.2580187512710006</v>
      </c>
      <c r="DL304" s="34">
        <f t="shared" si="309"/>
        <v>-0.62373978868800217</v>
      </c>
      <c r="DM304" s="2">
        <f t="shared" si="310"/>
        <v>12.258018751271001</v>
      </c>
      <c r="DN304" s="2">
        <f t="shared" si="326"/>
        <v>-0.62373978868800217</v>
      </c>
      <c r="DO304" s="2">
        <f t="shared" si="311"/>
        <v>11.741981248728999</v>
      </c>
      <c r="DP304" s="2">
        <f t="shared" si="327"/>
        <v>0.62373978868800217</v>
      </c>
    </row>
    <row r="305" spans="56:120" x14ac:dyDescent="0.25">
      <c r="BD305" s="2">
        <f t="shared" si="328"/>
        <v>12</v>
      </c>
      <c r="BE305" s="33">
        <f t="shared" si="264"/>
        <v>-1.1003995213742523E-3</v>
      </c>
      <c r="BF305" s="2">
        <f t="shared" si="265"/>
        <v>0</v>
      </c>
      <c r="BG305" s="2">
        <f t="shared" si="266"/>
        <v>0</v>
      </c>
      <c r="BH305" s="2">
        <f t="shared" si="267"/>
        <v>-1.1003995213742523</v>
      </c>
      <c r="BI305" s="34">
        <f t="shared" si="268"/>
        <v>-0.49954160847146317</v>
      </c>
      <c r="BJ305" s="34">
        <f t="shared" si="269"/>
        <v>-0.45396385473487144</v>
      </c>
      <c r="BK305" s="2">
        <f t="shared" si="270"/>
        <v>11.500458391528538</v>
      </c>
      <c r="BL305" s="2">
        <f t="shared" si="312"/>
        <v>-0.45396385473487144</v>
      </c>
      <c r="BM305" s="2">
        <f t="shared" si="271"/>
        <v>12.499541608471462</v>
      </c>
      <c r="BN305" s="2">
        <f t="shared" si="313"/>
        <v>0.45396385473487144</v>
      </c>
      <c r="BO305" s="12">
        <f t="shared" si="272"/>
        <v>0</v>
      </c>
      <c r="BP305" s="4">
        <f t="shared" si="273"/>
        <v>3.555112212347937E-4</v>
      </c>
      <c r="BQ305" s="2">
        <f t="shared" si="274"/>
        <v>0</v>
      </c>
      <c r="BR305" s="2">
        <f t="shared" si="275"/>
        <v>0</v>
      </c>
      <c r="BS305" s="2">
        <f t="shared" si="276"/>
        <v>0.35551122123479373</v>
      </c>
      <c r="BT305" s="34">
        <f t="shared" si="277"/>
        <v>0.226106493262869</v>
      </c>
      <c r="BU305" s="34">
        <f t="shared" si="278"/>
        <v>-0.63600381579387422</v>
      </c>
      <c r="BV305" s="2">
        <f t="shared" si="279"/>
        <v>12.226106493262868</v>
      </c>
      <c r="BW305" s="2">
        <f t="shared" si="314"/>
        <v>-0.63600381579387422</v>
      </c>
      <c r="BX305" s="2">
        <f t="shared" si="280"/>
        <v>11.773893506737132</v>
      </c>
      <c r="BY305" s="2">
        <f t="shared" si="315"/>
        <v>0.63600381579387422</v>
      </c>
      <c r="BZ305" s="12">
        <f t="shared" si="281"/>
        <v>-616.98602845512073</v>
      </c>
      <c r="CA305" s="4">
        <f t="shared" si="316"/>
        <v>-7.4488830013945862E-4</v>
      </c>
      <c r="CB305" s="2">
        <f t="shared" si="317"/>
        <v>0</v>
      </c>
      <c r="CC305" s="2">
        <f t="shared" si="282"/>
        <v>0</v>
      </c>
      <c r="CD305" s="2">
        <f t="shared" si="283"/>
        <v>-0.74488830013945861</v>
      </c>
      <c r="CE305" s="34">
        <f t="shared" si="284"/>
        <v>-0.40322688288348113</v>
      </c>
      <c r="CF305" s="34">
        <f t="shared" si="285"/>
        <v>-0.54132530046181238</v>
      </c>
      <c r="CG305" s="2">
        <f t="shared" si="286"/>
        <v>11.596773117116518</v>
      </c>
      <c r="CH305" s="2">
        <f t="shared" si="318"/>
        <v>-0.54132530046181238</v>
      </c>
      <c r="CI305" s="2">
        <f t="shared" si="287"/>
        <v>12.403226882883482</v>
      </c>
      <c r="CJ305" s="2">
        <f t="shared" si="319"/>
        <v>0.54132530046181238</v>
      </c>
      <c r="CK305" s="33">
        <f t="shared" si="288"/>
        <v>-8.372087267598476E-4</v>
      </c>
      <c r="CL305" s="2">
        <f t="shared" si="289"/>
        <v>0</v>
      </c>
      <c r="CM305" s="2">
        <f t="shared" si="290"/>
        <v>0</v>
      </c>
      <c r="CN305" s="2">
        <f t="shared" si="291"/>
        <v>-0.83720872675984759</v>
      </c>
      <c r="CO305" s="34">
        <f t="shared" si="292"/>
        <v>-0.43330706797492213</v>
      </c>
      <c r="CP305" s="34">
        <f t="shared" si="293"/>
        <v>-0.51756157589505836</v>
      </c>
      <c r="CQ305" s="2">
        <f t="shared" si="294"/>
        <v>11.566692932025077</v>
      </c>
      <c r="CR305" s="2">
        <f t="shared" si="320"/>
        <v>-0.51756157589505836</v>
      </c>
      <c r="CS305" s="2">
        <f t="shared" si="295"/>
        <v>12.433307067974923</v>
      </c>
      <c r="CT305" s="2">
        <f t="shared" si="321"/>
        <v>0.51756157589505836</v>
      </c>
      <c r="CU305" s="12">
        <f t="shared" si="296"/>
        <v>0</v>
      </c>
      <c r="CV305" s="4">
        <f t="shared" si="297"/>
        <v>1.2508728154557555E-3</v>
      </c>
      <c r="CW305" s="2">
        <f t="shared" si="298"/>
        <v>0</v>
      </c>
      <c r="CX305" s="2">
        <f t="shared" si="299"/>
        <v>0</v>
      </c>
      <c r="CY305" s="2">
        <f t="shared" si="300"/>
        <v>1.2508728154557556</v>
      </c>
      <c r="CZ305" s="34">
        <f t="shared" si="301"/>
        <v>0.52722997980737807</v>
      </c>
      <c r="DA305" s="34">
        <f t="shared" si="302"/>
        <v>-0.42148967768180484</v>
      </c>
      <c r="DB305" s="2">
        <f t="shared" si="303"/>
        <v>12.527229979807379</v>
      </c>
      <c r="DC305" s="2">
        <f t="shared" si="322"/>
        <v>-0.42148967768180484</v>
      </c>
      <c r="DD305" s="2">
        <f t="shared" si="304"/>
        <v>11.472770020192621</v>
      </c>
      <c r="DE305" s="2">
        <f t="shared" si="323"/>
        <v>0.42148967768180484</v>
      </c>
      <c r="DF305" s="12">
        <f t="shared" si="305"/>
        <v>-469.41685931163391</v>
      </c>
      <c r="DG305" s="4">
        <f t="shared" si="324"/>
        <v>4.1366408869590793E-4</v>
      </c>
      <c r="DH305" s="2">
        <f t="shared" si="325"/>
        <v>0</v>
      </c>
      <c r="DI305" s="2">
        <f t="shared" si="306"/>
        <v>0</v>
      </c>
      <c r="DJ305" s="2">
        <f t="shared" si="307"/>
        <v>0.41366408869590793</v>
      </c>
      <c r="DK305" s="34">
        <f t="shared" si="308"/>
        <v>0.2580187512710006</v>
      </c>
      <c r="DL305" s="34">
        <f t="shared" si="309"/>
        <v>-0.62373978868800217</v>
      </c>
      <c r="DM305" s="2">
        <f t="shared" si="310"/>
        <v>12.258018751271001</v>
      </c>
      <c r="DN305" s="2">
        <f t="shared" si="326"/>
        <v>-0.62373978868800217</v>
      </c>
      <c r="DO305" s="2">
        <f t="shared" si="311"/>
        <v>11.741981248728999</v>
      </c>
      <c r="DP305" s="2">
        <f t="shared" si="327"/>
        <v>0.62373978868800217</v>
      </c>
    </row>
    <row r="306" spans="56:120" x14ac:dyDescent="0.25">
      <c r="BD306" s="2">
        <f t="shared" si="328"/>
        <v>12</v>
      </c>
      <c r="BE306" s="33">
        <f t="shared" si="264"/>
        <v>-1.1003995213742523E-3</v>
      </c>
      <c r="BF306" s="2">
        <f t="shared" si="265"/>
        <v>0</v>
      </c>
      <c r="BG306" s="2">
        <f t="shared" si="266"/>
        <v>0</v>
      </c>
      <c r="BH306" s="2">
        <f t="shared" si="267"/>
        <v>-1.1003995213742523</v>
      </c>
      <c r="BI306" s="34">
        <f t="shared" si="268"/>
        <v>-0.49954160847146317</v>
      </c>
      <c r="BJ306" s="34">
        <f t="shared" si="269"/>
        <v>-0.45396385473487144</v>
      </c>
      <c r="BK306" s="2">
        <f t="shared" si="270"/>
        <v>11.500458391528538</v>
      </c>
      <c r="BL306" s="2">
        <f t="shared" si="312"/>
        <v>-0.45396385473487144</v>
      </c>
      <c r="BM306" s="2">
        <f t="shared" si="271"/>
        <v>12.499541608471462</v>
      </c>
      <c r="BN306" s="2">
        <f t="shared" si="313"/>
        <v>0.45396385473487144</v>
      </c>
      <c r="BO306" s="12">
        <f t="shared" si="272"/>
        <v>0</v>
      </c>
      <c r="BP306" s="4">
        <f t="shared" si="273"/>
        <v>3.555112212347937E-4</v>
      </c>
      <c r="BQ306" s="2">
        <f t="shared" si="274"/>
        <v>0</v>
      </c>
      <c r="BR306" s="2">
        <f t="shared" si="275"/>
        <v>0</v>
      </c>
      <c r="BS306" s="2">
        <f t="shared" si="276"/>
        <v>0.35551122123479373</v>
      </c>
      <c r="BT306" s="34">
        <f t="shared" si="277"/>
        <v>0.226106493262869</v>
      </c>
      <c r="BU306" s="34">
        <f t="shared" si="278"/>
        <v>-0.63600381579387422</v>
      </c>
      <c r="BV306" s="2">
        <f t="shared" si="279"/>
        <v>12.226106493262868</v>
      </c>
      <c r="BW306" s="2">
        <f t="shared" si="314"/>
        <v>-0.63600381579387422</v>
      </c>
      <c r="BX306" s="2">
        <f t="shared" si="280"/>
        <v>11.773893506737132</v>
      </c>
      <c r="BY306" s="2">
        <f t="shared" si="315"/>
        <v>0.63600381579387422</v>
      </c>
      <c r="BZ306" s="12">
        <f t="shared" si="281"/>
        <v>-616.98602845512073</v>
      </c>
      <c r="CA306" s="4">
        <f t="shared" si="316"/>
        <v>-7.4488830013945862E-4</v>
      </c>
      <c r="CB306" s="2">
        <f t="shared" si="317"/>
        <v>0</v>
      </c>
      <c r="CC306" s="2">
        <f t="shared" si="282"/>
        <v>0</v>
      </c>
      <c r="CD306" s="2">
        <f t="shared" si="283"/>
        <v>-0.74488830013945861</v>
      </c>
      <c r="CE306" s="34">
        <f t="shared" si="284"/>
        <v>-0.40322688288348113</v>
      </c>
      <c r="CF306" s="34">
        <f t="shared" si="285"/>
        <v>-0.54132530046181238</v>
      </c>
      <c r="CG306" s="2">
        <f t="shared" si="286"/>
        <v>11.596773117116518</v>
      </c>
      <c r="CH306" s="2">
        <f t="shared" si="318"/>
        <v>-0.54132530046181238</v>
      </c>
      <c r="CI306" s="2">
        <f t="shared" si="287"/>
        <v>12.403226882883482</v>
      </c>
      <c r="CJ306" s="2">
        <f t="shared" si="319"/>
        <v>0.54132530046181238</v>
      </c>
      <c r="CK306" s="33">
        <f t="shared" si="288"/>
        <v>-8.372087267598476E-4</v>
      </c>
      <c r="CL306" s="2">
        <f t="shared" si="289"/>
        <v>0</v>
      </c>
      <c r="CM306" s="2">
        <f t="shared" si="290"/>
        <v>0</v>
      </c>
      <c r="CN306" s="2">
        <f t="shared" si="291"/>
        <v>-0.83720872675984759</v>
      </c>
      <c r="CO306" s="34">
        <f t="shared" si="292"/>
        <v>-0.43330706797492213</v>
      </c>
      <c r="CP306" s="34">
        <f t="shared" si="293"/>
        <v>-0.51756157589505836</v>
      </c>
      <c r="CQ306" s="2">
        <f t="shared" si="294"/>
        <v>11.566692932025077</v>
      </c>
      <c r="CR306" s="2">
        <f t="shared" si="320"/>
        <v>-0.51756157589505836</v>
      </c>
      <c r="CS306" s="2">
        <f t="shared" si="295"/>
        <v>12.433307067974923</v>
      </c>
      <c r="CT306" s="2">
        <f t="shared" si="321"/>
        <v>0.51756157589505836</v>
      </c>
      <c r="CU306" s="12">
        <f t="shared" si="296"/>
        <v>0</v>
      </c>
      <c r="CV306" s="4">
        <f t="shared" si="297"/>
        <v>1.2508728154557555E-3</v>
      </c>
      <c r="CW306" s="2">
        <f t="shared" si="298"/>
        <v>0</v>
      </c>
      <c r="CX306" s="2">
        <f t="shared" si="299"/>
        <v>0</v>
      </c>
      <c r="CY306" s="2">
        <f t="shared" si="300"/>
        <v>1.2508728154557556</v>
      </c>
      <c r="CZ306" s="34">
        <f t="shared" si="301"/>
        <v>0.52722997980737807</v>
      </c>
      <c r="DA306" s="34">
        <f t="shared" si="302"/>
        <v>-0.42148967768180484</v>
      </c>
      <c r="DB306" s="2">
        <f t="shared" si="303"/>
        <v>12.527229979807379</v>
      </c>
      <c r="DC306" s="2">
        <f t="shared" si="322"/>
        <v>-0.42148967768180484</v>
      </c>
      <c r="DD306" s="2">
        <f t="shared" si="304"/>
        <v>11.472770020192621</v>
      </c>
      <c r="DE306" s="2">
        <f t="shared" si="323"/>
        <v>0.42148967768180484</v>
      </c>
      <c r="DF306" s="12">
        <f t="shared" si="305"/>
        <v>-469.41685931163391</v>
      </c>
      <c r="DG306" s="4">
        <f t="shared" si="324"/>
        <v>4.1366408869590793E-4</v>
      </c>
      <c r="DH306" s="2">
        <f t="shared" si="325"/>
        <v>0</v>
      </c>
      <c r="DI306" s="2">
        <f t="shared" si="306"/>
        <v>0</v>
      </c>
      <c r="DJ306" s="2">
        <f t="shared" si="307"/>
        <v>0.41366408869590793</v>
      </c>
      <c r="DK306" s="34">
        <f t="shared" si="308"/>
        <v>0.2580187512710006</v>
      </c>
      <c r="DL306" s="34">
        <f t="shared" si="309"/>
        <v>-0.62373978868800217</v>
      </c>
      <c r="DM306" s="2">
        <f t="shared" si="310"/>
        <v>12.258018751271001</v>
      </c>
      <c r="DN306" s="2">
        <f t="shared" si="326"/>
        <v>-0.62373978868800217</v>
      </c>
      <c r="DO306" s="2">
        <f t="shared" si="311"/>
        <v>11.741981248728999</v>
      </c>
      <c r="DP306" s="2">
        <f t="shared" si="327"/>
        <v>0.62373978868800217</v>
      </c>
    </row>
    <row r="307" spans="56:120" x14ac:dyDescent="0.25">
      <c r="BD307" s="2">
        <f t="shared" si="328"/>
        <v>12</v>
      </c>
      <c r="BE307" s="33">
        <f t="shared" si="264"/>
        <v>-1.1003995213742523E-3</v>
      </c>
      <c r="BF307" s="2">
        <f t="shared" si="265"/>
        <v>0</v>
      </c>
      <c r="BG307" s="2">
        <f t="shared" si="266"/>
        <v>0</v>
      </c>
      <c r="BH307" s="2">
        <f t="shared" si="267"/>
        <v>-1.1003995213742523</v>
      </c>
      <c r="BI307" s="34">
        <f t="shared" si="268"/>
        <v>-0.49954160847146317</v>
      </c>
      <c r="BJ307" s="34">
        <f t="shared" si="269"/>
        <v>-0.45396385473487144</v>
      </c>
      <c r="BK307" s="2">
        <f t="shared" si="270"/>
        <v>11.500458391528538</v>
      </c>
      <c r="BL307" s="2">
        <f t="shared" si="312"/>
        <v>-0.45396385473487144</v>
      </c>
      <c r="BM307" s="2">
        <f t="shared" si="271"/>
        <v>12.499541608471462</v>
      </c>
      <c r="BN307" s="2">
        <f t="shared" si="313"/>
        <v>0.45396385473487144</v>
      </c>
      <c r="BO307" s="12">
        <f t="shared" si="272"/>
        <v>0</v>
      </c>
      <c r="BP307" s="4">
        <f t="shared" si="273"/>
        <v>3.555112212347937E-4</v>
      </c>
      <c r="BQ307" s="2">
        <f t="shared" si="274"/>
        <v>0</v>
      </c>
      <c r="BR307" s="2">
        <f t="shared" si="275"/>
        <v>0</v>
      </c>
      <c r="BS307" s="2">
        <f t="shared" si="276"/>
        <v>0.35551122123479373</v>
      </c>
      <c r="BT307" s="34">
        <f t="shared" si="277"/>
        <v>0.226106493262869</v>
      </c>
      <c r="BU307" s="34">
        <f t="shared" si="278"/>
        <v>-0.63600381579387422</v>
      </c>
      <c r="BV307" s="2">
        <f t="shared" si="279"/>
        <v>12.226106493262868</v>
      </c>
      <c r="BW307" s="2">
        <f t="shared" si="314"/>
        <v>-0.63600381579387422</v>
      </c>
      <c r="BX307" s="2">
        <f t="shared" si="280"/>
        <v>11.773893506737132</v>
      </c>
      <c r="BY307" s="2">
        <f t="shared" si="315"/>
        <v>0.63600381579387422</v>
      </c>
      <c r="BZ307" s="12">
        <f t="shared" si="281"/>
        <v>-616.98602845512073</v>
      </c>
      <c r="CA307" s="4">
        <f t="shared" si="316"/>
        <v>-7.4488830013945862E-4</v>
      </c>
      <c r="CB307" s="2">
        <f t="shared" si="317"/>
        <v>0</v>
      </c>
      <c r="CC307" s="2">
        <f t="shared" si="282"/>
        <v>0</v>
      </c>
      <c r="CD307" s="2">
        <f t="shared" si="283"/>
        <v>-0.74488830013945861</v>
      </c>
      <c r="CE307" s="34">
        <f t="shared" si="284"/>
        <v>-0.40322688288348113</v>
      </c>
      <c r="CF307" s="34">
        <f t="shared" si="285"/>
        <v>-0.54132530046181238</v>
      </c>
      <c r="CG307" s="2">
        <f t="shared" si="286"/>
        <v>11.596773117116518</v>
      </c>
      <c r="CH307" s="2">
        <f t="shared" si="318"/>
        <v>-0.54132530046181238</v>
      </c>
      <c r="CI307" s="2">
        <f t="shared" si="287"/>
        <v>12.403226882883482</v>
      </c>
      <c r="CJ307" s="2">
        <f t="shared" si="319"/>
        <v>0.54132530046181238</v>
      </c>
      <c r="CK307" s="33">
        <f t="shared" si="288"/>
        <v>-8.372087267598476E-4</v>
      </c>
      <c r="CL307" s="2">
        <f t="shared" si="289"/>
        <v>0</v>
      </c>
      <c r="CM307" s="2">
        <f t="shared" si="290"/>
        <v>0</v>
      </c>
      <c r="CN307" s="2">
        <f t="shared" si="291"/>
        <v>-0.83720872675984759</v>
      </c>
      <c r="CO307" s="34">
        <f t="shared" si="292"/>
        <v>-0.43330706797492213</v>
      </c>
      <c r="CP307" s="34">
        <f t="shared" si="293"/>
        <v>-0.51756157589505836</v>
      </c>
      <c r="CQ307" s="2">
        <f t="shared" si="294"/>
        <v>11.566692932025077</v>
      </c>
      <c r="CR307" s="2">
        <f t="shared" si="320"/>
        <v>-0.51756157589505836</v>
      </c>
      <c r="CS307" s="2">
        <f t="shared" si="295"/>
        <v>12.433307067974923</v>
      </c>
      <c r="CT307" s="2">
        <f t="shared" si="321"/>
        <v>0.51756157589505836</v>
      </c>
      <c r="CU307" s="12">
        <f t="shared" si="296"/>
        <v>0</v>
      </c>
      <c r="CV307" s="4">
        <f t="shared" si="297"/>
        <v>1.2508728154557555E-3</v>
      </c>
      <c r="CW307" s="2">
        <f t="shared" si="298"/>
        <v>0</v>
      </c>
      <c r="CX307" s="2">
        <f t="shared" si="299"/>
        <v>0</v>
      </c>
      <c r="CY307" s="2">
        <f t="shared" si="300"/>
        <v>1.2508728154557556</v>
      </c>
      <c r="CZ307" s="34">
        <f t="shared" si="301"/>
        <v>0.52722997980737807</v>
      </c>
      <c r="DA307" s="34">
        <f t="shared" si="302"/>
        <v>-0.42148967768180484</v>
      </c>
      <c r="DB307" s="2">
        <f t="shared" si="303"/>
        <v>12.527229979807379</v>
      </c>
      <c r="DC307" s="2">
        <f t="shared" si="322"/>
        <v>-0.42148967768180484</v>
      </c>
      <c r="DD307" s="2">
        <f t="shared" si="304"/>
        <v>11.472770020192621</v>
      </c>
      <c r="DE307" s="2">
        <f t="shared" si="323"/>
        <v>0.42148967768180484</v>
      </c>
      <c r="DF307" s="12">
        <f t="shared" si="305"/>
        <v>-469.41685931163391</v>
      </c>
      <c r="DG307" s="4">
        <f t="shared" si="324"/>
        <v>4.1366408869590793E-4</v>
      </c>
      <c r="DH307" s="2">
        <f t="shared" si="325"/>
        <v>0</v>
      </c>
      <c r="DI307" s="2">
        <f t="shared" si="306"/>
        <v>0</v>
      </c>
      <c r="DJ307" s="2">
        <f t="shared" si="307"/>
        <v>0.41366408869590793</v>
      </c>
      <c r="DK307" s="34">
        <f t="shared" si="308"/>
        <v>0.2580187512710006</v>
      </c>
      <c r="DL307" s="34">
        <f t="shared" si="309"/>
        <v>-0.62373978868800217</v>
      </c>
      <c r="DM307" s="2">
        <f t="shared" si="310"/>
        <v>12.258018751271001</v>
      </c>
      <c r="DN307" s="2">
        <f t="shared" si="326"/>
        <v>-0.62373978868800217</v>
      </c>
      <c r="DO307" s="2">
        <f t="shared" si="311"/>
        <v>11.741981248728999</v>
      </c>
      <c r="DP307" s="2">
        <f t="shared" si="327"/>
        <v>0.62373978868800217</v>
      </c>
    </row>
    <row r="308" spans="56:120" x14ac:dyDescent="0.25">
      <c r="BD308" s="2">
        <f t="shared" si="328"/>
        <v>12</v>
      </c>
      <c r="BE308" s="33">
        <f t="shared" si="264"/>
        <v>-1.1003995213742523E-3</v>
      </c>
      <c r="BF308" s="2">
        <f t="shared" si="265"/>
        <v>0</v>
      </c>
      <c r="BG308" s="2">
        <f t="shared" si="266"/>
        <v>0</v>
      </c>
      <c r="BH308" s="2">
        <f t="shared" si="267"/>
        <v>-1.1003995213742523</v>
      </c>
      <c r="BI308" s="34">
        <f t="shared" si="268"/>
        <v>-0.49954160847146317</v>
      </c>
      <c r="BJ308" s="34">
        <f t="shared" si="269"/>
        <v>-0.45396385473487144</v>
      </c>
      <c r="BK308" s="2">
        <f t="shared" si="270"/>
        <v>11.500458391528538</v>
      </c>
      <c r="BL308" s="2">
        <f t="shared" si="312"/>
        <v>-0.45396385473487144</v>
      </c>
      <c r="BM308" s="2">
        <f t="shared" si="271"/>
        <v>12.499541608471462</v>
      </c>
      <c r="BN308" s="2">
        <f t="shared" si="313"/>
        <v>0.45396385473487144</v>
      </c>
      <c r="BO308" s="12">
        <f t="shared" si="272"/>
        <v>0</v>
      </c>
      <c r="BP308" s="4">
        <f t="shared" si="273"/>
        <v>3.555112212347937E-4</v>
      </c>
      <c r="BQ308" s="2">
        <f t="shared" si="274"/>
        <v>0</v>
      </c>
      <c r="BR308" s="2">
        <f t="shared" si="275"/>
        <v>0</v>
      </c>
      <c r="BS308" s="2">
        <f t="shared" si="276"/>
        <v>0.35551122123479373</v>
      </c>
      <c r="BT308" s="34">
        <f t="shared" si="277"/>
        <v>0.226106493262869</v>
      </c>
      <c r="BU308" s="34">
        <f t="shared" si="278"/>
        <v>-0.63600381579387422</v>
      </c>
      <c r="BV308" s="2">
        <f t="shared" si="279"/>
        <v>12.226106493262868</v>
      </c>
      <c r="BW308" s="2">
        <f t="shared" si="314"/>
        <v>-0.63600381579387422</v>
      </c>
      <c r="BX308" s="2">
        <f t="shared" si="280"/>
        <v>11.773893506737132</v>
      </c>
      <c r="BY308" s="2">
        <f t="shared" si="315"/>
        <v>0.63600381579387422</v>
      </c>
      <c r="BZ308" s="12">
        <f t="shared" si="281"/>
        <v>-616.98602845512073</v>
      </c>
      <c r="CA308" s="4">
        <f t="shared" si="316"/>
        <v>-7.4488830013945862E-4</v>
      </c>
      <c r="CB308" s="2">
        <f t="shared" si="317"/>
        <v>0</v>
      </c>
      <c r="CC308" s="2">
        <f t="shared" si="282"/>
        <v>0</v>
      </c>
      <c r="CD308" s="2">
        <f t="shared" si="283"/>
        <v>-0.74488830013945861</v>
      </c>
      <c r="CE308" s="34">
        <f t="shared" si="284"/>
        <v>-0.40322688288348113</v>
      </c>
      <c r="CF308" s="34">
        <f t="shared" si="285"/>
        <v>-0.54132530046181238</v>
      </c>
      <c r="CG308" s="2">
        <f t="shared" si="286"/>
        <v>11.596773117116518</v>
      </c>
      <c r="CH308" s="2">
        <f t="shared" si="318"/>
        <v>-0.54132530046181238</v>
      </c>
      <c r="CI308" s="2">
        <f t="shared" si="287"/>
        <v>12.403226882883482</v>
      </c>
      <c r="CJ308" s="2">
        <f t="shared" si="319"/>
        <v>0.54132530046181238</v>
      </c>
      <c r="CK308" s="33">
        <f t="shared" si="288"/>
        <v>-8.372087267598476E-4</v>
      </c>
      <c r="CL308" s="2">
        <f t="shared" si="289"/>
        <v>0</v>
      </c>
      <c r="CM308" s="2">
        <f t="shared" si="290"/>
        <v>0</v>
      </c>
      <c r="CN308" s="2">
        <f t="shared" si="291"/>
        <v>-0.83720872675984759</v>
      </c>
      <c r="CO308" s="34">
        <f t="shared" si="292"/>
        <v>-0.43330706797492213</v>
      </c>
      <c r="CP308" s="34">
        <f t="shared" si="293"/>
        <v>-0.51756157589505836</v>
      </c>
      <c r="CQ308" s="2">
        <f t="shared" si="294"/>
        <v>11.566692932025077</v>
      </c>
      <c r="CR308" s="2">
        <f t="shared" si="320"/>
        <v>-0.51756157589505836</v>
      </c>
      <c r="CS308" s="2">
        <f t="shared" si="295"/>
        <v>12.433307067974923</v>
      </c>
      <c r="CT308" s="2">
        <f t="shared" si="321"/>
        <v>0.51756157589505836</v>
      </c>
      <c r="CU308" s="12">
        <f t="shared" si="296"/>
        <v>0</v>
      </c>
      <c r="CV308" s="4">
        <f t="shared" si="297"/>
        <v>1.2508728154557555E-3</v>
      </c>
      <c r="CW308" s="2">
        <f t="shared" si="298"/>
        <v>0</v>
      </c>
      <c r="CX308" s="2">
        <f t="shared" si="299"/>
        <v>0</v>
      </c>
      <c r="CY308" s="2">
        <f t="shared" si="300"/>
        <v>1.2508728154557556</v>
      </c>
      <c r="CZ308" s="34">
        <f t="shared" si="301"/>
        <v>0.52722997980737807</v>
      </c>
      <c r="DA308" s="34">
        <f t="shared" si="302"/>
        <v>-0.42148967768180484</v>
      </c>
      <c r="DB308" s="2">
        <f t="shared" si="303"/>
        <v>12.527229979807379</v>
      </c>
      <c r="DC308" s="2">
        <f t="shared" si="322"/>
        <v>-0.42148967768180484</v>
      </c>
      <c r="DD308" s="2">
        <f t="shared" si="304"/>
        <v>11.472770020192621</v>
      </c>
      <c r="DE308" s="2">
        <f t="shared" si="323"/>
        <v>0.42148967768180484</v>
      </c>
      <c r="DF308" s="12">
        <f t="shared" si="305"/>
        <v>-469.41685931163391</v>
      </c>
      <c r="DG308" s="4">
        <f t="shared" si="324"/>
        <v>4.1366408869590793E-4</v>
      </c>
      <c r="DH308" s="2">
        <f t="shared" si="325"/>
        <v>0</v>
      </c>
      <c r="DI308" s="2">
        <f t="shared" si="306"/>
        <v>0</v>
      </c>
      <c r="DJ308" s="2">
        <f t="shared" si="307"/>
        <v>0.41366408869590793</v>
      </c>
      <c r="DK308" s="34">
        <f t="shared" si="308"/>
        <v>0.2580187512710006</v>
      </c>
      <c r="DL308" s="34">
        <f t="shared" si="309"/>
        <v>-0.62373978868800217</v>
      </c>
      <c r="DM308" s="2">
        <f t="shared" si="310"/>
        <v>12.258018751271001</v>
      </c>
      <c r="DN308" s="2">
        <f t="shared" si="326"/>
        <v>-0.62373978868800217</v>
      </c>
      <c r="DO308" s="2">
        <f t="shared" si="311"/>
        <v>11.741981248728999</v>
      </c>
      <c r="DP308" s="2">
        <f t="shared" si="327"/>
        <v>0.62373978868800217</v>
      </c>
    </row>
    <row r="309" spans="56:120" x14ac:dyDescent="0.25">
      <c r="BD309" s="2">
        <f t="shared" si="328"/>
        <v>12</v>
      </c>
      <c r="BE309" s="33">
        <f t="shared" si="264"/>
        <v>-1.1003995213742523E-3</v>
      </c>
      <c r="BF309" s="2">
        <f t="shared" si="265"/>
        <v>0</v>
      </c>
      <c r="BG309" s="2">
        <f t="shared" si="266"/>
        <v>0</v>
      </c>
      <c r="BH309" s="2">
        <f t="shared" si="267"/>
        <v>-1.1003995213742523</v>
      </c>
      <c r="BI309" s="34">
        <f t="shared" si="268"/>
        <v>-0.49954160847146317</v>
      </c>
      <c r="BJ309" s="34">
        <f t="shared" si="269"/>
        <v>-0.45396385473487144</v>
      </c>
      <c r="BK309" s="2">
        <f t="shared" si="270"/>
        <v>11.500458391528538</v>
      </c>
      <c r="BL309" s="2">
        <f t="shared" si="312"/>
        <v>-0.45396385473487144</v>
      </c>
      <c r="BM309" s="2">
        <f t="shared" si="271"/>
        <v>12.499541608471462</v>
      </c>
      <c r="BN309" s="2">
        <f t="shared" si="313"/>
        <v>0.45396385473487144</v>
      </c>
      <c r="BO309" s="12">
        <f t="shared" si="272"/>
        <v>0</v>
      </c>
      <c r="BP309" s="4">
        <f t="shared" si="273"/>
        <v>3.555112212347937E-4</v>
      </c>
      <c r="BQ309" s="2">
        <f t="shared" si="274"/>
        <v>0</v>
      </c>
      <c r="BR309" s="2">
        <f t="shared" si="275"/>
        <v>0</v>
      </c>
      <c r="BS309" s="2">
        <f t="shared" si="276"/>
        <v>0.35551122123479373</v>
      </c>
      <c r="BT309" s="34">
        <f t="shared" si="277"/>
        <v>0.226106493262869</v>
      </c>
      <c r="BU309" s="34">
        <f t="shared" si="278"/>
        <v>-0.63600381579387422</v>
      </c>
      <c r="BV309" s="2">
        <f t="shared" si="279"/>
        <v>12.226106493262868</v>
      </c>
      <c r="BW309" s="2">
        <f t="shared" si="314"/>
        <v>-0.63600381579387422</v>
      </c>
      <c r="BX309" s="2">
        <f t="shared" si="280"/>
        <v>11.773893506737132</v>
      </c>
      <c r="BY309" s="2">
        <f t="shared" si="315"/>
        <v>0.63600381579387422</v>
      </c>
      <c r="BZ309" s="12">
        <f t="shared" si="281"/>
        <v>-616.98602845512073</v>
      </c>
      <c r="CA309" s="4">
        <f t="shared" si="316"/>
        <v>-7.4488830013945862E-4</v>
      </c>
      <c r="CB309" s="2">
        <f t="shared" si="317"/>
        <v>0</v>
      </c>
      <c r="CC309" s="2">
        <f t="shared" si="282"/>
        <v>0</v>
      </c>
      <c r="CD309" s="2">
        <f t="shared" si="283"/>
        <v>-0.74488830013945861</v>
      </c>
      <c r="CE309" s="34">
        <f t="shared" si="284"/>
        <v>-0.40322688288348113</v>
      </c>
      <c r="CF309" s="34">
        <f t="shared" si="285"/>
        <v>-0.54132530046181238</v>
      </c>
      <c r="CG309" s="2">
        <f t="shared" si="286"/>
        <v>11.596773117116518</v>
      </c>
      <c r="CH309" s="2">
        <f t="shared" si="318"/>
        <v>-0.54132530046181238</v>
      </c>
      <c r="CI309" s="2">
        <f t="shared" si="287"/>
        <v>12.403226882883482</v>
      </c>
      <c r="CJ309" s="2">
        <f t="shared" si="319"/>
        <v>0.54132530046181238</v>
      </c>
      <c r="CK309" s="33">
        <f t="shared" si="288"/>
        <v>-8.372087267598476E-4</v>
      </c>
      <c r="CL309" s="2">
        <f t="shared" si="289"/>
        <v>0</v>
      </c>
      <c r="CM309" s="2">
        <f t="shared" si="290"/>
        <v>0</v>
      </c>
      <c r="CN309" s="2">
        <f t="shared" si="291"/>
        <v>-0.83720872675984759</v>
      </c>
      <c r="CO309" s="34">
        <f t="shared" si="292"/>
        <v>-0.43330706797492213</v>
      </c>
      <c r="CP309" s="34">
        <f t="shared" si="293"/>
        <v>-0.51756157589505836</v>
      </c>
      <c r="CQ309" s="2">
        <f t="shared" si="294"/>
        <v>11.566692932025077</v>
      </c>
      <c r="CR309" s="2">
        <f t="shared" si="320"/>
        <v>-0.51756157589505836</v>
      </c>
      <c r="CS309" s="2">
        <f t="shared" si="295"/>
        <v>12.433307067974923</v>
      </c>
      <c r="CT309" s="2">
        <f t="shared" si="321"/>
        <v>0.51756157589505836</v>
      </c>
      <c r="CU309" s="12">
        <f t="shared" si="296"/>
        <v>0</v>
      </c>
      <c r="CV309" s="4">
        <f t="shared" si="297"/>
        <v>1.2508728154557555E-3</v>
      </c>
      <c r="CW309" s="2">
        <f t="shared" si="298"/>
        <v>0</v>
      </c>
      <c r="CX309" s="2">
        <f t="shared" si="299"/>
        <v>0</v>
      </c>
      <c r="CY309" s="2">
        <f t="shared" si="300"/>
        <v>1.2508728154557556</v>
      </c>
      <c r="CZ309" s="34">
        <f t="shared" si="301"/>
        <v>0.52722997980737807</v>
      </c>
      <c r="DA309" s="34">
        <f t="shared" si="302"/>
        <v>-0.42148967768180484</v>
      </c>
      <c r="DB309" s="2">
        <f t="shared" si="303"/>
        <v>12.527229979807379</v>
      </c>
      <c r="DC309" s="2">
        <f t="shared" si="322"/>
        <v>-0.42148967768180484</v>
      </c>
      <c r="DD309" s="2">
        <f t="shared" si="304"/>
        <v>11.472770020192621</v>
      </c>
      <c r="DE309" s="2">
        <f t="shared" si="323"/>
        <v>0.42148967768180484</v>
      </c>
      <c r="DF309" s="12">
        <f t="shared" si="305"/>
        <v>-469.41685931163391</v>
      </c>
      <c r="DG309" s="4">
        <f t="shared" si="324"/>
        <v>4.1366408869590793E-4</v>
      </c>
      <c r="DH309" s="2">
        <f t="shared" si="325"/>
        <v>0</v>
      </c>
      <c r="DI309" s="2">
        <f t="shared" si="306"/>
        <v>0</v>
      </c>
      <c r="DJ309" s="2">
        <f t="shared" si="307"/>
        <v>0.41366408869590793</v>
      </c>
      <c r="DK309" s="34">
        <f t="shared" si="308"/>
        <v>0.2580187512710006</v>
      </c>
      <c r="DL309" s="34">
        <f t="shared" si="309"/>
        <v>-0.62373978868800217</v>
      </c>
      <c r="DM309" s="2">
        <f t="shared" si="310"/>
        <v>12.258018751271001</v>
      </c>
      <c r="DN309" s="2">
        <f t="shared" si="326"/>
        <v>-0.62373978868800217</v>
      </c>
      <c r="DO309" s="2">
        <f t="shared" si="311"/>
        <v>11.741981248728999</v>
      </c>
      <c r="DP309" s="2">
        <f t="shared" si="327"/>
        <v>0.62373978868800217</v>
      </c>
    </row>
    <row r="310" spans="56:120" x14ac:dyDescent="0.25">
      <c r="BD310" s="2">
        <f t="shared" si="328"/>
        <v>12</v>
      </c>
      <c r="BE310" s="33">
        <f t="shared" si="264"/>
        <v>-1.1003995213742523E-3</v>
      </c>
      <c r="BF310" s="2">
        <f t="shared" si="265"/>
        <v>0</v>
      </c>
      <c r="BG310" s="2">
        <f t="shared" si="266"/>
        <v>0</v>
      </c>
      <c r="BH310" s="2">
        <f t="shared" si="267"/>
        <v>-1.1003995213742523</v>
      </c>
      <c r="BI310" s="34">
        <f t="shared" si="268"/>
        <v>-0.49954160847146317</v>
      </c>
      <c r="BJ310" s="34">
        <f t="shared" si="269"/>
        <v>-0.45396385473487144</v>
      </c>
      <c r="BK310" s="2">
        <f t="shared" si="270"/>
        <v>11.500458391528538</v>
      </c>
      <c r="BL310" s="2">
        <f t="shared" si="312"/>
        <v>-0.45396385473487144</v>
      </c>
      <c r="BM310" s="2">
        <f t="shared" si="271"/>
        <v>12.499541608471462</v>
      </c>
      <c r="BN310" s="2">
        <f t="shared" si="313"/>
        <v>0.45396385473487144</v>
      </c>
      <c r="BO310" s="12">
        <f t="shared" si="272"/>
        <v>0</v>
      </c>
      <c r="BP310" s="4">
        <f t="shared" si="273"/>
        <v>3.555112212347937E-4</v>
      </c>
      <c r="BQ310" s="2">
        <f t="shared" si="274"/>
        <v>0</v>
      </c>
      <c r="BR310" s="2">
        <f t="shared" si="275"/>
        <v>0</v>
      </c>
      <c r="BS310" s="2">
        <f t="shared" si="276"/>
        <v>0.35551122123479373</v>
      </c>
      <c r="BT310" s="34">
        <f t="shared" si="277"/>
        <v>0.226106493262869</v>
      </c>
      <c r="BU310" s="34">
        <f t="shared" si="278"/>
        <v>-0.63600381579387422</v>
      </c>
      <c r="BV310" s="2">
        <f t="shared" si="279"/>
        <v>12.226106493262868</v>
      </c>
      <c r="BW310" s="2">
        <f t="shared" si="314"/>
        <v>-0.63600381579387422</v>
      </c>
      <c r="BX310" s="2">
        <f t="shared" si="280"/>
        <v>11.773893506737132</v>
      </c>
      <c r="BY310" s="2">
        <f t="shared" si="315"/>
        <v>0.63600381579387422</v>
      </c>
      <c r="BZ310" s="12">
        <f t="shared" si="281"/>
        <v>-616.98602845512073</v>
      </c>
      <c r="CA310" s="4">
        <f t="shared" si="316"/>
        <v>-7.4488830013945862E-4</v>
      </c>
      <c r="CB310" s="2">
        <f t="shared" si="317"/>
        <v>0</v>
      </c>
      <c r="CC310" s="2">
        <f t="shared" si="282"/>
        <v>0</v>
      </c>
      <c r="CD310" s="2">
        <f t="shared" si="283"/>
        <v>-0.74488830013945861</v>
      </c>
      <c r="CE310" s="34">
        <f t="shared" si="284"/>
        <v>-0.40322688288348113</v>
      </c>
      <c r="CF310" s="34">
        <f t="shared" si="285"/>
        <v>-0.54132530046181238</v>
      </c>
      <c r="CG310" s="2">
        <f t="shared" si="286"/>
        <v>11.596773117116518</v>
      </c>
      <c r="CH310" s="2">
        <f t="shared" si="318"/>
        <v>-0.54132530046181238</v>
      </c>
      <c r="CI310" s="2">
        <f t="shared" si="287"/>
        <v>12.403226882883482</v>
      </c>
      <c r="CJ310" s="2">
        <f t="shared" si="319"/>
        <v>0.54132530046181238</v>
      </c>
      <c r="CK310" s="33">
        <f t="shared" si="288"/>
        <v>-8.372087267598476E-4</v>
      </c>
      <c r="CL310" s="2">
        <f t="shared" si="289"/>
        <v>0</v>
      </c>
      <c r="CM310" s="2">
        <f t="shared" si="290"/>
        <v>0</v>
      </c>
      <c r="CN310" s="2">
        <f t="shared" si="291"/>
        <v>-0.83720872675984759</v>
      </c>
      <c r="CO310" s="34">
        <f t="shared" si="292"/>
        <v>-0.43330706797492213</v>
      </c>
      <c r="CP310" s="34">
        <f t="shared" si="293"/>
        <v>-0.51756157589505836</v>
      </c>
      <c r="CQ310" s="2">
        <f t="shared" si="294"/>
        <v>11.566692932025077</v>
      </c>
      <c r="CR310" s="2">
        <f t="shared" si="320"/>
        <v>-0.51756157589505836</v>
      </c>
      <c r="CS310" s="2">
        <f t="shared" si="295"/>
        <v>12.433307067974923</v>
      </c>
      <c r="CT310" s="2">
        <f t="shared" si="321"/>
        <v>0.51756157589505836</v>
      </c>
      <c r="CU310" s="12">
        <f t="shared" si="296"/>
        <v>0</v>
      </c>
      <c r="CV310" s="4">
        <f t="shared" si="297"/>
        <v>1.2508728154557555E-3</v>
      </c>
      <c r="CW310" s="2">
        <f t="shared" si="298"/>
        <v>0</v>
      </c>
      <c r="CX310" s="2">
        <f t="shared" si="299"/>
        <v>0</v>
      </c>
      <c r="CY310" s="2">
        <f t="shared" si="300"/>
        <v>1.2508728154557556</v>
      </c>
      <c r="CZ310" s="34">
        <f t="shared" si="301"/>
        <v>0.52722997980737807</v>
      </c>
      <c r="DA310" s="34">
        <f t="shared" si="302"/>
        <v>-0.42148967768180484</v>
      </c>
      <c r="DB310" s="2">
        <f t="shared" si="303"/>
        <v>12.527229979807379</v>
      </c>
      <c r="DC310" s="2">
        <f t="shared" si="322"/>
        <v>-0.42148967768180484</v>
      </c>
      <c r="DD310" s="2">
        <f t="shared" si="304"/>
        <v>11.472770020192621</v>
      </c>
      <c r="DE310" s="2">
        <f t="shared" si="323"/>
        <v>0.42148967768180484</v>
      </c>
      <c r="DF310" s="12">
        <f t="shared" si="305"/>
        <v>-469.41685931163391</v>
      </c>
      <c r="DG310" s="4">
        <f t="shared" si="324"/>
        <v>4.1366408869590793E-4</v>
      </c>
      <c r="DH310" s="2">
        <f t="shared" si="325"/>
        <v>0</v>
      </c>
      <c r="DI310" s="2">
        <f t="shared" si="306"/>
        <v>0</v>
      </c>
      <c r="DJ310" s="2">
        <f t="shared" si="307"/>
        <v>0.41366408869590793</v>
      </c>
      <c r="DK310" s="34">
        <f t="shared" si="308"/>
        <v>0.2580187512710006</v>
      </c>
      <c r="DL310" s="34">
        <f t="shared" si="309"/>
        <v>-0.62373978868800217</v>
      </c>
      <c r="DM310" s="2">
        <f t="shared" si="310"/>
        <v>12.258018751271001</v>
      </c>
      <c r="DN310" s="2">
        <f t="shared" si="326"/>
        <v>-0.62373978868800217</v>
      </c>
      <c r="DO310" s="2">
        <f t="shared" si="311"/>
        <v>11.741981248728999</v>
      </c>
      <c r="DP310" s="2">
        <f t="shared" si="327"/>
        <v>0.62373978868800217</v>
      </c>
    </row>
    <row r="311" spans="56:120" x14ac:dyDescent="0.25">
      <c r="BD311" s="2">
        <f t="shared" si="328"/>
        <v>12</v>
      </c>
      <c r="BE311" s="33">
        <f t="shared" si="264"/>
        <v>-1.1003995213742523E-3</v>
      </c>
      <c r="BF311" s="2">
        <f t="shared" si="265"/>
        <v>0</v>
      </c>
      <c r="BG311" s="2">
        <f t="shared" si="266"/>
        <v>0</v>
      </c>
      <c r="BH311" s="2">
        <f t="shared" si="267"/>
        <v>-1.1003995213742523</v>
      </c>
      <c r="BI311" s="34">
        <f t="shared" si="268"/>
        <v>-0.49954160847146317</v>
      </c>
      <c r="BJ311" s="34">
        <f t="shared" si="269"/>
        <v>-0.45396385473487144</v>
      </c>
      <c r="BK311" s="2">
        <f t="shared" si="270"/>
        <v>11.500458391528538</v>
      </c>
      <c r="BL311" s="2">
        <f t="shared" si="312"/>
        <v>-0.45396385473487144</v>
      </c>
      <c r="BM311" s="2">
        <f t="shared" si="271"/>
        <v>12.499541608471462</v>
      </c>
      <c r="BN311" s="2">
        <f t="shared" si="313"/>
        <v>0.45396385473487144</v>
      </c>
      <c r="BO311" s="12">
        <f t="shared" si="272"/>
        <v>0</v>
      </c>
      <c r="BP311" s="4">
        <f t="shared" si="273"/>
        <v>3.555112212347937E-4</v>
      </c>
      <c r="BQ311" s="2">
        <f t="shared" si="274"/>
        <v>0</v>
      </c>
      <c r="BR311" s="2">
        <f t="shared" si="275"/>
        <v>0</v>
      </c>
      <c r="BS311" s="2">
        <f t="shared" si="276"/>
        <v>0.35551122123479373</v>
      </c>
      <c r="BT311" s="34">
        <f t="shared" si="277"/>
        <v>0.226106493262869</v>
      </c>
      <c r="BU311" s="34">
        <f t="shared" si="278"/>
        <v>-0.63600381579387422</v>
      </c>
      <c r="BV311" s="2">
        <f t="shared" si="279"/>
        <v>12.226106493262868</v>
      </c>
      <c r="BW311" s="2">
        <f t="shared" si="314"/>
        <v>-0.63600381579387422</v>
      </c>
      <c r="BX311" s="2">
        <f t="shared" si="280"/>
        <v>11.773893506737132</v>
      </c>
      <c r="BY311" s="2">
        <f t="shared" si="315"/>
        <v>0.63600381579387422</v>
      </c>
      <c r="BZ311" s="12">
        <f t="shared" si="281"/>
        <v>-616.98602845512073</v>
      </c>
      <c r="CA311" s="4">
        <f t="shared" si="316"/>
        <v>-7.4488830013945862E-4</v>
      </c>
      <c r="CB311" s="2">
        <f t="shared" si="317"/>
        <v>0</v>
      </c>
      <c r="CC311" s="2">
        <f t="shared" si="282"/>
        <v>0</v>
      </c>
      <c r="CD311" s="2">
        <f t="shared" si="283"/>
        <v>-0.74488830013945861</v>
      </c>
      <c r="CE311" s="34">
        <f t="shared" si="284"/>
        <v>-0.40322688288348113</v>
      </c>
      <c r="CF311" s="34">
        <f t="shared" si="285"/>
        <v>-0.54132530046181238</v>
      </c>
      <c r="CG311" s="2">
        <f t="shared" si="286"/>
        <v>11.596773117116518</v>
      </c>
      <c r="CH311" s="2">
        <f t="shared" si="318"/>
        <v>-0.54132530046181238</v>
      </c>
      <c r="CI311" s="2">
        <f t="shared" si="287"/>
        <v>12.403226882883482</v>
      </c>
      <c r="CJ311" s="2">
        <f t="shared" si="319"/>
        <v>0.54132530046181238</v>
      </c>
      <c r="CK311" s="33">
        <f t="shared" si="288"/>
        <v>-8.372087267598476E-4</v>
      </c>
      <c r="CL311" s="2">
        <f t="shared" si="289"/>
        <v>0</v>
      </c>
      <c r="CM311" s="2">
        <f t="shared" si="290"/>
        <v>0</v>
      </c>
      <c r="CN311" s="2">
        <f t="shared" si="291"/>
        <v>-0.83720872675984759</v>
      </c>
      <c r="CO311" s="34">
        <f t="shared" si="292"/>
        <v>-0.43330706797492213</v>
      </c>
      <c r="CP311" s="34">
        <f t="shared" si="293"/>
        <v>-0.51756157589505836</v>
      </c>
      <c r="CQ311" s="2">
        <f t="shared" si="294"/>
        <v>11.566692932025077</v>
      </c>
      <c r="CR311" s="2">
        <f t="shared" si="320"/>
        <v>-0.51756157589505836</v>
      </c>
      <c r="CS311" s="2">
        <f t="shared" si="295"/>
        <v>12.433307067974923</v>
      </c>
      <c r="CT311" s="2">
        <f t="shared" si="321"/>
        <v>0.51756157589505836</v>
      </c>
      <c r="CU311" s="12">
        <f t="shared" si="296"/>
        <v>0</v>
      </c>
      <c r="CV311" s="4">
        <f t="shared" si="297"/>
        <v>1.2508728154557555E-3</v>
      </c>
      <c r="CW311" s="2">
        <f t="shared" si="298"/>
        <v>0</v>
      </c>
      <c r="CX311" s="2">
        <f t="shared" si="299"/>
        <v>0</v>
      </c>
      <c r="CY311" s="2">
        <f t="shared" si="300"/>
        <v>1.2508728154557556</v>
      </c>
      <c r="CZ311" s="34">
        <f t="shared" si="301"/>
        <v>0.52722997980737807</v>
      </c>
      <c r="DA311" s="34">
        <f t="shared" si="302"/>
        <v>-0.42148967768180484</v>
      </c>
      <c r="DB311" s="2">
        <f t="shared" si="303"/>
        <v>12.527229979807379</v>
      </c>
      <c r="DC311" s="2">
        <f t="shared" si="322"/>
        <v>-0.42148967768180484</v>
      </c>
      <c r="DD311" s="2">
        <f t="shared" si="304"/>
        <v>11.472770020192621</v>
      </c>
      <c r="DE311" s="2">
        <f t="shared" si="323"/>
        <v>0.42148967768180484</v>
      </c>
      <c r="DF311" s="12">
        <f t="shared" si="305"/>
        <v>-469.41685931163391</v>
      </c>
      <c r="DG311" s="4">
        <f t="shared" si="324"/>
        <v>4.1366408869590793E-4</v>
      </c>
      <c r="DH311" s="2">
        <f t="shared" si="325"/>
        <v>0</v>
      </c>
      <c r="DI311" s="2">
        <f t="shared" si="306"/>
        <v>0</v>
      </c>
      <c r="DJ311" s="2">
        <f t="shared" si="307"/>
        <v>0.41366408869590793</v>
      </c>
      <c r="DK311" s="34">
        <f t="shared" si="308"/>
        <v>0.2580187512710006</v>
      </c>
      <c r="DL311" s="34">
        <f t="shared" si="309"/>
        <v>-0.62373978868800217</v>
      </c>
      <c r="DM311" s="2">
        <f t="shared" si="310"/>
        <v>12.258018751271001</v>
      </c>
      <c r="DN311" s="2">
        <f t="shared" si="326"/>
        <v>-0.62373978868800217</v>
      </c>
      <c r="DO311" s="2">
        <f t="shared" si="311"/>
        <v>11.741981248728999</v>
      </c>
      <c r="DP311" s="2">
        <f t="shared" si="327"/>
        <v>0.62373978868800217</v>
      </c>
    </row>
    <row r="312" spans="56:120" x14ac:dyDescent="0.25">
      <c r="BD312" s="2">
        <f t="shared" si="328"/>
        <v>12</v>
      </c>
      <c r="BE312" s="33">
        <f t="shared" si="264"/>
        <v>-1.1003995213742523E-3</v>
      </c>
      <c r="BF312" s="2">
        <f t="shared" si="265"/>
        <v>0</v>
      </c>
      <c r="BG312" s="2">
        <f t="shared" si="266"/>
        <v>0</v>
      </c>
      <c r="BH312" s="2">
        <f t="shared" si="267"/>
        <v>-1.1003995213742523</v>
      </c>
      <c r="BI312" s="34">
        <f t="shared" si="268"/>
        <v>-0.49954160847146317</v>
      </c>
      <c r="BJ312" s="34">
        <f t="shared" si="269"/>
        <v>-0.45396385473487144</v>
      </c>
      <c r="BK312" s="2">
        <f t="shared" si="270"/>
        <v>11.500458391528538</v>
      </c>
      <c r="BL312" s="2">
        <f t="shared" si="312"/>
        <v>-0.45396385473487144</v>
      </c>
      <c r="BM312" s="2">
        <f t="shared" si="271"/>
        <v>12.499541608471462</v>
      </c>
      <c r="BN312" s="2">
        <f t="shared" si="313"/>
        <v>0.45396385473487144</v>
      </c>
      <c r="BO312" s="12">
        <f t="shared" si="272"/>
        <v>0</v>
      </c>
      <c r="BP312" s="4">
        <f t="shared" si="273"/>
        <v>3.555112212347937E-4</v>
      </c>
      <c r="BQ312" s="2">
        <f t="shared" si="274"/>
        <v>0</v>
      </c>
      <c r="BR312" s="2">
        <f t="shared" si="275"/>
        <v>0</v>
      </c>
      <c r="BS312" s="2">
        <f t="shared" si="276"/>
        <v>0.35551122123479373</v>
      </c>
      <c r="BT312" s="34">
        <f t="shared" si="277"/>
        <v>0.226106493262869</v>
      </c>
      <c r="BU312" s="34">
        <f t="shared" si="278"/>
        <v>-0.63600381579387422</v>
      </c>
      <c r="BV312" s="2">
        <f t="shared" si="279"/>
        <v>12.226106493262868</v>
      </c>
      <c r="BW312" s="2">
        <f t="shared" si="314"/>
        <v>-0.63600381579387422</v>
      </c>
      <c r="BX312" s="2">
        <f t="shared" si="280"/>
        <v>11.773893506737132</v>
      </c>
      <c r="BY312" s="2">
        <f t="shared" si="315"/>
        <v>0.63600381579387422</v>
      </c>
      <c r="BZ312" s="12">
        <f t="shared" si="281"/>
        <v>-616.98602845512073</v>
      </c>
      <c r="CA312" s="4">
        <f t="shared" si="316"/>
        <v>-7.4488830013945862E-4</v>
      </c>
      <c r="CB312" s="2">
        <f t="shared" si="317"/>
        <v>0</v>
      </c>
      <c r="CC312" s="2">
        <f t="shared" si="282"/>
        <v>0</v>
      </c>
      <c r="CD312" s="2">
        <f t="shared" si="283"/>
        <v>-0.74488830013945861</v>
      </c>
      <c r="CE312" s="34">
        <f t="shared" si="284"/>
        <v>-0.40322688288348113</v>
      </c>
      <c r="CF312" s="34">
        <f t="shared" si="285"/>
        <v>-0.54132530046181238</v>
      </c>
      <c r="CG312" s="2">
        <f t="shared" si="286"/>
        <v>11.596773117116518</v>
      </c>
      <c r="CH312" s="2">
        <f t="shared" si="318"/>
        <v>-0.54132530046181238</v>
      </c>
      <c r="CI312" s="2">
        <f t="shared" si="287"/>
        <v>12.403226882883482</v>
      </c>
      <c r="CJ312" s="2">
        <f t="shared" si="319"/>
        <v>0.54132530046181238</v>
      </c>
      <c r="CK312" s="33">
        <f t="shared" si="288"/>
        <v>-8.372087267598476E-4</v>
      </c>
      <c r="CL312" s="2">
        <f t="shared" si="289"/>
        <v>0</v>
      </c>
      <c r="CM312" s="2">
        <f t="shared" si="290"/>
        <v>0</v>
      </c>
      <c r="CN312" s="2">
        <f t="shared" si="291"/>
        <v>-0.83720872675984759</v>
      </c>
      <c r="CO312" s="34">
        <f t="shared" si="292"/>
        <v>-0.43330706797492213</v>
      </c>
      <c r="CP312" s="34">
        <f t="shared" si="293"/>
        <v>-0.51756157589505836</v>
      </c>
      <c r="CQ312" s="2">
        <f t="shared" si="294"/>
        <v>11.566692932025077</v>
      </c>
      <c r="CR312" s="2">
        <f t="shared" si="320"/>
        <v>-0.51756157589505836</v>
      </c>
      <c r="CS312" s="2">
        <f t="shared" si="295"/>
        <v>12.433307067974923</v>
      </c>
      <c r="CT312" s="2">
        <f t="shared" si="321"/>
        <v>0.51756157589505836</v>
      </c>
      <c r="CU312" s="12">
        <f t="shared" si="296"/>
        <v>0</v>
      </c>
      <c r="CV312" s="4">
        <f t="shared" si="297"/>
        <v>1.2508728154557555E-3</v>
      </c>
      <c r="CW312" s="2">
        <f t="shared" si="298"/>
        <v>0</v>
      </c>
      <c r="CX312" s="2">
        <f t="shared" si="299"/>
        <v>0</v>
      </c>
      <c r="CY312" s="2">
        <f t="shared" si="300"/>
        <v>1.2508728154557556</v>
      </c>
      <c r="CZ312" s="34">
        <f t="shared" si="301"/>
        <v>0.52722997980737807</v>
      </c>
      <c r="DA312" s="34">
        <f t="shared" si="302"/>
        <v>-0.42148967768180484</v>
      </c>
      <c r="DB312" s="2">
        <f t="shared" si="303"/>
        <v>12.527229979807379</v>
      </c>
      <c r="DC312" s="2">
        <f t="shared" si="322"/>
        <v>-0.42148967768180484</v>
      </c>
      <c r="DD312" s="2">
        <f t="shared" si="304"/>
        <v>11.472770020192621</v>
      </c>
      <c r="DE312" s="2">
        <f t="shared" si="323"/>
        <v>0.42148967768180484</v>
      </c>
      <c r="DF312" s="12">
        <f t="shared" si="305"/>
        <v>-469.41685931163391</v>
      </c>
      <c r="DG312" s="4">
        <f t="shared" si="324"/>
        <v>4.1366408869590793E-4</v>
      </c>
      <c r="DH312" s="2">
        <f t="shared" si="325"/>
        <v>0</v>
      </c>
      <c r="DI312" s="2">
        <f t="shared" si="306"/>
        <v>0</v>
      </c>
      <c r="DJ312" s="2">
        <f t="shared" si="307"/>
        <v>0.41366408869590793</v>
      </c>
      <c r="DK312" s="34">
        <f t="shared" si="308"/>
        <v>0.2580187512710006</v>
      </c>
      <c r="DL312" s="34">
        <f t="shared" si="309"/>
        <v>-0.62373978868800217</v>
      </c>
      <c r="DM312" s="2">
        <f t="shared" si="310"/>
        <v>12.258018751271001</v>
      </c>
      <c r="DN312" s="2">
        <f t="shared" si="326"/>
        <v>-0.62373978868800217</v>
      </c>
      <c r="DO312" s="2">
        <f t="shared" si="311"/>
        <v>11.741981248728999</v>
      </c>
      <c r="DP312" s="2">
        <f t="shared" si="327"/>
        <v>0.62373978868800217</v>
      </c>
    </row>
    <row r="313" spans="56:120" x14ac:dyDescent="0.25">
      <c r="BD313" s="2">
        <f t="shared" si="328"/>
        <v>12</v>
      </c>
      <c r="BE313" s="33">
        <f t="shared" si="264"/>
        <v>-1.1003995213742523E-3</v>
      </c>
      <c r="BF313" s="2">
        <f t="shared" si="265"/>
        <v>0</v>
      </c>
      <c r="BG313" s="2">
        <f t="shared" si="266"/>
        <v>0</v>
      </c>
      <c r="BH313" s="2">
        <f t="shared" si="267"/>
        <v>-1.1003995213742523</v>
      </c>
      <c r="BI313" s="34">
        <f t="shared" si="268"/>
        <v>-0.49954160847146317</v>
      </c>
      <c r="BJ313" s="34">
        <f t="shared" si="269"/>
        <v>-0.45396385473487144</v>
      </c>
      <c r="BK313" s="2">
        <f t="shared" si="270"/>
        <v>11.500458391528538</v>
      </c>
      <c r="BL313" s="2">
        <f t="shared" si="312"/>
        <v>-0.45396385473487144</v>
      </c>
      <c r="BM313" s="2">
        <f t="shared" si="271"/>
        <v>12.499541608471462</v>
      </c>
      <c r="BN313" s="2">
        <f t="shared" si="313"/>
        <v>0.45396385473487144</v>
      </c>
      <c r="BO313" s="12">
        <f t="shared" si="272"/>
        <v>0</v>
      </c>
      <c r="BP313" s="4">
        <f t="shared" si="273"/>
        <v>3.555112212347937E-4</v>
      </c>
      <c r="BQ313" s="2">
        <f t="shared" si="274"/>
        <v>0</v>
      </c>
      <c r="BR313" s="2">
        <f t="shared" si="275"/>
        <v>0</v>
      </c>
      <c r="BS313" s="2">
        <f t="shared" si="276"/>
        <v>0.35551122123479373</v>
      </c>
      <c r="BT313" s="34">
        <f t="shared" si="277"/>
        <v>0.226106493262869</v>
      </c>
      <c r="BU313" s="34">
        <f t="shared" si="278"/>
        <v>-0.63600381579387422</v>
      </c>
      <c r="BV313" s="2">
        <f t="shared" si="279"/>
        <v>12.226106493262868</v>
      </c>
      <c r="BW313" s="2">
        <f t="shared" si="314"/>
        <v>-0.63600381579387422</v>
      </c>
      <c r="BX313" s="2">
        <f t="shared" si="280"/>
        <v>11.773893506737132</v>
      </c>
      <c r="BY313" s="2">
        <f t="shared" si="315"/>
        <v>0.63600381579387422</v>
      </c>
      <c r="BZ313" s="12">
        <f t="shared" si="281"/>
        <v>-616.98602845512073</v>
      </c>
      <c r="CA313" s="4">
        <f t="shared" si="316"/>
        <v>-7.4488830013945862E-4</v>
      </c>
      <c r="CB313" s="2">
        <f t="shared" si="317"/>
        <v>0</v>
      </c>
      <c r="CC313" s="2">
        <f t="shared" si="282"/>
        <v>0</v>
      </c>
      <c r="CD313" s="2">
        <f t="shared" si="283"/>
        <v>-0.74488830013945861</v>
      </c>
      <c r="CE313" s="34">
        <f t="shared" si="284"/>
        <v>-0.40322688288348113</v>
      </c>
      <c r="CF313" s="34">
        <f t="shared" si="285"/>
        <v>-0.54132530046181238</v>
      </c>
      <c r="CG313" s="2">
        <f t="shared" si="286"/>
        <v>11.596773117116518</v>
      </c>
      <c r="CH313" s="2">
        <f t="shared" si="318"/>
        <v>-0.54132530046181238</v>
      </c>
      <c r="CI313" s="2">
        <f t="shared" si="287"/>
        <v>12.403226882883482</v>
      </c>
      <c r="CJ313" s="2">
        <f t="shared" si="319"/>
        <v>0.54132530046181238</v>
      </c>
      <c r="CK313" s="33">
        <f t="shared" si="288"/>
        <v>-8.372087267598476E-4</v>
      </c>
      <c r="CL313" s="2">
        <f t="shared" si="289"/>
        <v>0</v>
      </c>
      <c r="CM313" s="2">
        <f t="shared" si="290"/>
        <v>0</v>
      </c>
      <c r="CN313" s="2">
        <f t="shared" si="291"/>
        <v>-0.83720872675984759</v>
      </c>
      <c r="CO313" s="34">
        <f t="shared" si="292"/>
        <v>-0.43330706797492213</v>
      </c>
      <c r="CP313" s="34">
        <f t="shared" si="293"/>
        <v>-0.51756157589505836</v>
      </c>
      <c r="CQ313" s="2">
        <f t="shared" si="294"/>
        <v>11.566692932025077</v>
      </c>
      <c r="CR313" s="2">
        <f t="shared" si="320"/>
        <v>-0.51756157589505836</v>
      </c>
      <c r="CS313" s="2">
        <f t="shared" si="295"/>
        <v>12.433307067974923</v>
      </c>
      <c r="CT313" s="2">
        <f t="shared" si="321"/>
        <v>0.51756157589505836</v>
      </c>
      <c r="CU313" s="12">
        <f t="shared" si="296"/>
        <v>0</v>
      </c>
      <c r="CV313" s="4">
        <f t="shared" si="297"/>
        <v>1.2508728154557555E-3</v>
      </c>
      <c r="CW313" s="2">
        <f t="shared" si="298"/>
        <v>0</v>
      </c>
      <c r="CX313" s="2">
        <f t="shared" si="299"/>
        <v>0</v>
      </c>
      <c r="CY313" s="2">
        <f t="shared" si="300"/>
        <v>1.2508728154557556</v>
      </c>
      <c r="CZ313" s="34">
        <f t="shared" si="301"/>
        <v>0.52722997980737807</v>
      </c>
      <c r="DA313" s="34">
        <f t="shared" si="302"/>
        <v>-0.42148967768180484</v>
      </c>
      <c r="DB313" s="2">
        <f t="shared" si="303"/>
        <v>12.527229979807379</v>
      </c>
      <c r="DC313" s="2">
        <f t="shared" si="322"/>
        <v>-0.42148967768180484</v>
      </c>
      <c r="DD313" s="2">
        <f t="shared" si="304"/>
        <v>11.472770020192621</v>
      </c>
      <c r="DE313" s="2">
        <f t="shared" si="323"/>
        <v>0.42148967768180484</v>
      </c>
      <c r="DF313" s="12">
        <f t="shared" si="305"/>
        <v>-469.41685931163391</v>
      </c>
      <c r="DG313" s="4">
        <f t="shared" si="324"/>
        <v>4.1366408869590793E-4</v>
      </c>
      <c r="DH313" s="2">
        <f t="shared" si="325"/>
        <v>0</v>
      </c>
      <c r="DI313" s="2">
        <f t="shared" si="306"/>
        <v>0</v>
      </c>
      <c r="DJ313" s="2">
        <f t="shared" si="307"/>
        <v>0.41366408869590793</v>
      </c>
      <c r="DK313" s="34">
        <f t="shared" si="308"/>
        <v>0.2580187512710006</v>
      </c>
      <c r="DL313" s="34">
        <f t="shared" si="309"/>
        <v>-0.62373978868800217</v>
      </c>
      <c r="DM313" s="2">
        <f t="shared" si="310"/>
        <v>12.258018751271001</v>
      </c>
      <c r="DN313" s="2">
        <f t="shared" si="326"/>
        <v>-0.62373978868800217</v>
      </c>
      <c r="DO313" s="2">
        <f t="shared" si="311"/>
        <v>11.741981248728999</v>
      </c>
      <c r="DP313" s="2">
        <f t="shared" si="327"/>
        <v>0.62373978868800217</v>
      </c>
    </row>
    <row r="314" spans="56:120" x14ac:dyDescent="0.25">
      <c r="BD314" s="2">
        <f t="shared" si="328"/>
        <v>12</v>
      </c>
      <c r="BE314" s="33">
        <f t="shared" si="264"/>
        <v>-1.1003995213742523E-3</v>
      </c>
      <c r="BF314" s="2">
        <f t="shared" si="265"/>
        <v>0</v>
      </c>
      <c r="BG314" s="2">
        <f t="shared" si="266"/>
        <v>0</v>
      </c>
      <c r="BH314" s="2">
        <f t="shared" si="267"/>
        <v>-1.1003995213742523</v>
      </c>
      <c r="BI314" s="34">
        <f t="shared" si="268"/>
        <v>-0.49954160847146317</v>
      </c>
      <c r="BJ314" s="34">
        <f t="shared" si="269"/>
        <v>-0.45396385473487144</v>
      </c>
      <c r="BK314" s="2">
        <f t="shared" si="270"/>
        <v>11.500458391528538</v>
      </c>
      <c r="BL314" s="2">
        <f t="shared" si="312"/>
        <v>-0.45396385473487144</v>
      </c>
      <c r="BM314" s="2">
        <f t="shared" si="271"/>
        <v>12.499541608471462</v>
      </c>
      <c r="BN314" s="2">
        <f t="shared" si="313"/>
        <v>0.45396385473487144</v>
      </c>
      <c r="BO314" s="12">
        <f t="shared" si="272"/>
        <v>0</v>
      </c>
      <c r="BP314" s="4">
        <f t="shared" si="273"/>
        <v>3.555112212347937E-4</v>
      </c>
      <c r="BQ314" s="2">
        <f t="shared" si="274"/>
        <v>0</v>
      </c>
      <c r="BR314" s="2">
        <f t="shared" si="275"/>
        <v>0</v>
      </c>
      <c r="BS314" s="2">
        <f t="shared" si="276"/>
        <v>0.35551122123479373</v>
      </c>
      <c r="BT314" s="34">
        <f t="shared" si="277"/>
        <v>0.226106493262869</v>
      </c>
      <c r="BU314" s="34">
        <f t="shared" si="278"/>
        <v>-0.63600381579387422</v>
      </c>
      <c r="BV314" s="2">
        <f t="shared" si="279"/>
        <v>12.226106493262868</v>
      </c>
      <c r="BW314" s="2">
        <f t="shared" si="314"/>
        <v>-0.63600381579387422</v>
      </c>
      <c r="BX314" s="2">
        <f t="shared" si="280"/>
        <v>11.773893506737132</v>
      </c>
      <c r="BY314" s="2">
        <f t="shared" si="315"/>
        <v>0.63600381579387422</v>
      </c>
      <c r="BZ314" s="12">
        <f t="shared" si="281"/>
        <v>-616.98602845512073</v>
      </c>
      <c r="CA314" s="4">
        <f t="shared" si="316"/>
        <v>-7.4488830013945862E-4</v>
      </c>
      <c r="CB314" s="2">
        <f t="shared" si="317"/>
        <v>0</v>
      </c>
      <c r="CC314" s="2">
        <f t="shared" si="282"/>
        <v>0</v>
      </c>
      <c r="CD314" s="2">
        <f t="shared" si="283"/>
        <v>-0.74488830013945861</v>
      </c>
      <c r="CE314" s="34">
        <f t="shared" si="284"/>
        <v>-0.40322688288348113</v>
      </c>
      <c r="CF314" s="34">
        <f t="shared" si="285"/>
        <v>-0.54132530046181238</v>
      </c>
      <c r="CG314" s="2">
        <f t="shared" si="286"/>
        <v>11.596773117116518</v>
      </c>
      <c r="CH314" s="2">
        <f t="shared" si="318"/>
        <v>-0.54132530046181238</v>
      </c>
      <c r="CI314" s="2">
        <f t="shared" si="287"/>
        <v>12.403226882883482</v>
      </c>
      <c r="CJ314" s="2">
        <f t="shared" si="319"/>
        <v>0.54132530046181238</v>
      </c>
      <c r="CK314" s="33">
        <f t="shared" si="288"/>
        <v>-8.372087267598476E-4</v>
      </c>
      <c r="CL314" s="2">
        <f t="shared" si="289"/>
        <v>0</v>
      </c>
      <c r="CM314" s="2">
        <f t="shared" si="290"/>
        <v>0</v>
      </c>
      <c r="CN314" s="2">
        <f t="shared" si="291"/>
        <v>-0.83720872675984759</v>
      </c>
      <c r="CO314" s="34">
        <f t="shared" si="292"/>
        <v>-0.43330706797492213</v>
      </c>
      <c r="CP314" s="34">
        <f t="shared" si="293"/>
        <v>-0.51756157589505836</v>
      </c>
      <c r="CQ314" s="2">
        <f t="shared" si="294"/>
        <v>11.566692932025077</v>
      </c>
      <c r="CR314" s="2">
        <f t="shared" si="320"/>
        <v>-0.51756157589505836</v>
      </c>
      <c r="CS314" s="2">
        <f t="shared" si="295"/>
        <v>12.433307067974923</v>
      </c>
      <c r="CT314" s="2">
        <f t="shared" si="321"/>
        <v>0.51756157589505836</v>
      </c>
      <c r="CU314" s="12">
        <f t="shared" si="296"/>
        <v>0</v>
      </c>
      <c r="CV314" s="4">
        <f t="shared" si="297"/>
        <v>1.2508728154557555E-3</v>
      </c>
      <c r="CW314" s="2">
        <f t="shared" si="298"/>
        <v>0</v>
      </c>
      <c r="CX314" s="2">
        <f t="shared" si="299"/>
        <v>0</v>
      </c>
      <c r="CY314" s="2">
        <f t="shared" si="300"/>
        <v>1.2508728154557556</v>
      </c>
      <c r="CZ314" s="34">
        <f t="shared" si="301"/>
        <v>0.52722997980737807</v>
      </c>
      <c r="DA314" s="34">
        <f t="shared" si="302"/>
        <v>-0.42148967768180484</v>
      </c>
      <c r="DB314" s="2">
        <f t="shared" si="303"/>
        <v>12.527229979807379</v>
      </c>
      <c r="DC314" s="2">
        <f t="shared" si="322"/>
        <v>-0.42148967768180484</v>
      </c>
      <c r="DD314" s="2">
        <f t="shared" si="304"/>
        <v>11.472770020192621</v>
      </c>
      <c r="DE314" s="2">
        <f t="shared" si="323"/>
        <v>0.42148967768180484</v>
      </c>
      <c r="DF314" s="12">
        <f t="shared" si="305"/>
        <v>-469.41685931163391</v>
      </c>
      <c r="DG314" s="4">
        <f t="shared" si="324"/>
        <v>4.1366408869590793E-4</v>
      </c>
      <c r="DH314" s="2">
        <f t="shared" si="325"/>
        <v>0</v>
      </c>
      <c r="DI314" s="2">
        <f t="shared" si="306"/>
        <v>0</v>
      </c>
      <c r="DJ314" s="2">
        <f t="shared" si="307"/>
        <v>0.41366408869590793</v>
      </c>
      <c r="DK314" s="34">
        <f t="shared" si="308"/>
        <v>0.2580187512710006</v>
      </c>
      <c r="DL314" s="34">
        <f t="shared" si="309"/>
        <v>-0.62373978868800217</v>
      </c>
      <c r="DM314" s="2">
        <f t="shared" si="310"/>
        <v>12.258018751271001</v>
      </c>
      <c r="DN314" s="2">
        <f t="shared" si="326"/>
        <v>-0.62373978868800217</v>
      </c>
      <c r="DO314" s="2">
        <f t="shared" si="311"/>
        <v>11.741981248728999</v>
      </c>
      <c r="DP314" s="2">
        <f t="shared" si="327"/>
        <v>0.62373978868800217</v>
      </c>
    </row>
    <row r="315" spans="56:120" x14ac:dyDescent="0.25">
      <c r="BD315" s="2">
        <f t="shared" si="328"/>
        <v>12</v>
      </c>
      <c r="BE315" s="33">
        <f t="shared" si="264"/>
        <v>-1.1003995213742523E-3</v>
      </c>
      <c r="BF315" s="2">
        <f t="shared" si="265"/>
        <v>0</v>
      </c>
      <c r="BG315" s="2">
        <f t="shared" si="266"/>
        <v>0</v>
      </c>
      <c r="BH315" s="2">
        <f t="shared" si="267"/>
        <v>-1.1003995213742523</v>
      </c>
      <c r="BI315" s="34">
        <f t="shared" si="268"/>
        <v>-0.49954160847146317</v>
      </c>
      <c r="BJ315" s="34">
        <f t="shared" si="269"/>
        <v>-0.45396385473487144</v>
      </c>
      <c r="BK315" s="2">
        <f t="shared" si="270"/>
        <v>11.500458391528538</v>
      </c>
      <c r="BL315" s="2">
        <f t="shared" si="312"/>
        <v>-0.45396385473487144</v>
      </c>
      <c r="BM315" s="2">
        <f t="shared" si="271"/>
        <v>12.499541608471462</v>
      </c>
      <c r="BN315" s="2">
        <f t="shared" si="313"/>
        <v>0.45396385473487144</v>
      </c>
      <c r="BO315" s="12">
        <f t="shared" si="272"/>
        <v>0</v>
      </c>
      <c r="BP315" s="4">
        <f t="shared" si="273"/>
        <v>3.555112212347937E-4</v>
      </c>
      <c r="BQ315" s="2">
        <f t="shared" si="274"/>
        <v>0</v>
      </c>
      <c r="BR315" s="2">
        <f t="shared" si="275"/>
        <v>0</v>
      </c>
      <c r="BS315" s="2">
        <f t="shared" si="276"/>
        <v>0.35551122123479373</v>
      </c>
      <c r="BT315" s="34">
        <f t="shared" si="277"/>
        <v>0.226106493262869</v>
      </c>
      <c r="BU315" s="34">
        <f t="shared" si="278"/>
        <v>-0.63600381579387422</v>
      </c>
      <c r="BV315" s="2">
        <f t="shared" si="279"/>
        <v>12.226106493262868</v>
      </c>
      <c r="BW315" s="2">
        <f t="shared" si="314"/>
        <v>-0.63600381579387422</v>
      </c>
      <c r="BX315" s="2">
        <f t="shared" si="280"/>
        <v>11.773893506737132</v>
      </c>
      <c r="BY315" s="2">
        <f t="shared" si="315"/>
        <v>0.63600381579387422</v>
      </c>
      <c r="BZ315" s="12">
        <f t="shared" si="281"/>
        <v>-616.98602845512073</v>
      </c>
      <c r="CA315" s="4">
        <f t="shared" si="316"/>
        <v>-7.4488830013945862E-4</v>
      </c>
      <c r="CB315" s="2">
        <f t="shared" si="317"/>
        <v>0</v>
      </c>
      <c r="CC315" s="2">
        <f t="shared" si="282"/>
        <v>0</v>
      </c>
      <c r="CD315" s="2">
        <f t="shared" si="283"/>
        <v>-0.74488830013945861</v>
      </c>
      <c r="CE315" s="34">
        <f t="shared" si="284"/>
        <v>-0.40322688288348113</v>
      </c>
      <c r="CF315" s="34">
        <f t="shared" si="285"/>
        <v>-0.54132530046181238</v>
      </c>
      <c r="CG315" s="2">
        <f t="shared" si="286"/>
        <v>11.596773117116518</v>
      </c>
      <c r="CH315" s="2">
        <f t="shared" si="318"/>
        <v>-0.54132530046181238</v>
      </c>
      <c r="CI315" s="2">
        <f t="shared" si="287"/>
        <v>12.403226882883482</v>
      </c>
      <c r="CJ315" s="2">
        <f t="shared" si="319"/>
        <v>0.54132530046181238</v>
      </c>
      <c r="CK315" s="33">
        <f t="shared" si="288"/>
        <v>-8.372087267598476E-4</v>
      </c>
      <c r="CL315" s="2">
        <f t="shared" si="289"/>
        <v>0</v>
      </c>
      <c r="CM315" s="2">
        <f t="shared" si="290"/>
        <v>0</v>
      </c>
      <c r="CN315" s="2">
        <f t="shared" si="291"/>
        <v>-0.83720872675984759</v>
      </c>
      <c r="CO315" s="34">
        <f t="shared" si="292"/>
        <v>-0.43330706797492213</v>
      </c>
      <c r="CP315" s="34">
        <f t="shared" si="293"/>
        <v>-0.51756157589505836</v>
      </c>
      <c r="CQ315" s="2">
        <f t="shared" si="294"/>
        <v>11.566692932025077</v>
      </c>
      <c r="CR315" s="2">
        <f t="shared" si="320"/>
        <v>-0.51756157589505836</v>
      </c>
      <c r="CS315" s="2">
        <f t="shared" si="295"/>
        <v>12.433307067974923</v>
      </c>
      <c r="CT315" s="2">
        <f t="shared" si="321"/>
        <v>0.51756157589505836</v>
      </c>
      <c r="CU315" s="12">
        <f t="shared" si="296"/>
        <v>0</v>
      </c>
      <c r="CV315" s="4">
        <f t="shared" si="297"/>
        <v>1.2508728154557555E-3</v>
      </c>
      <c r="CW315" s="2">
        <f t="shared" si="298"/>
        <v>0</v>
      </c>
      <c r="CX315" s="2">
        <f t="shared" si="299"/>
        <v>0</v>
      </c>
      <c r="CY315" s="2">
        <f t="shared" si="300"/>
        <v>1.2508728154557556</v>
      </c>
      <c r="CZ315" s="34">
        <f t="shared" si="301"/>
        <v>0.52722997980737807</v>
      </c>
      <c r="DA315" s="34">
        <f t="shared" si="302"/>
        <v>-0.42148967768180484</v>
      </c>
      <c r="DB315" s="2">
        <f t="shared" si="303"/>
        <v>12.527229979807379</v>
      </c>
      <c r="DC315" s="2">
        <f t="shared" si="322"/>
        <v>-0.42148967768180484</v>
      </c>
      <c r="DD315" s="2">
        <f t="shared" si="304"/>
        <v>11.472770020192621</v>
      </c>
      <c r="DE315" s="2">
        <f t="shared" si="323"/>
        <v>0.42148967768180484</v>
      </c>
      <c r="DF315" s="12">
        <f t="shared" si="305"/>
        <v>-469.41685931163391</v>
      </c>
      <c r="DG315" s="4">
        <f t="shared" si="324"/>
        <v>4.1366408869590793E-4</v>
      </c>
      <c r="DH315" s="2">
        <f t="shared" si="325"/>
        <v>0</v>
      </c>
      <c r="DI315" s="2">
        <f t="shared" si="306"/>
        <v>0</v>
      </c>
      <c r="DJ315" s="2">
        <f t="shared" si="307"/>
        <v>0.41366408869590793</v>
      </c>
      <c r="DK315" s="34">
        <f t="shared" si="308"/>
        <v>0.2580187512710006</v>
      </c>
      <c r="DL315" s="34">
        <f t="shared" si="309"/>
        <v>-0.62373978868800217</v>
      </c>
      <c r="DM315" s="2">
        <f t="shared" si="310"/>
        <v>12.258018751271001</v>
      </c>
      <c r="DN315" s="2">
        <f t="shared" si="326"/>
        <v>-0.62373978868800217</v>
      </c>
      <c r="DO315" s="2">
        <f t="shared" si="311"/>
        <v>11.741981248728999</v>
      </c>
      <c r="DP315" s="2">
        <f t="shared" si="327"/>
        <v>0.62373978868800217</v>
      </c>
    </row>
    <row r="316" spans="56:120" x14ac:dyDescent="0.25">
      <c r="BD316" s="2">
        <f t="shared" si="328"/>
        <v>12</v>
      </c>
      <c r="BE316" s="33">
        <f t="shared" si="264"/>
        <v>-1.1003995213742523E-3</v>
      </c>
      <c r="BF316" s="2">
        <f t="shared" si="265"/>
        <v>0</v>
      </c>
      <c r="BG316" s="2">
        <f t="shared" si="266"/>
        <v>0</v>
      </c>
      <c r="BH316" s="2">
        <f t="shared" si="267"/>
        <v>-1.1003995213742523</v>
      </c>
      <c r="BI316" s="34">
        <f t="shared" si="268"/>
        <v>-0.49954160847146317</v>
      </c>
      <c r="BJ316" s="34">
        <f t="shared" si="269"/>
        <v>-0.45396385473487144</v>
      </c>
      <c r="BK316" s="2">
        <f t="shared" si="270"/>
        <v>11.500458391528538</v>
      </c>
      <c r="BL316" s="2">
        <f t="shared" si="312"/>
        <v>-0.45396385473487144</v>
      </c>
      <c r="BM316" s="2">
        <f t="shared" si="271"/>
        <v>12.499541608471462</v>
      </c>
      <c r="BN316" s="2">
        <f t="shared" si="313"/>
        <v>0.45396385473487144</v>
      </c>
      <c r="BO316" s="12">
        <f t="shared" si="272"/>
        <v>0</v>
      </c>
      <c r="BP316" s="4">
        <f t="shared" si="273"/>
        <v>3.555112212347937E-4</v>
      </c>
      <c r="BQ316" s="2">
        <f t="shared" si="274"/>
        <v>0</v>
      </c>
      <c r="BR316" s="2">
        <f t="shared" si="275"/>
        <v>0</v>
      </c>
      <c r="BS316" s="2">
        <f t="shared" si="276"/>
        <v>0.35551122123479373</v>
      </c>
      <c r="BT316" s="34">
        <f t="shared" si="277"/>
        <v>0.226106493262869</v>
      </c>
      <c r="BU316" s="34">
        <f t="shared" si="278"/>
        <v>-0.63600381579387422</v>
      </c>
      <c r="BV316" s="2">
        <f t="shared" si="279"/>
        <v>12.226106493262868</v>
      </c>
      <c r="BW316" s="2">
        <f t="shared" si="314"/>
        <v>-0.63600381579387422</v>
      </c>
      <c r="BX316" s="2">
        <f t="shared" si="280"/>
        <v>11.773893506737132</v>
      </c>
      <c r="BY316" s="2">
        <f t="shared" si="315"/>
        <v>0.63600381579387422</v>
      </c>
      <c r="BZ316" s="12">
        <f t="shared" si="281"/>
        <v>-616.98602845512073</v>
      </c>
      <c r="CA316" s="4">
        <f t="shared" si="316"/>
        <v>-7.4488830013945862E-4</v>
      </c>
      <c r="CB316" s="2">
        <f t="shared" si="317"/>
        <v>0</v>
      </c>
      <c r="CC316" s="2">
        <f t="shared" si="282"/>
        <v>0</v>
      </c>
      <c r="CD316" s="2">
        <f t="shared" si="283"/>
        <v>-0.74488830013945861</v>
      </c>
      <c r="CE316" s="34">
        <f t="shared" si="284"/>
        <v>-0.40322688288348113</v>
      </c>
      <c r="CF316" s="34">
        <f t="shared" si="285"/>
        <v>-0.54132530046181238</v>
      </c>
      <c r="CG316" s="2">
        <f t="shared" si="286"/>
        <v>11.596773117116518</v>
      </c>
      <c r="CH316" s="2">
        <f t="shared" si="318"/>
        <v>-0.54132530046181238</v>
      </c>
      <c r="CI316" s="2">
        <f t="shared" si="287"/>
        <v>12.403226882883482</v>
      </c>
      <c r="CJ316" s="2">
        <f t="shared" si="319"/>
        <v>0.54132530046181238</v>
      </c>
      <c r="CK316" s="33">
        <f t="shared" si="288"/>
        <v>-8.372087267598476E-4</v>
      </c>
      <c r="CL316" s="2">
        <f t="shared" si="289"/>
        <v>0</v>
      </c>
      <c r="CM316" s="2">
        <f t="shared" si="290"/>
        <v>0</v>
      </c>
      <c r="CN316" s="2">
        <f t="shared" si="291"/>
        <v>-0.83720872675984759</v>
      </c>
      <c r="CO316" s="34">
        <f t="shared" si="292"/>
        <v>-0.43330706797492213</v>
      </c>
      <c r="CP316" s="34">
        <f t="shared" si="293"/>
        <v>-0.51756157589505836</v>
      </c>
      <c r="CQ316" s="2">
        <f t="shared" si="294"/>
        <v>11.566692932025077</v>
      </c>
      <c r="CR316" s="2">
        <f t="shared" si="320"/>
        <v>-0.51756157589505836</v>
      </c>
      <c r="CS316" s="2">
        <f t="shared" si="295"/>
        <v>12.433307067974923</v>
      </c>
      <c r="CT316" s="2">
        <f t="shared" si="321"/>
        <v>0.51756157589505836</v>
      </c>
      <c r="CU316" s="12">
        <f t="shared" si="296"/>
        <v>0</v>
      </c>
      <c r="CV316" s="4">
        <f t="shared" si="297"/>
        <v>1.2508728154557555E-3</v>
      </c>
      <c r="CW316" s="2">
        <f t="shared" si="298"/>
        <v>0</v>
      </c>
      <c r="CX316" s="2">
        <f t="shared" si="299"/>
        <v>0</v>
      </c>
      <c r="CY316" s="2">
        <f t="shared" si="300"/>
        <v>1.2508728154557556</v>
      </c>
      <c r="CZ316" s="34">
        <f t="shared" si="301"/>
        <v>0.52722997980737807</v>
      </c>
      <c r="DA316" s="34">
        <f t="shared" si="302"/>
        <v>-0.42148967768180484</v>
      </c>
      <c r="DB316" s="2">
        <f t="shared" si="303"/>
        <v>12.527229979807379</v>
      </c>
      <c r="DC316" s="2">
        <f t="shared" si="322"/>
        <v>-0.42148967768180484</v>
      </c>
      <c r="DD316" s="2">
        <f t="shared" si="304"/>
        <v>11.472770020192621</v>
      </c>
      <c r="DE316" s="2">
        <f t="shared" si="323"/>
        <v>0.42148967768180484</v>
      </c>
      <c r="DF316" s="12">
        <f t="shared" si="305"/>
        <v>-469.41685931163391</v>
      </c>
      <c r="DG316" s="4">
        <f t="shared" si="324"/>
        <v>4.1366408869590793E-4</v>
      </c>
      <c r="DH316" s="2">
        <f t="shared" si="325"/>
        <v>0</v>
      </c>
      <c r="DI316" s="2">
        <f t="shared" si="306"/>
        <v>0</v>
      </c>
      <c r="DJ316" s="2">
        <f t="shared" si="307"/>
        <v>0.41366408869590793</v>
      </c>
      <c r="DK316" s="34">
        <f t="shared" si="308"/>
        <v>0.2580187512710006</v>
      </c>
      <c r="DL316" s="34">
        <f t="shared" si="309"/>
        <v>-0.62373978868800217</v>
      </c>
      <c r="DM316" s="2">
        <f t="shared" si="310"/>
        <v>12.258018751271001</v>
      </c>
      <c r="DN316" s="2">
        <f t="shared" si="326"/>
        <v>-0.62373978868800217</v>
      </c>
      <c r="DO316" s="2">
        <f t="shared" si="311"/>
        <v>11.741981248728999</v>
      </c>
      <c r="DP316" s="2">
        <f t="shared" si="327"/>
        <v>0.62373978868800217</v>
      </c>
    </row>
    <row r="317" spans="56:120" x14ac:dyDescent="0.25">
      <c r="BD317" s="2">
        <f t="shared" si="328"/>
        <v>12</v>
      </c>
      <c r="BE317" s="33">
        <f t="shared" si="264"/>
        <v>-1.1003995213742523E-3</v>
      </c>
      <c r="BF317" s="2">
        <f t="shared" si="265"/>
        <v>0</v>
      </c>
      <c r="BG317" s="2">
        <f t="shared" si="266"/>
        <v>0</v>
      </c>
      <c r="BH317" s="2">
        <f t="shared" si="267"/>
        <v>-1.1003995213742523</v>
      </c>
      <c r="BI317" s="34">
        <f t="shared" si="268"/>
        <v>-0.49954160847146317</v>
      </c>
      <c r="BJ317" s="34">
        <f t="shared" si="269"/>
        <v>-0.45396385473487144</v>
      </c>
      <c r="BK317" s="2">
        <f t="shared" si="270"/>
        <v>11.500458391528538</v>
      </c>
      <c r="BL317" s="2">
        <f t="shared" si="312"/>
        <v>-0.45396385473487144</v>
      </c>
      <c r="BM317" s="2">
        <f t="shared" si="271"/>
        <v>12.499541608471462</v>
      </c>
      <c r="BN317" s="2">
        <f t="shared" si="313"/>
        <v>0.45396385473487144</v>
      </c>
      <c r="BO317" s="12">
        <f t="shared" si="272"/>
        <v>0</v>
      </c>
      <c r="BP317" s="4">
        <f t="shared" si="273"/>
        <v>3.555112212347937E-4</v>
      </c>
      <c r="BQ317" s="2">
        <f t="shared" si="274"/>
        <v>0</v>
      </c>
      <c r="BR317" s="2">
        <f t="shared" si="275"/>
        <v>0</v>
      </c>
      <c r="BS317" s="2">
        <f t="shared" si="276"/>
        <v>0.35551122123479373</v>
      </c>
      <c r="BT317" s="34">
        <f t="shared" si="277"/>
        <v>0.226106493262869</v>
      </c>
      <c r="BU317" s="34">
        <f t="shared" si="278"/>
        <v>-0.63600381579387422</v>
      </c>
      <c r="BV317" s="2">
        <f t="shared" si="279"/>
        <v>12.226106493262868</v>
      </c>
      <c r="BW317" s="2">
        <f t="shared" si="314"/>
        <v>-0.63600381579387422</v>
      </c>
      <c r="BX317" s="2">
        <f t="shared" si="280"/>
        <v>11.773893506737132</v>
      </c>
      <c r="BY317" s="2">
        <f t="shared" si="315"/>
        <v>0.63600381579387422</v>
      </c>
      <c r="BZ317" s="12">
        <f t="shared" si="281"/>
        <v>-616.98602845512073</v>
      </c>
      <c r="CA317" s="4">
        <f t="shared" si="316"/>
        <v>-7.4488830013945862E-4</v>
      </c>
      <c r="CB317" s="2">
        <f t="shared" si="317"/>
        <v>0</v>
      </c>
      <c r="CC317" s="2">
        <f t="shared" si="282"/>
        <v>0</v>
      </c>
      <c r="CD317" s="2">
        <f t="shared" si="283"/>
        <v>-0.74488830013945861</v>
      </c>
      <c r="CE317" s="34">
        <f t="shared" si="284"/>
        <v>-0.40322688288348113</v>
      </c>
      <c r="CF317" s="34">
        <f t="shared" si="285"/>
        <v>-0.54132530046181238</v>
      </c>
      <c r="CG317" s="2">
        <f t="shared" si="286"/>
        <v>11.596773117116518</v>
      </c>
      <c r="CH317" s="2">
        <f t="shared" si="318"/>
        <v>-0.54132530046181238</v>
      </c>
      <c r="CI317" s="2">
        <f t="shared" si="287"/>
        <v>12.403226882883482</v>
      </c>
      <c r="CJ317" s="2">
        <f t="shared" si="319"/>
        <v>0.54132530046181238</v>
      </c>
      <c r="CK317" s="33">
        <f t="shared" si="288"/>
        <v>-8.372087267598476E-4</v>
      </c>
      <c r="CL317" s="2">
        <f t="shared" si="289"/>
        <v>0</v>
      </c>
      <c r="CM317" s="2">
        <f t="shared" si="290"/>
        <v>0</v>
      </c>
      <c r="CN317" s="2">
        <f t="shared" si="291"/>
        <v>-0.83720872675984759</v>
      </c>
      <c r="CO317" s="34">
        <f t="shared" si="292"/>
        <v>-0.43330706797492213</v>
      </c>
      <c r="CP317" s="34">
        <f t="shared" si="293"/>
        <v>-0.51756157589505836</v>
      </c>
      <c r="CQ317" s="2">
        <f t="shared" si="294"/>
        <v>11.566692932025077</v>
      </c>
      <c r="CR317" s="2">
        <f t="shared" si="320"/>
        <v>-0.51756157589505836</v>
      </c>
      <c r="CS317" s="2">
        <f t="shared" si="295"/>
        <v>12.433307067974923</v>
      </c>
      <c r="CT317" s="2">
        <f t="shared" si="321"/>
        <v>0.51756157589505836</v>
      </c>
      <c r="CU317" s="12">
        <f t="shared" si="296"/>
        <v>0</v>
      </c>
      <c r="CV317" s="4">
        <f t="shared" si="297"/>
        <v>1.2508728154557555E-3</v>
      </c>
      <c r="CW317" s="2">
        <f t="shared" si="298"/>
        <v>0</v>
      </c>
      <c r="CX317" s="2">
        <f t="shared" si="299"/>
        <v>0</v>
      </c>
      <c r="CY317" s="2">
        <f t="shared" si="300"/>
        <v>1.2508728154557556</v>
      </c>
      <c r="CZ317" s="34">
        <f t="shared" si="301"/>
        <v>0.52722997980737807</v>
      </c>
      <c r="DA317" s="34">
        <f t="shared" si="302"/>
        <v>-0.42148967768180484</v>
      </c>
      <c r="DB317" s="2">
        <f t="shared" si="303"/>
        <v>12.527229979807379</v>
      </c>
      <c r="DC317" s="2">
        <f t="shared" si="322"/>
        <v>-0.42148967768180484</v>
      </c>
      <c r="DD317" s="2">
        <f t="shared" si="304"/>
        <v>11.472770020192621</v>
      </c>
      <c r="DE317" s="2">
        <f t="shared" si="323"/>
        <v>0.42148967768180484</v>
      </c>
      <c r="DF317" s="12">
        <f t="shared" si="305"/>
        <v>-469.41685931163391</v>
      </c>
      <c r="DG317" s="4">
        <f t="shared" si="324"/>
        <v>4.1366408869590793E-4</v>
      </c>
      <c r="DH317" s="2">
        <f t="shared" si="325"/>
        <v>0</v>
      </c>
      <c r="DI317" s="2">
        <f t="shared" si="306"/>
        <v>0</v>
      </c>
      <c r="DJ317" s="2">
        <f t="shared" si="307"/>
        <v>0.41366408869590793</v>
      </c>
      <c r="DK317" s="34">
        <f t="shared" si="308"/>
        <v>0.2580187512710006</v>
      </c>
      <c r="DL317" s="34">
        <f t="shared" si="309"/>
        <v>-0.62373978868800217</v>
      </c>
      <c r="DM317" s="2">
        <f t="shared" si="310"/>
        <v>12.258018751271001</v>
      </c>
      <c r="DN317" s="2">
        <f t="shared" si="326"/>
        <v>-0.62373978868800217</v>
      </c>
      <c r="DO317" s="2">
        <f t="shared" si="311"/>
        <v>11.741981248728999</v>
      </c>
      <c r="DP317" s="2">
        <f t="shared" si="327"/>
        <v>0.62373978868800217</v>
      </c>
    </row>
    <row r="318" spans="56:120" x14ac:dyDescent="0.25">
      <c r="BD318" s="2">
        <f t="shared" si="328"/>
        <v>12</v>
      </c>
      <c r="BE318" s="33">
        <f t="shared" si="264"/>
        <v>-1.1003995213742523E-3</v>
      </c>
      <c r="BF318" s="2">
        <f t="shared" si="265"/>
        <v>0</v>
      </c>
      <c r="BG318" s="2">
        <f t="shared" si="266"/>
        <v>0</v>
      </c>
      <c r="BH318" s="2">
        <f t="shared" si="267"/>
        <v>-1.1003995213742523</v>
      </c>
      <c r="BI318" s="34">
        <f t="shared" si="268"/>
        <v>-0.49954160847146317</v>
      </c>
      <c r="BJ318" s="34">
        <f t="shared" si="269"/>
        <v>-0.45396385473487144</v>
      </c>
      <c r="BK318" s="2">
        <f t="shared" si="270"/>
        <v>11.500458391528538</v>
      </c>
      <c r="BL318" s="2">
        <f t="shared" si="312"/>
        <v>-0.45396385473487144</v>
      </c>
      <c r="BM318" s="2">
        <f t="shared" si="271"/>
        <v>12.499541608471462</v>
      </c>
      <c r="BN318" s="2">
        <f t="shared" si="313"/>
        <v>0.45396385473487144</v>
      </c>
      <c r="BO318" s="12">
        <f t="shared" si="272"/>
        <v>0</v>
      </c>
      <c r="BP318" s="4">
        <f t="shared" si="273"/>
        <v>3.555112212347937E-4</v>
      </c>
      <c r="BQ318" s="2">
        <f t="shared" si="274"/>
        <v>0</v>
      </c>
      <c r="BR318" s="2">
        <f t="shared" si="275"/>
        <v>0</v>
      </c>
      <c r="BS318" s="2">
        <f t="shared" si="276"/>
        <v>0.35551122123479373</v>
      </c>
      <c r="BT318" s="34">
        <f t="shared" si="277"/>
        <v>0.226106493262869</v>
      </c>
      <c r="BU318" s="34">
        <f t="shared" si="278"/>
        <v>-0.63600381579387422</v>
      </c>
      <c r="BV318" s="2">
        <f t="shared" si="279"/>
        <v>12.226106493262868</v>
      </c>
      <c r="BW318" s="2">
        <f t="shared" si="314"/>
        <v>-0.63600381579387422</v>
      </c>
      <c r="BX318" s="2">
        <f t="shared" si="280"/>
        <v>11.773893506737132</v>
      </c>
      <c r="BY318" s="2">
        <f t="shared" si="315"/>
        <v>0.63600381579387422</v>
      </c>
      <c r="BZ318" s="12">
        <f t="shared" si="281"/>
        <v>-616.98602845512073</v>
      </c>
      <c r="CA318" s="4">
        <f t="shared" si="316"/>
        <v>-7.4488830013945862E-4</v>
      </c>
      <c r="CB318" s="2">
        <f t="shared" si="317"/>
        <v>0</v>
      </c>
      <c r="CC318" s="2">
        <f t="shared" si="282"/>
        <v>0</v>
      </c>
      <c r="CD318" s="2">
        <f t="shared" si="283"/>
        <v>-0.74488830013945861</v>
      </c>
      <c r="CE318" s="34">
        <f t="shared" si="284"/>
        <v>-0.40322688288348113</v>
      </c>
      <c r="CF318" s="34">
        <f t="shared" si="285"/>
        <v>-0.54132530046181238</v>
      </c>
      <c r="CG318" s="2">
        <f t="shared" si="286"/>
        <v>11.596773117116518</v>
      </c>
      <c r="CH318" s="2">
        <f t="shared" si="318"/>
        <v>-0.54132530046181238</v>
      </c>
      <c r="CI318" s="2">
        <f t="shared" si="287"/>
        <v>12.403226882883482</v>
      </c>
      <c r="CJ318" s="2">
        <f t="shared" si="319"/>
        <v>0.54132530046181238</v>
      </c>
      <c r="CK318" s="33">
        <f t="shared" si="288"/>
        <v>-8.372087267598476E-4</v>
      </c>
      <c r="CL318" s="2">
        <f t="shared" si="289"/>
        <v>0</v>
      </c>
      <c r="CM318" s="2">
        <f t="shared" si="290"/>
        <v>0</v>
      </c>
      <c r="CN318" s="2">
        <f t="shared" si="291"/>
        <v>-0.83720872675984759</v>
      </c>
      <c r="CO318" s="34">
        <f t="shared" si="292"/>
        <v>-0.43330706797492213</v>
      </c>
      <c r="CP318" s="34">
        <f t="shared" si="293"/>
        <v>-0.51756157589505836</v>
      </c>
      <c r="CQ318" s="2">
        <f t="shared" si="294"/>
        <v>11.566692932025077</v>
      </c>
      <c r="CR318" s="2">
        <f t="shared" si="320"/>
        <v>-0.51756157589505836</v>
      </c>
      <c r="CS318" s="2">
        <f t="shared" si="295"/>
        <v>12.433307067974923</v>
      </c>
      <c r="CT318" s="2">
        <f t="shared" si="321"/>
        <v>0.51756157589505836</v>
      </c>
      <c r="CU318" s="12">
        <f t="shared" si="296"/>
        <v>0</v>
      </c>
      <c r="CV318" s="4">
        <f t="shared" si="297"/>
        <v>1.2508728154557555E-3</v>
      </c>
      <c r="CW318" s="2">
        <f t="shared" si="298"/>
        <v>0</v>
      </c>
      <c r="CX318" s="2">
        <f t="shared" si="299"/>
        <v>0</v>
      </c>
      <c r="CY318" s="2">
        <f t="shared" si="300"/>
        <v>1.2508728154557556</v>
      </c>
      <c r="CZ318" s="34">
        <f t="shared" si="301"/>
        <v>0.52722997980737807</v>
      </c>
      <c r="DA318" s="34">
        <f t="shared" si="302"/>
        <v>-0.42148967768180484</v>
      </c>
      <c r="DB318" s="2">
        <f t="shared" si="303"/>
        <v>12.527229979807379</v>
      </c>
      <c r="DC318" s="2">
        <f t="shared" si="322"/>
        <v>-0.42148967768180484</v>
      </c>
      <c r="DD318" s="2">
        <f t="shared" si="304"/>
        <v>11.472770020192621</v>
      </c>
      <c r="DE318" s="2">
        <f t="shared" si="323"/>
        <v>0.42148967768180484</v>
      </c>
      <c r="DF318" s="12">
        <f t="shared" si="305"/>
        <v>-469.41685931163391</v>
      </c>
      <c r="DG318" s="4">
        <f t="shared" si="324"/>
        <v>4.1366408869590793E-4</v>
      </c>
      <c r="DH318" s="2">
        <f t="shared" si="325"/>
        <v>0</v>
      </c>
      <c r="DI318" s="2">
        <f t="shared" si="306"/>
        <v>0</v>
      </c>
      <c r="DJ318" s="2">
        <f t="shared" si="307"/>
        <v>0.41366408869590793</v>
      </c>
      <c r="DK318" s="34">
        <f t="shared" si="308"/>
        <v>0.2580187512710006</v>
      </c>
      <c r="DL318" s="34">
        <f t="shared" si="309"/>
        <v>-0.62373978868800217</v>
      </c>
      <c r="DM318" s="2">
        <f t="shared" si="310"/>
        <v>12.258018751271001</v>
      </c>
      <c r="DN318" s="2">
        <f t="shared" si="326"/>
        <v>-0.62373978868800217</v>
      </c>
      <c r="DO318" s="2">
        <f t="shared" si="311"/>
        <v>11.741981248728999</v>
      </c>
      <c r="DP318" s="2">
        <f t="shared" si="327"/>
        <v>0.62373978868800217</v>
      </c>
    </row>
    <row r="319" spans="56:120" x14ac:dyDescent="0.25">
      <c r="BD319" s="2">
        <f t="shared" si="328"/>
        <v>12</v>
      </c>
      <c r="BE319" s="33">
        <f t="shared" si="264"/>
        <v>-1.1003995213742523E-3</v>
      </c>
      <c r="BF319" s="2">
        <f t="shared" si="265"/>
        <v>0</v>
      </c>
      <c r="BG319" s="2">
        <f t="shared" si="266"/>
        <v>0</v>
      </c>
      <c r="BH319" s="2">
        <f t="shared" si="267"/>
        <v>-1.1003995213742523</v>
      </c>
      <c r="BI319" s="34">
        <f t="shared" si="268"/>
        <v>-0.49954160847146317</v>
      </c>
      <c r="BJ319" s="34">
        <f t="shared" si="269"/>
        <v>-0.45396385473487144</v>
      </c>
      <c r="BK319" s="2">
        <f t="shared" si="270"/>
        <v>11.500458391528538</v>
      </c>
      <c r="BL319" s="2">
        <f t="shared" si="312"/>
        <v>-0.45396385473487144</v>
      </c>
      <c r="BM319" s="2">
        <f t="shared" si="271"/>
        <v>12.499541608471462</v>
      </c>
      <c r="BN319" s="2">
        <f t="shared" si="313"/>
        <v>0.45396385473487144</v>
      </c>
      <c r="BO319" s="12">
        <f t="shared" si="272"/>
        <v>0</v>
      </c>
      <c r="BP319" s="4">
        <f t="shared" si="273"/>
        <v>3.555112212347937E-4</v>
      </c>
      <c r="BQ319" s="2">
        <f t="shared" si="274"/>
        <v>0</v>
      </c>
      <c r="BR319" s="2">
        <f t="shared" si="275"/>
        <v>0</v>
      </c>
      <c r="BS319" s="2">
        <f t="shared" si="276"/>
        <v>0.35551122123479373</v>
      </c>
      <c r="BT319" s="34">
        <f t="shared" si="277"/>
        <v>0.226106493262869</v>
      </c>
      <c r="BU319" s="34">
        <f t="shared" si="278"/>
        <v>-0.63600381579387422</v>
      </c>
      <c r="BV319" s="2">
        <f t="shared" si="279"/>
        <v>12.226106493262868</v>
      </c>
      <c r="BW319" s="2">
        <f t="shared" si="314"/>
        <v>-0.63600381579387422</v>
      </c>
      <c r="BX319" s="2">
        <f t="shared" si="280"/>
        <v>11.773893506737132</v>
      </c>
      <c r="BY319" s="2">
        <f t="shared" si="315"/>
        <v>0.63600381579387422</v>
      </c>
      <c r="BZ319" s="12">
        <f t="shared" si="281"/>
        <v>-616.98602845512073</v>
      </c>
      <c r="CA319" s="4">
        <f t="shared" si="316"/>
        <v>-7.4488830013945862E-4</v>
      </c>
      <c r="CB319" s="2">
        <f t="shared" si="317"/>
        <v>0</v>
      </c>
      <c r="CC319" s="2">
        <f t="shared" si="282"/>
        <v>0</v>
      </c>
      <c r="CD319" s="2">
        <f t="shared" si="283"/>
        <v>-0.74488830013945861</v>
      </c>
      <c r="CE319" s="34">
        <f t="shared" si="284"/>
        <v>-0.40322688288348113</v>
      </c>
      <c r="CF319" s="34">
        <f t="shared" si="285"/>
        <v>-0.54132530046181238</v>
      </c>
      <c r="CG319" s="2">
        <f t="shared" si="286"/>
        <v>11.596773117116518</v>
      </c>
      <c r="CH319" s="2">
        <f t="shared" si="318"/>
        <v>-0.54132530046181238</v>
      </c>
      <c r="CI319" s="2">
        <f t="shared" si="287"/>
        <v>12.403226882883482</v>
      </c>
      <c r="CJ319" s="2">
        <f t="shared" si="319"/>
        <v>0.54132530046181238</v>
      </c>
      <c r="CK319" s="33">
        <f t="shared" si="288"/>
        <v>-8.372087267598476E-4</v>
      </c>
      <c r="CL319" s="2">
        <f t="shared" si="289"/>
        <v>0</v>
      </c>
      <c r="CM319" s="2">
        <f t="shared" si="290"/>
        <v>0</v>
      </c>
      <c r="CN319" s="2">
        <f t="shared" si="291"/>
        <v>-0.83720872675984759</v>
      </c>
      <c r="CO319" s="34">
        <f t="shared" si="292"/>
        <v>-0.43330706797492213</v>
      </c>
      <c r="CP319" s="34">
        <f t="shared" si="293"/>
        <v>-0.51756157589505836</v>
      </c>
      <c r="CQ319" s="2">
        <f t="shared" si="294"/>
        <v>11.566692932025077</v>
      </c>
      <c r="CR319" s="2">
        <f t="shared" si="320"/>
        <v>-0.51756157589505836</v>
      </c>
      <c r="CS319" s="2">
        <f t="shared" si="295"/>
        <v>12.433307067974923</v>
      </c>
      <c r="CT319" s="2">
        <f t="shared" si="321"/>
        <v>0.51756157589505836</v>
      </c>
      <c r="CU319" s="12">
        <f t="shared" si="296"/>
        <v>0</v>
      </c>
      <c r="CV319" s="4">
        <f t="shared" si="297"/>
        <v>1.2508728154557555E-3</v>
      </c>
      <c r="CW319" s="2">
        <f t="shared" si="298"/>
        <v>0</v>
      </c>
      <c r="CX319" s="2">
        <f t="shared" si="299"/>
        <v>0</v>
      </c>
      <c r="CY319" s="2">
        <f t="shared" si="300"/>
        <v>1.2508728154557556</v>
      </c>
      <c r="CZ319" s="34">
        <f t="shared" si="301"/>
        <v>0.52722997980737807</v>
      </c>
      <c r="DA319" s="34">
        <f t="shared" si="302"/>
        <v>-0.42148967768180484</v>
      </c>
      <c r="DB319" s="2">
        <f t="shared" si="303"/>
        <v>12.527229979807379</v>
      </c>
      <c r="DC319" s="2">
        <f t="shared" si="322"/>
        <v>-0.42148967768180484</v>
      </c>
      <c r="DD319" s="2">
        <f t="shared" si="304"/>
        <v>11.472770020192621</v>
      </c>
      <c r="DE319" s="2">
        <f t="shared" si="323"/>
        <v>0.42148967768180484</v>
      </c>
      <c r="DF319" s="12">
        <f t="shared" si="305"/>
        <v>-469.41685931163391</v>
      </c>
      <c r="DG319" s="4">
        <f t="shared" si="324"/>
        <v>4.1366408869590793E-4</v>
      </c>
      <c r="DH319" s="2">
        <f t="shared" si="325"/>
        <v>0</v>
      </c>
      <c r="DI319" s="2">
        <f t="shared" si="306"/>
        <v>0</v>
      </c>
      <c r="DJ319" s="2">
        <f t="shared" si="307"/>
        <v>0.41366408869590793</v>
      </c>
      <c r="DK319" s="34">
        <f t="shared" si="308"/>
        <v>0.2580187512710006</v>
      </c>
      <c r="DL319" s="34">
        <f t="shared" si="309"/>
        <v>-0.62373978868800217</v>
      </c>
      <c r="DM319" s="2">
        <f t="shared" si="310"/>
        <v>12.258018751271001</v>
      </c>
      <c r="DN319" s="2">
        <f t="shared" si="326"/>
        <v>-0.62373978868800217</v>
      </c>
      <c r="DO319" s="2">
        <f t="shared" si="311"/>
        <v>11.741981248728999</v>
      </c>
      <c r="DP319" s="2">
        <f t="shared" si="327"/>
        <v>0.62373978868800217</v>
      </c>
    </row>
    <row r="320" spans="56:120" x14ac:dyDescent="0.25">
      <c r="BD320" s="2">
        <f t="shared" si="328"/>
        <v>12</v>
      </c>
      <c r="BE320" s="33">
        <f t="shared" si="264"/>
        <v>-1.1003995213742523E-3</v>
      </c>
      <c r="BF320" s="2">
        <f t="shared" si="265"/>
        <v>0</v>
      </c>
      <c r="BG320" s="2">
        <f t="shared" si="266"/>
        <v>0</v>
      </c>
      <c r="BH320" s="2">
        <f t="shared" si="267"/>
        <v>-1.1003995213742523</v>
      </c>
      <c r="BI320" s="34">
        <f t="shared" si="268"/>
        <v>-0.49954160847146317</v>
      </c>
      <c r="BJ320" s="34">
        <f t="shared" si="269"/>
        <v>-0.45396385473487144</v>
      </c>
      <c r="BK320" s="2">
        <f t="shared" si="270"/>
        <v>11.500458391528538</v>
      </c>
      <c r="BL320" s="2">
        <f t="shared" si="312"/>
        <v>-0.45396385473487144</v>
      </c>
      <c r="BM320" s="2">
        <f t="shared" si="271"/>
        <v>12.499541608471462</v>
      </c>
      <c r="BN320" s="2">
        <f t="shared" si="313"/>
        <v>0.45396385473487144</v>
      </c>
      <c r="BO320" s="12">
        <f t="shared" si="272"/>
        <v>0</v>
      </c>
      <c r="BP320" s="4">
        <f t="shared" si="273"/>
        <v>3.555112212347937E-4</v>
      </c>
      <c r="BQ320" s="2">
        <f t="shared" si="274"/>
        <v>0</v>
      </c>
      <c r="BR320" s="2">
        <f t="shared" si="275"/>
        <v>0</v>
      </c>
      <c r="BS320" s="2">
        <f t="shared" si="276"/>
        <v>0.35551122123479373</v>
      </c>
      <c r="BT320" s="34">
        <f t="shared" si="277"/>
        <v>0.226106493262869</v>
      </c>
      <c r="BU320" s="34">
        <f t="shared" si="278"/>
        <v>-0.63600381579387422</v>
      </c>
      <c r="BV320" s="2">
        <f t="shared" si="279"/>
        <v>12.226106493262868</v>
      </c>
      <c r="BW320" s="2">
        <f t="shared" si="314"/>
        <v>-0.63600381579387422</v>
      </c>
      <c r="BX320" s="2">
        <f t="shared" si="280"/>
        <v>11.773893506737132</v>
      </c>
      <c r="BY320" s="2">
        <f t="shared" si="315"/>
        <v>0.63600381579387422</v>
      </c>
      <c r="BZ320" s="12">
        <f t="shared" si="281"/>
        <v>-616.98602845512073</v>
      </c>
      <c r="CA320" s="4">
        <f t="shared" si="316"/>
        <v>-7.4488830013945862E-4</v>
      </c>
      <c r="CB320" s="2">
        <f t="shared" si="317"/>
        <v>0</v>
      </c>
      <c r="CC320" s="2">
        <f t="shared" si="282"/>
        <v>0</v>
      </c>
      <c r="CD320" s="2">
        <f t="shared" si="283"/>
        <v>-0.74488830013945861</v>
      </c>
      <c r="CE320" s="34">
        <f t="shared" si="284"/>
        <v>-0.40322688288348113</v>
      </c>
      <c r="CF320" s="34">
        <f t="shared" si="285"/>
        <v>-0.54132530046181238</v>
      </c>
      <c r="CG320" s="2">
        <f t="shared" si="286"/>
        <v>11.596773117116518</v>
      </c>
      <c r="CH320" s="2">
        <f t="shared" si="318"/>
        <v>-0.54132530046181238</v>
      </c>
      <c r="CI320" s="2">
        <f t="shared" si="287"/>
        <v>12.403226882883482</v>
      </c>
      <c r="CJ320" s="2">
        <f t="shared" si="319"/>
        <v>0.54132530046181238</v>
      </c>
      <c r="CK320" s="33">
        <f t="shared" si="288"/>
        <v>-8.372087267598476E-4</v>
      </c>
      <c r="CL320" s="2">
        <f t="shared" si="289"/>
        <v>0</v>
      </c>
      <c r="CM320" s="2">
        <f t="shared" si="290"/>
        <v>0</v>
      </c>
      <c r="CN320" s="2">
        <f t="shared" si="291"/>
        <v>-0.83720872675984759</v>
      </c>
      <c r="CO320" s="34">
        <f t="shared" si="292"/>
        <v>-0.43330706797492213</v>
      </c>
      <c r="CP320" s="34">
        <f t="shared" si="293"/>
        <v>-0.51756157589505836</v>
      </c>
      <c r="CQ320" s="2">
        <f t="shared" si="294"/>
        <v>11.566692932025077</v>
      </c>
      <c r="CR320" s="2">
        <f t="shared" si="320"/>
        <v>-0.51756157589505836</v>
      </c>
      <c r="CS320" s="2">
        <f t="shared" si="295"/>
        <v>12.433307067974923</v>
      </c>
      <c r="CT320" s="2">
        <f t="shared" si="321"/>
        <v>0.51756157589505836</v>
      </c>
      <c r="CU320" s="12">
        <f t="shared" si="296"/>
        <v>0</v>
      </c>
      <c r="CV320" s="4">
        <f t="shared" si="297"/>
        <v>1.2508728154557555E-3</v>
      </c>
      <c r="CW320" s="2">
        <f t="shared" si="298"/>
        <v>0</v>
      </c>
      <c r="CX320" s="2">
        <f t="shared" si="299"/>
        <v>0</v>
      </c>
      <c r="CY320" s="2">
        <f t="shared" si="300"/>
        <v>1.2508728154557556</v>
      </c>
      <c r="CZ320" s="34">
        <f t="shared" si="301"/>
        <v>0.52722997980737807</v>
      </c>
      <c r="DA320" s="34">
        <f t="shared" si="302"/>
        <v>-0.42148967768180484</v>
      </c>
      <c r="DB320" s="2">
        <f t="shared" si="303"/>
        <v>12.527229979807379</v>
      </c>
      <c r="DC320" s="2">
        <f t="shared" si="322"/>
        <v>-0.42148967768180484</v>
      </c>
      <c r="DD320" s="2">
        <f t="shared" si="304"/>
        <v>11.472770020192621</v>
      </c>
      <c r="DE320" s="2">
        <f t="shared" si="323"/>
        <v>0.42148967768180484</v>
      </c>
      <c r="DF320" s="12">
        <f t="shared" si="305"/>
        <v>-469.41685931163391</v>
      </c>
      <c r="DG320" s="4">
        <f t="shared" si="324"/>
        <v>4.1366408869590793E-4</v>
      </c>
      <c r="DH320" s="2">
        <f t="shared" si="325"/>
        <v>0</v>
      </c>
      <c r="DI320" s="2">
        <f t="shared" si="306"/>
        <v>0</v>
      </c>
      <c r="DJ320" s="2">
        <f t="shared" si="307"/>
        <v>0.41366408869590793</v>
      </c>
      <c r="DK320" s="34">
        <f t="shared" si="308"/>
        <v>0.2580187512710006</v>
      </c>
      <c r="DL320" s="34">
        <f t="shared" si="309"/>
        <v>-0.62373978868800217</v>
      </c>
      <c r="DM320" s="2">
        <f t="shared" si="310"/>
        <v>12.258018751271001</v>
      </c>
      <c r="DN320" s="2">
        <f t="shared" si="326"/>
        <v>-0.62373978868800217</v>
      </c>
      <c r="DO320" s="2">
        <f t="shared" si="311"/>
        <v>11.741981248728999</v>
      </c>
      <c r="DP320" s="2">
        <f t="shared" si="327"/>
        <v>0.62373978868800217</v>
      </c>
    </row>
    <row r="321" spans="56:120" x14ac:dyDescent="0.25">
      <c r="BD321" s="2">
        <f t="shared" si="328"/>
        <v>12</v>
      </c>
      <c r="BE321" s="33">
        <f t="shared" si="264"/>
        <v>-1.1003995213742523E-3</v>
      </c>
      <c r="BF321" s="2">
        <f t="shared" si="265"/>
        <v>0</v>
      </c>
      <c r="BG321" s="2">
        <f t="shared" si="266"/>
        <v>0</v>
      </c>
      <c r="BH321" s="2">
        <f t="shared" si="267"/>
        <v>-1.1003995213742523</v>
      </c>
      <c r="BI321" s="34">
        <f t="shared" si="268"/>
        <v>-0.49954160847146317</v>
      </c>
      <c r="BJ321" s="34">
        <f t="shared" si="269"/>
        <v>-0.45396385473487144</v>
      </c>
      <c r="BK321" s="2">
        <f t="shared" si="270"/>
        <v>11.500458391528538</v>
      </c>
      <c r="BL321" s="2">
        <f t="shared" si="312"/>
        <v>-0.45396385473487144</v>
      </c>
      <c r="BM321" s="2">
        <f t="shared" si="271"/>
        <v>12.499541608471462</v>
      </c>
      <c r="BN321" s="2">
        <f t="shared" si="313"/>
        <v>0.45396385473487144</v>
      </c>
      <c r="BO321" s="12">
        <f t="shared" si="272"/>
        <v>0</v>
      </c>
      <c r="BP321" s="4">
        <f t="shared" si="273"/>
        <v>3.555112212347937E-4</v>
      </c>
      <c r="BQ321" s="2">
        <f t="shared" si="274"/>
        <v>0</v>
      </c>
      <c r="BR321" s="2">
        <f t="shared" si="275"/>
        <v>0</v>
      </c>
      <c r="BS321" s="2">
        <f t="shared" si="276"/>
        <v>0.35551122123479373</v>
      </c>
      <c r="BT321" s="34">
        <f t="shared" si="277"/>
        <v>0.226106493262869</v>
      </c>
      <c r="BU321" s="34">
        <f t="shared" si="278"/>
        <v>-0.63600381579387422</v>
      </c>
      <c r="BV321" s="2">
        <f t="shared" si="279"/>
        <v>12.226106493262868</v>
      </c>
      <c r="BW321" s="2">
        <f t="shared" si="314"/>
        <v>-0.63600381579387422</v>
      </c>
      <c r="BX321" s="2">
        <f t="shared" si="280"/>
        <v>11.773893506737132</v>
      </c>
      <c r="BY321" s="2">
        <f t="shared" si="315"/>
        <v>0.63600381579387422</v>
      </c>
      <c r="BZ321" s="12">
        <f t="shared" si="281"/>
        <v>-616.98602845512073</v>
      </c>
      <c r="CA321" s="4">
        <f t="shared" si="316"/>
        <v>-7.4488830013945862E-4</v>
      </c>
      <c r="CB321" s="2">
        <f t="shared" si="317"/>
        <v>0</v>
      </c>
      <c r="CC321" s="2">
        <f t="shared" si="282"/>
        <v>0</v>
      </c>
      <c r="CD321" s="2">
        <f t="shared" si="283"/>
        <v>-0.74488830013945861</v>
      </c>
      <c r="CE321" s="34">
        <f t="shared" si="284"/>
        <v>-0.40322688288348113</v>
      </c>
      <c r="CF321" s="34">
        <f t="shared" si="285"/>
        <v>-0.54132530046181238</v>
      </c>
      <c r="CG321" s="2">
        <f t="shared" si="286"/>
        <v>11.596773117116518</v>
      </c>
      <c r="CH321" s="2">
        <f t="shared" si="318"/>
        <v>-0.54132530046181238</v>
      </c>
      <c r="CI321" s="2">
        <f t="shared" si="287"/>
        <v>12.403226882883482</v>
      </c>
      <c r="CJ321" s="2">
        <f t="shared" si="319"/>
        <v>0.54132530046181238</v>
      </c>
      <c r="CK321" s="33">
        <f t="shared" si="288"/>
        <v>-8.372087267598476E-4</v>
      </c>
      <c r="CL321" s="2">
        <f t="shared" si="289"/>
        <v>0</v>
      </c>
      <c r="CM321" s="2">
        <f t="shared" si="290"/>
        <v>0</v>
      </c>
      <c r="CN321" s="2">
        <f t="shared" si="291"/>
        <v>-0.83720872675984759</v>
      </c>
      <c r="CO321" s="34">
        <f t="shared" si="292"/>
        <v>-0.43330706797492213</v>
      </c>
      <c r="CP321" s="34">
        <f t="shared" si="293"/>
        <v>-0.51756157589505836</v>
      </c>
      <c r="CQ321" s="2">
        <f t="shared" si="294"/>
        <v>11.566692932025077</v>
      </c>
      <c r="CR321" s="2">
        <f t="shared" si="320"/>
        <v>-0.51756157589505836</v>
      </c>
      <c r="CS321" s="2">
        <f t="shared" si="295"/>
        <v>12.433307067974923</v>
      </c>
      <c r="CT321" s="2">
        <f t="shared" si="321"/>
        <v>0.51756157589505836</v>
      </c>
      <c r="CU321" s="12">
        <f t="shared" si="296"/>
        <v>0</v>
      </c>
      <c r="CV321" s="4">
        <f t="shared" si="297"/>
        <v>1.2508728154557555E-3</v>
      </c>
      <c r="CW321" s="2">
        <f t="shared" si="298"/>
        <v>0</v>
      </c>
      <c r="CX321" s="2">
        <f t="shared" si="299"/>
        <v>0</v>
      </c>
      <c r="CY321" s="2">
        <f t="shared" si="300"/>
        <v>1.2508728154557556</v>
      </c>
      <c r="CZ321" s="34">
        <f t="shared" si="301"/>
        <v>0.52722997980737807</v>
      </c>
      <c r="DA321" s="34">
        <f t="shared" si="302"/>
        <v>-0.42148967768180484</v>
      </c>
      <c r="DB321" s="2">
        <f t="shared" si="303"/>
        <v>12.527229979807379</v>
      </c>
      <c r="DC321" s="2">
        <f t="shared" si="322"/>
        <v>-0.42148967768180484</v>
      </c>
      <c r="DD321" s="2">
        <f t="shared" si="304"/>
        <v>11.472770020192621</v>
      </c>
      <c r="DE321" s="2">
        <f t="shared" si="323"/>
        <v>0.42148967768180484</v>
      </c>
      <c r="DF321" s="12">
        <f t="shared" si="305"/>
        <v>-469.41685931163391</v>
      </c>
      <c r="DG321" s="4">
        <f t="shared" si="324"/>
        <v>4.1366408869590793E-4</v>
      </c>
      <c r="DH321" s="2">
        <f t="shared" si="325"/>
        <v>0</v>
      </c>
      <c r="DI321" s="2">
        <f t="shared" si="306"/>
        <v>0</v>
      </c>
      <c r="DJ321" s="2">
        <f t="shared" si="307"/>
        <v>0.41366408869590793</v>
      </c>
      <c r="DK321" s="34">
        <f t="shared" si="308"/>
        <v>0.2580187512710006</v>
      </c>
      <c r="DL321" s="34">
        <f t="shared" si="309"/>
        <v>-0.62373978868800217</v>
      </c>
      <c r="DM321" s="2">
        <f t="shared" si="310"/>
        <v>12.258018751271001</v>
      </c>
      <c r="DN321" s="2">
        <f t="shared" si="326"/>
        <v>-0.62373978868800217</v>
      </c>
      <c r="DO321" s="2">
        <f t="shared" si="311"/>
        <v>11.741981248728999</v>
      </c>
      <c r="DP321" s="2">
        <f t="shared" si="327"/>
        <v>0.62373978868800217</v>
      </c>
    </row>
    <row r="322" spans="56:120" x14ac:dyDescent="0.25">
      <c r="BD322" s="2">
        <f t="shared" si="328"/>
        <v>12</v>
      </c>
      <c r="BE322" s="33">
        <f t="shared" si="264"/>
        <v>-1.1003995213742523E-3</v>
      </c>
      <c r="BF322" s="2">
        <f t="shared" si="265"/>
        <v>0</v>
      </c>
      <c r="BG322" s="2">
        <f t="shared" si="266"/>
        <v>0</v>
      </c>
      <c r="BH322" s="2">
        <f t="shared" si="267"/>
        <v>-1.1003995213742523</v>
      </c>
      <c r="BI322" s="34">
        <f t="shared" si="268"/>
        <v>-0.49954160847146317</v>
      </c>
      <c r="BJ322" s="34">
        <f t="shared" si="269"/>
        <v>-0.45396385473487144</v>
      </c>
      <c r="BK322" s="2">
        <f t="shared" si="270"/>
        <v>11.500458391528538</v>
      </c>
      <c r="BL322" s="2">
        <f t="shared" si="312"/>
        <v>-0.45396385473487144</v>
      </c>
      <c r="BM322" s="2">
        <f t="shared" si="271"/>
        <v>12.499541608471462</v>
      </c>
      <c r="BN322" s="2">
        <f t="shared" si="313"/>
        <v>0.45396385473487144</v>
      </c>
      <c r="BO322" s="12">
        <f t="shared" si="272"/>
        <v>0</v>
      </c>
      <c r="BP322" s="4">
        <f t="shared" si="273"/>
        <v>3.555112212347937E-4</v>
      </c>
      <c r="BQ322" s="2">
        <f t="shared" si="274"/>
        <v>0</v>
      </c>
      <c r="BR322" s="2">
        <f t="shared" si="275"/>
        <v>0</v>
      </c>
      <c r="BS322" s="2">
        <f t="shared" si="276"/>
        <v>0.35551122123479373</v>
      </c>
      <c r="BT322" s="34">
        <f t="shared" si="277"/>
        <v>0.226106493262869</v>
      </c>
      <c r="BU322" s="34">
        <f t="shared" si="278"/>
        <v>-0.63600381579387422</v>
      </c>
      <c r="BV322" s="2">
        <f t="shared" si="279"/>
        <v>12.226106493262868</v>
      </c>
      <c r="BW322" s="2">
        <f t="shared" si="314"/>
        <v>-0.63600381579387422</v>
      </c>
      <c r="BX322" s="2">
        <f t="shared" si="280"/>
        <v>11.773893506737132</v>
      </c>
      <c r="BY322" s="2">
        <f t="shared" si="315"/>
        <v>0.63600381579387422</v>
      </c>
      <c r="BZ322" s="12">
        <f t="shared" si="281"/>
        <v>-616.98602845512073</v>
      </c>
      <c r="CA322" s="4">
        <f t="shared" si="316"/>
        <v>-7.4488830013945862E-4</v>
      </c>
      <c r="CB322" s="2">
        <f t="shared" si="317"/>
        <v>0</v>
      </c>
      <c r="CC322" s="2">
        <f t="shared" si="282"/>
        <v>0</v>
      </c>
      <c r="CD322" s="2">
        <f t="shared" si="283"/>
        <v>-0.74488830013945861</v>
      </c>
      <c r="CE322" s="34">
        <f t="shared" si="284"/>
        <v>-0.40322688288348113</v>
      </c>
      <c r="CF322" s="34">
        <f t="shared" si="285"/>
        <v>-0.54132530046181238</v>
      </c>
      <c r="CG322" s="2">
        <f t="shared" si="286"/>
        <v>11.596773117116518</v>
      </c>
      <c r="CH322" s="2">
        <f t="shared" si="318"/>
        <v>-0.54132530046181238</v>
      </c>
      <c r="CI322" s="2">
        <f t="shared" si="287"/>
        <v>12.403226882883482</v>
      </c>
      <c r="CJ322" s="2">
        <f t="shared" si="319"/>
        <v>0.54132530046181238</v>
      </c>
      <c r="CK322" s="33">
        <f t="shared" si="288"/>
        <v>-8.372087267598476E-4</v>
      </c>
      <c r="CL322" s="2">
        <f t="shared" si="289"/>
        <v>0</v>
      </c>
      <c r="CM322" s="2">
        <f t="shared" si="290"/>
        <v>0</v>
      </c>
      <c r="CN322" s="2">
        <f t="shared" si="291"/>
        <v>-0.83720872675984759</v>
      </c>
      <c r="CO322" s="34">
        <f t="shared" si="292"/>
        <v>-0.43330706797492213</v>
      </c>
      <c r="CP322" s="34">
        <f t="shared" si="293"/>
        <v>-0.51756157589505836</v>
      </c>
      <c r="CQ322" s="2">
        <f t="shared" si="294"/>
        <v>11.566692932025077</v>
      </c>
      <c r="CR322" s="2">
        <f t="shared" si="320"/>
        <v>-0.51756157589505836</v>
      </c>
      <c r="CS322" s="2">
        <f t="shared" si="295"/>
        <v>12.433307067974923</v>
      </c>
      <c r="CT322" s="2">
        <f t="shared" si="321"/>
        <v>0.51756157589505836</v>
      </c>
      <c r="CU322" s="12">
        <f t="shared" si="296"/>
        <v>0</v>
      </c>
      <c r="CV322" s="4">
        <f t="shared" si="297"/>
        <v>1.2508728154557555E-3</v>
      </c>
      <c r="CW322" s="2">
        <f t="shared" si="298"/>
        <v>0</v>
      </c>
      <c r="CX322" s="2">
        <f t="shared" si="299"/>
        <v>0</v>
      </c>
      <c r="CY322" s="2">
        <f t="shared" si="300"/>
        <v>1.2508728154557556</v>
      </c>
      <c r="CZ322" s="34">
        <f t="shared" si="301"/>
        <v>0.52722997980737807</v>
      </c>
      <c r="DA322" s="34">
        <f t="shared" si="302"/>
        <v>-0.42148967768180484</v>
      </c>
      <c r="DB322" s="2">
        <f t="shared" si="303"/>
        <v>12.527229979807379</v>
      </c>
      <c r="DC322" s="2">
        <f t="shared" si="322"/>
        <v>-0.42148967768180484</v>
      </c>
      <c r="DD322" s="2">
        <f t="shared" si="304"/>
        <v>11.472770020192621</v>
      </c>
      <c r="DE322" s="2">
        <f t="shared" si="323"/>
        <v>0.42148967768180484</v>
      </c>
      <c r="DF322" s="12">
        <f t="shared" si="305"/>
        <v>-469.41685931163391</v>
      </c>
      <c r="DG322" s="4">
        <f t="shared" si="324"/>
        <v>4.1366408869590793E-4</v>
      </c>
      <c r="DH322" s="2">
        <f t="shared" si="325"/>
        <v>0</v>
      </c>
      <c r="DI322" s="2">
        <f t="shared" si="306"/>
        <v>0</v>
      </c>
      <c r="DJ322" s="2">
        <f t="shared" si="307"/>
        <v>0.41366408869590793</v>
      </c>
      <c r="DK322" s="34">
        <f t="shared" si="308"/>
        <v>0.2580187512710006</v>
      </c>
      <c r="DL322" s="34">
        <f t="shared" si="309"/>
        <v>-0.62373978868800217</v>
      </c>
      <c r="DM322" s="2">
        <f t="shared" si="310"/>
        <v>12.258018751271001</v>
      </c>
      <c r="DN322" s="2">
        <f t="shared" si="326"/>
        <v>-0.62373978868800217</v>
      </c>
      <c r="DO322" s="2">
        <f t="shared" si="311"/>
        <v>11.741981248728999</v>
      </c>
      <c r="DP322" s="2">
        <f t="shared" si="327"/>
        <v>0.62373978868800217</v>
      </c>
    </row>
    <row r="323" spans="56:120" x14ac:dyDescent="0.25">
      <c r="BD323" s="2">
        <f t="shared" si="328"/>
        <v>12</v>
      </c>
      <c r="BE323" s="33">
        <f t="shared" si="264"/>
        <v>-1.1003995213742523E-3</v>
      </c>
      <c r="BF323" s="2">
        <f t="shared" si="265"/>
        <v>0</v>
      </c>
      <c r="BG323" s="2">
        <f t="shared" si="266"/>
        <v>0</v>
      </c>
      <c r="BH323" s="2">
        <f t="shared" si="267"/>
        <v>-1.1003995213742523</v>
      </c>
      <c r="BI323" s="34">
        <f t="shared" si="268"/>
        <v>-0.49954160847146317</v>
      </c>
      <c r="BJ323" s="34">
        <f t="shared" si="269"/>
        <v>-0.45396385473487144</v>
      </c>
      <c r="BK323" s="2">
        <f t="shared" si="270"/>
        <v>11.500458391528538</v>
      </c>
      <c r="BL323" s="2">
        <f t="shared" si="312"/>
        <v>-0.45396385473487144</v>
      </c>
      <c r="BM323" s="2">
        <f t="shared" si="271"/>
        <v>12.499541608471462</v>
      </c>
      <c r="BN323" s="2">
        <f t="shared" si="313"/>
        <v>0.45396385473487144</v>
      </c>
      <c r="BO323" s="12">
        <f t="shared" si="272"/>
        <v>0</v>
      </c>
      <c r="BP323" s="4">
        <f t="shared" si="273"/>
        <v>3.555112212347937E-4</v>
      </c>
      <c r="BQ323" s="2">
        <f t="shared" si="274"/>
        <v>0</v>
      </c>
      <c r="BR323" s="2">
        <f t="shared" si="275"/>
        <v>0</v>
      </c>
      <c r="BS323" s="2">
        <f t="shared" si="276"/>
        <v>0.35551122123479373</v>
      </c>
      <c r="BT323" s="34">
        <f t="shared" si="277"/>
        <v>0.226106493262869</v>
      </c>
      <c r="BU323" s="34">
        <f t="shared" si="278"/>
        <v>-0.63600381579387422</v>
      </c>
      <c r="BV323" s="2">
        <f t="shared" si="279"/>
        <v>12.226106493262868</v>
      </c>
      <c r="BW323" s="2">
        <f t="shared" si="314"/>
        <v>-0.63600381579387422</v>
      </c>
      <c r="BX323" s="2">
        <f t="shared" si="280"/>
        <v>11.773893506737132</v>
      </c>
      <c r="BY323" s="2">
        <f t="shared" si="315"/>
        <v>0.63600381579387422</v>
      </c>
      <c r="BZ323" s="12">
        <f t="shared" si="281"/>
        <v>-616.98602845512073</v>
      </c>
      <c r="CA323" s="4">
        <f t="shared" si="316"/>
        <v>-7.4488830013945862E-4</v>
      </c>
      <c r="CB323" s="2">
        <f t="shared" si="317"/>
        <v>0</v>
      </c>
      <c r="CC323" s="2">
        <f t="shared" si="282"/>
        <v>0</v>
      </c>
      <c r="CD323" s="2">
        <f t="shared" si="283"/>
        <v>-0.74488830013945861</v>
      </c>
      <c r="CE323" s="34">
        <f t="shared" si="284"/>
        <v>-0.40322688288348113</v>
      </c>
      <c r="CF323" s="34">
        <f t="shared" si="285"/>
        <v>-0.54132530046181238</v>
      </c>
      <c r="CG323" s="2">
        <f t="shared" si="286"/>
        <v>11.596773117116518</v>
      </c>
      <c r="CH323" s="2">
        <f t="shared" si="318"/>
        <v>-0.54132530046181238</v>
      </c>
      <c r="CI323" s="2">
        <f t="shared" si="287"/>
        <v>12.403226882883482</v>
      </c>
      <c r="CJ323" s="2">
        <f t="shared" si="319"/>
        <v>0.54132530046181238</v>
      </c>
      <c r="CK323" s="33">
        <f t="shared" si="288"/>
        <v>-8.372087267598476E-4</v>
      </c>
      <c r="CL323" s="2">
        <f t="shared" si="289"/>
        <v>0</v>
      </c>
      <c r="CM323" s="2">
        <f t="shared" si="290"/>
        <v>0</v>
      </c>
      <c r="CN323" s="2">
        <f t="shared" si="291"/>
        <v>-0.83720872675984759</v>
      </c>
      <c r="CO323" s="34">
        <f t="shared" si="292"/>
        <v>-0.43330706797492213</v>
      </c>
      <c r="CP323" s="34">
        <f t="shared" si="293"/>
        <v>-0.51756157589505836</v>
      </c>
      <c r="CQ323" s="2">
        <f t="shared" si="294"/>
        <v>11.566692932025077</v>
      </c>
      <c r="CR323" s="2">
        <f t="shared" si="320"/>
        <v>-0.51756157589505836</v>
      </c>
      <c r="CS323" s="2">
        <f t="shared" si="295"/>
        <v>12.433307067974923</v>
      </c>
      <c r="CT323" s="2">
        <f t="shared" si="321"/>
        <v>0.51756157589505836</v>
      </c>
      <c r="CU323" s="12">
        <f t="shared" si="296"/>
        <v>0</v>
      </c>
      <c r="CV323" s="4">
        <f t="shared" si="297"/>
        <v>1.2508728154557555E-3</v>
      </c>
      <c r="CW323" s="2">
        <f t="shared" si="298"/>
        <v>0</v>
      </c>
      <c r="CX323" s="2">
        <f t="shared" si="299"/>
        <v>0</v>
      </c>
      <c r="CY323" s="2">
        <f t="shared" si="300"/>
        <v>1.2508728154557556</v>
      </c>
      <c r="CZ323" s="34">
        <f t="shared" si="301"/>
        <v>0.52722997980737807</v>
      </c>
      <c r="DA323" s="34">
        <f t="shared" si="302"/>
        <v>-0.42148967768180484</v>
      </c>
      <c r="DB323" s="2">
        <f t="shared" si="303"/>
        <v>12.527229979807379</v>
      </c>
      <c r="DC323" s="2">
        <f t="shared" si="322"/>
        <v>-0.42148967768180484</v>
      </c>
      <c r="DD323" s="2">
        <f t="shared" si="304"/>
        <v>11.472770020192621</v>
      </c>
      <c r="DE323" s="2">
        <f t="shared" si="323"/>
        <v>0.42148967768180484</v>
      </c>
      <c r="DF323" s="12">
        <f t="shared" si="305"/>
        <v>-469.41685931163391</v>
      </c>
      <c r="DG323" s="4">
        <f t="shared" si="324"/>
        <v>4.1366408869590793E-4</v>
      </c>
      <c r="DH323" s="2">
        <f t="shared" si="325"/>
        <v>0</v>
      </c>
      <c r="DI323" s="2">
        <f t="shared" si="306"/>
        <v>0</v>
      </c>
      <c r="DJ323" s="2">
        <f t="shared" si="307"/>
        <v>0.41366408869590793</v>
      </c>
      <c r="DK323" s="34">
        <f t="shared" si="308"/>
        <v>0.2580187512710006</v>
      </c>
      <c r="DL323" s="34">
        <f t="shared" si="309"/>
        <v>-0.62373978868800217</v>
      </c>
      <c r="DM323" s="2">
        <f t="shared" si="310"/>
        <v>12.258018751271001</v>
      </c>
      <c r="DN323" s="2">
        <f t="shared" si="326"/>
        <v>-0.62373978868800217</v>
      </c>
      <c r="DO323" s="2">
        <f t="shared" si="311"/>
        <v>11.741981248728999</v>
      </c>
      <c r="DP323" s="2">
        <f t="shared" si="327"/>
        <v>0.62373978868800217</v>
      </c>
    </row>
    <row r="324" spans="56:120" x14ac:dyDescent="0.25">
      <c r="BD324" s="2">
        <f t="shared" si="328"/>
        <v>12</v>
      </c>
      <c r="BE324" s="33">
        <f t="shared" si="264"/>
        <v>-1.1003995213742523E-3</v>
      </c>
      <c r="BF324" s="2">
        <f t="shared" si="265"/>
        <v>0</v>
      </c>
      <c r="BG324" s="2">
        <f t="shared" si="266"/>
        <v>0</v>
      </c>
      <c r="BH324" s="2">
        <f t="shared" si="267"/>
        <v>-1.1003995213742523</v>
      </c>
      <c r="BI324" s="34">
        <f t="shared" si="268"/>
        <v>-0.49954160847146317</v>
      </c>
      <c r="BJ324" s="34">
        <f t="shared" si="269"/>
        <v>-0.45396385473487144</v>
      </c>
      <c r="BK324" s="2">
        <f t="shared" si="270"/>
        <v>11.500458391528538</v>
      </c>
      <c r="BL324" s="2">
        <f t="shared" si="312"/>
        <v>-0.45396385473487144</v>
      </c>
      <c r="BM324" s="2">
        <f t="shared" si="271"/>
        <v>12.499541608471462</v>
      </c>
      <c r="BN324" s="2">
        <f t="shared" si="313"/>
        <v>0.45396385473487144</v>
      </c>
      <c r="BO324" s="12">
        <f t="shared" si="272"/>
        <v>0</v>
      </c>
      <c r="BP324" s="4">
        <f t="shared" si="273"/>
        <v>3.555112212347937E-4</v>
      </c>
      <c r="BQ324" s="2">
        <f t="shared" si="274"/>
        <v>0</v>
      </c>
      <c r="BR324" s="2">
        <f t="shared" si="275"/>
        <v>0</v>
      </c>
      <c r="BS324" s="2">
        <f t="shared" si="276"/>
        <v>0.35551122123479373</v>
      </c>
      <c r="BT324" s="34">
        <f t="shared" si="277"/>
        <v>0.226106493262869</v>
      </c>
      <c r="BU324" s="34">
        <f t="shared" si="278"/>
        <v>-0.63600381579387422</v>
      </c>
      <c r="BV324" s="2">
        <f t="shared" si="279"/>
        <v>12.226106493262868</v>
      </c>
      <c r="BW324" s="2">
        <f t="shared" si="314"/>
        <v>-0.63600381579387422</v>
      </c>
      <c r="BX324" s="2">
        <f t="shared" si="280"/>
        <v>11.773893506737132</v>
      </c>
      <c r="BY324" s="2">
        <f t="shared" si="315"/>
        <v>0.63600381579387422</v>
      </c>
      <c r="BZ324" s="12">
        <f t="shared" si="281"/>
        <v>-616.98602845512073</v>
      </c>
      <c r="CA324" s="4">
        <f t="shared" si="316"/>
        <v>-7.4488830013945862E-4</v>
      </c>
      <c r="CB324" s="2">
        <f t="shared" si="317"/>
        <v>0</v>
      </c>
      <c r="CC324" s="2">
        <f t="shared" si="282"/>
        <v>0</v>
      </c>
      <c r="CD324" s="2">
        <f t="shared" si="283"/>
        <v>-0.74488830013945861</v>
      </c>
      <c r="CE324" s="34">
        <f t="shared" si="284"/>
        <v>-0.40322688288348113</v>
      </c>
      <c r="CF324" s="34">
        <f t="shared" si="285"/>
        <v>-0.54132530046181238</v>
      </c>
      <c r="CG324" s="2">
        <f t="shared" si="286"/>
        <v>11.596773117116518</v>
      </c>
      <c r="CH324" s="2">
        <f t="shared" si="318"/>
        <v>-0.54132530046181238</v>
      </c>
      <c r="CI324" s="2">
        <f t="shared" si="287"/>
        <v>12.403226882883482</v>
      </c>
      <c r="CJ324" s="2">
        <f t="shared" si="319"/>
        <v>0.54132530046181238</v>
      </c>
      <c r="CK324" s="33">
        <f t="shared" si="288"/>
        <v>-8.372087267598476E-4</v>
      </c>
      <c r="CL324" s="2">
        <f t="shared" si="289"/>
        <v>0</v>
      </c>
      <c r="CM324" s="2">
        <f t="shared" si="290"/>
        <v>0</v>
      </c>
      <c r="CN324" s="2">
        <f t="shared" si="291"/>
        <v>-0.83720872675984759</v>
      </c>
      <c r="CO324" s="34">
        <f t="shared" si="292"/>
        <v>-0.43330706797492213</v>
      </c>
      <c r="CP324" s="34">
        <f t="shared" si="293"/>
        <v>-0.51756157589505836</v>
      </c>
      <c r="CQ324" s="2">
        <f t="shared" si="294"/>
        <v>11.566692932025077</v>
      </c>
      <c r="CR324" s="2">
        <f t="shared" si="320"/>
        <v>-0.51756157589505836</v>
      </c>
      <c r="CS324" s="2">
        <f t="shared" si="295"/>
        <v>12.433307067974923</v>
      </c>
      <c r="CT324" s="2">
        <f t="shared" si="321"/>
        <v>0.51756157589505836</v>
      </c>
      <c r="CU324" s="12">
        <f t="shared" si="296"/>
        <v>0</v>
      </c>
      <c r="CV324" s="4">
        <f t="shared" si="297"/>
        <v>1.2508728154557555E-3</v>
      </c>
      <c r="CW324" s="2">
        <f t="shared" si="298"/>
        <v>0</v>
      </c>
      <c r="CX324" s="2">
        <f t="shared" si="299"/>
        <v>0</v>
      </c>
      <c r="CY324" s="2">
        <f t="shared" si="300"/>
        <v>1.2508728154557556</v>
      </c>
      <c r="CZ324" s="34">
        <f t="shared" si="301"/>
        <v>0.52722997980737807</v>
      </c>
      <c r="DA324" s="34">
        <f t="shared" si="302"/>
        <v>-0.42148967768180484</v>
      </c>
      <c r="DB324" s="2">
        <f t="shared" si="303"/>
        <v>12.527229979807379</v>
      </c>
      <c r="DC324" s="2">
        <f t="shared" si="322"/>
        <v>-0.42148967768180484</v>
      </c>
      <c r="DD324" s="2">
        <f t="shared" si="304"/>
        <v>11.472770020192621</v>
      </c>
      <c r="DE324" s="2">
        <f t="shared" si="323"/>
        <v>0.42148967768180484</v>
      </c>
      <c r="DF324" s="12">
        <f t="shared" si="305"/>
        <v>-469.41685931163391</v>
      </c>
      <c r="DG324" s="4">
        <f t="shared" si="324"/>
        <v>4.1366408869590793E-4</v>
      </c>
      <c r="DH324" s="2">
        <f t="shared" si="325"/>
        <v>0</v>
      </c>
      <c r="DI324" s="2">
        <f t="shared" si="306"/>
        <v>0</v>
      </c>
      <c r="DJ324" s="2">
        <f t="shared" si="307"/>
        <v>0.41366408869590793</v>
      </c>
      <c r="DK324" s="34">
        <f t="shared" si="308"/>
        <v>0.2580187512710006</v>
      </c>
      <c r="DL324" s="34">
        <f t="shared" si="309"/>
        <v>-0.62373978868800217</v>
      </c>
      <c r="DM324" s="2">
        <f t="shared" si="310"/>
        <v>12.258018751271001</v>
      </c>
      <c r="DN324" s="2">
        <f t="shared" si="326"/>
        <v>-0.62373978868800217</v>
      </c>
      <c r="DO324" s="2">
        <f t="shared" si="311"/>
        <v>11.741981248728999</v>
      </c>
      <c r="DP324" s="2">
        <f t="shared" si="327"/>
        <v>0.62373978868800217</v>
      </c>
    </row>
    <row r="325" spans="56:120" x14ac:dyDescent="0.25">
      <c r="BD325" s="2">
        <f t="shared" si="328"/>
        <v>12</v>
      </c>
      <c r="BE325" s="33">
        <f t="shared" ref="BE325:BE388" si="329">$L$5*1000000/($C$16*$G$43)*(BD325*1000-$C$2*1000/2)</f>
        <v>-1.1003995213742523E-3</v>
      </c>
      <c r="BF325" s="2">
        <f t="shared" ref="BF325:BF388" si="330">$L$5*1000000/(2*$C$16*$G$43)*((BD325*1000)^2-$C$2*1000*BD325*1000)</f>
        <v>0</v>
      </c>
      <c r="BG325" s="2">
        <f t="shared" ref="BG325:BG388" si="331">BF325/1000*$C$43</f>
        <v>0</v>
      </c>
      <c r="BH325" s="2">
        <f t="shared" ref="BH325:BH388" si="332">$C$43*BE325</f>
        <v>-1.1003995213742523</v>
      </c>
      <c r="BI325" s="34">
        <f t="shared" ref="BI325:BI388" si="333">$C$5/1000/2*SIN(ATAN(BH325))</f>
        <v>-0.49954160847146317</v>
      </c>
      <c r="BJ325" s="34">
        <f t="shared" ref="BJ325:BJ388" si="334">-$C$5/1000/2*COS(ATAN(BH325))</f>
        <v>-0.45396385473487144</v>
      </c>
      <c r="BK325" s="2">
        <f t="shared" ref="BK325:BK388" si="335">$BD325+BI325</f>
        <v>11.500458391528538</v>
      </c>
      <c r="BL325" s="2">
        <f t="shared" si="312"/>
        <v>-0.45396385473487144</v>
      </c>
      <c r="BM325" s="2">
        <f t="shared" ref="BM325:BM388" si="336">$BD325-BI325</f>
        <v>12.499541608471462</v>
      </c>
      <c r="BN325" s="2">
        <f t="shared" si="313"/>
        <v>0.45396385473487144</v>
      </c>
      <c r="BO325" s="12">
        <f t="shared" ref="BO325:BO388" si="337">$G$9/2*(-(BD325^2)+$C$2*BD325)</f>
        <v>0</v>
      </c>
      <c r="BP325" s="4">
        <f t="shared" ref="BP325:BP388" si="338">$G$9/(2*$C$16*$G$49)*(-((BD325*1000)^3)/3+$C$2*1000/2*(BD325*1000)^2-(($C$2*1000)^3)/12)</f>
        <v>3.555112212347937E-4</v>
      </c>
      <c r="BQ325" s="2">
        <f t="shared" ref="BQ325:BQ388" si="339">$G$9/(24*$C$16*$G$49)*(-((BD325*1000)^4)+2*$C$2*1000*(BD325*1000)^3-(($C$2*1000)^3)*(BD325*1000))</f>
        <v>0</v>
      </c>
      <c r="BR325" s="2">
        <f t="shared" ref="BR325:BR388" si="340">BQ325/1000*$C$43</f>
        <v>0</v>
      </c>
      <c r="BS325" s="2">
        <f t="shared" ref="BS325:BS388" si="341">$C$43*BP325</f>
        <v>0.35551122123479373</v>
      </c>
      <c r="BT325" s="34">
        <f t="shared" ref="BT325:BT388" si="342">$C$5/1000/2*SIN(ATAN(BS325))</f>
        <v>0.226106493262869</v>
      </c>
      <c r="BU325" s="34">
        <f t="shared" ref="BU325:BU388" si="343">-$C$5/1000/2*COS(ATAN(BS325))</f>
        <v>-0.63600381579387422</v>
      </c>
      <c r="BV325" s="2">
        <f t="shared" ref="BV325:BV388" si="344">$BD325+BT325</f>
        <v>12.226106493262868</v>
      </c>
      <c r="BW325" s="2">
        <f t="shared" si="314"/>
        <v>-0.63600381579387422</v>
      </c>
      <c r="BX325" s="2">
        <f t="shared" ref="BX325:BX388" si="345">$BD325-BT325</f>
        <v>11.773893506737132</v>
      </c>
      <c r="BY325" s="2">
        <f t="shared" si="315"/>
        <v>0.63600381579387422</v>
      </c>
      <c r="BZ325" s="12">
        <f t="shared" ref="BZ325:BZ388" si="346">BO325+$L$5</f>
        <v>-616.98602845512073</v>
      </c>
      <c r="CA325" s="4">
        <f t="shared" si="316"/>
        <v>-7.4488830013945862E-4</v>
      </c>
      <c r="CB325" s="2">
        <f t="shared" si="317"/>
        <v>0</v>
      </c>
      <c r="CC325" s="2">
        <f t="shared" ref="CC325:CC388" si="347">CB325/1000*$C$43</f>
        <v>0</v>
      </c>
      <c r="CD325" s="2">
        <f t="shared" ref="CD325:CD388" si="348">$C$43*CA325</f>
        <v>-0.74488830013945861</v>
      </c>
      <c r="CE325" s="34">
        <f t="shared" ref="CE325:CE388" si="349">$C$5/1000/2*SIN(ATAN(CD325))</f>
        <v>-0.40322688288348113</v>
      </c>
      <c r="CF325" s="34">
        <f t="shared" ref="CF325:CF388" si="350">-$C$5/1000/2*COS(ATAN(CD325))</f>
        <v>-0.54132530046181238</v>
      </c>
      <c r="CG325" s="2">
        <f t="shared" ref="CG325:CG388" si="351">$BD325+CE325</f>
        <v>11.596773117116518</v>
      </c>
      <c r="CH325" s="2">
        <f t="shared" si="318"/>
        <v>-0.54132530046181238</v>
      </c>
      <c r="CI325" s="2">
        <f t="shared" ref="CI325:CI388" si="352">$BD325-CE325</f>
        <v>12.403226882883482</v>
      </c>
      <c r="CJ325" s="2">
        <f t="shared" si="319"/>
        <v>0.54132530046181238</v>
      </c>
      <c r="CK325" s="33">
        <f t="shared" ref="CK325:CK388" si="353">$L$24*1000000/($C$16*$G$43)*(BD325*1000-$C$2*1000/2)</f>
        <v>-8.372087267598476E-4</v>
      </c>
      <c r="CL325" s="2">
        <f t="shared" ref="CL325:CL388" si="354">$L$24*1000000/(2*$C$16*$G$43)*((BD325*1000)^2-$C$2*1000*BD325*1000)</f>
        <v>0</v>
      </c>
      <c r="CM325" s="2">
        <f t="shared" ref="CM325:CM388" si="355">CL325/1000*$C$43</f>
        <v>0</v>
      </c>
      <c r="CN325" s="2">
        <f t="shared" ref="CN325:CN388" si="356">$C$43*CK325</f>
        <v>-0.83720872675984759</v>
      </c>
      <c r="CO325" s="34">
        <f t="shared" ref="CO325:CO388" si="357">$C$5/1000/2*SIN(ATAN(CN325))</f>
        <v>-0.43330706797492213</v>
      </c>
      <c r="CP325" s="34">
        <f t="shared" ref="CP325:CP388" si="358">-$C$5/1000/2*COS(ATAN(CN325))</f>
        <v>-0.51756157589505836</v>
      </c>
      <c r="CQ325" s="2">
        <f t="shared" ref="CQ325:CQ388" si="359">$BD325+CO325</f>
        <v>11.566692932025077</v>
      </c>
      <c r="CR325" s="2">
        <f t="shared" si="320"/>
        <v>-0.51756157589505836</v>
      </c>
      <c r="CS325" s="2">
        <f t="shared" ref="CS325:CS388" si="360">$BD325-CO325</f>
        <v>12.433307067974923</v>
      </c>
      <c r="CT325" s="2">
        <f t="shared" si="321"/>
        <v>0.51756157589505836</v>
      </c>
      <c r="CU325" s="12">
        <f t="shared" ref="CU325:CU388" si="361">$G$13/2*(-(BD325^2)+$C$2*BD325)</f>
        <v>0</v>
      </c>
      <c r="CV325" s="4">
        <f t="shared" ref="CV325:CV388" si="362">$G$13/(2*$C$16*$G$49)*(-((BD325*1000)^3)/3+$C$2*1000/2*(BD325*1000)^2-(($C$2*1000)^3)/12)</f>
        <v>1.2508728154557555E-3</v>
      </c>
      <c r="CW325" s="2">
        <f t="shared" ref="CW325:CW388" si="363">$G$13/(24*$C$16*$G$49)*(-((BD325*1000)^4)+2*$C$2*1000*(BD325*1000)^3-(($C$2*1000)^3)*(BD325*1000))</f>
        <v>0</v>
      </c>
      <c r="CX325" s="2">
        <f t="shared" ref="CX325:CX388" si="364">CW325/1000*$C$43</f>
        <v>0</v>
      </c>
      <c r="CY325" s="2">
        <f t="shared" ref="CY325:CY388" si="365">$C$43*CV325</f>
        <v>1.2508728154557556</v>
      </c>
      <c r="CZ325" s="34">
        <f t="shared" ref="CZ325:CZ388" si="366">$C$5/1000/2*SIN(ATAN(CY325))</f>
        <v>0.52722997980737807</v>
      </c>
      <c r="DA325" s="34">
        <f t="shared" ref="DA325:DA388" si="367">-$C$5/1000/2*COS(ATAN(CY325))</f>
        <v>-0.42148967768180484</v>
      </c>
      <c r="DB325" s="2">
        <f t="shared" ref="DB325:DB388" si="368">$BD325+CZ325</f>
        <v>12.527229979807379</v>
      </c>
      <c r="DC325" s="2">
        <f t="shared" si="322"/>
        <v>-0.42148967768180484</v>
      </c>
      <c r="DD325" s="2">
        <f t="shared" ref="DD325:DD388" si="369">$BD325-CZ325</f>
        <v>11.472770020192621</v>
      </c>
      <c r="DE325" s="2">
        <f t="shared" si="323"/>
        <v>0.42148967768180484</v>
      </c>
      <c r="DF325" s="12">
        <f t="shared" ref="DF325:DF388" si="370">CU325+$L$24</f>
        <v>-469.41685931163391</v>
      </c>
      <c r="DG325" s="4">
        <f t="shared" si="324"/>
        <v>4.1366408869590793E-4</v>
      </c>
      <c r="DH325" s="2">
        <f t="shared" si="325"/>
        <v>0</v>
      </c>
      <c r="DI325" s="2">
        <f t="shared" ref="DI325:DI388" si="371">DH325/1000*$C$43</f>
        <v>0</v>
      </c>
      <c r="DJ325" s="2">
        <f t="shared" ref="DJ325:DJ388" si="372">$C$43*DG325</f>
        <v>0.41366408869590793</v>
      </c>
      <c r="DK325" s="34">
        <f t="shared" ref="DK325:DK388" si="373">$C$5/1000/2*SIN(ATAN(DJ325))</f>
        <v>0.2580187512710006</v>
      </c>
      <c r="DL325" s="34">
        <f t="shared" ref="DL325:DL388" si="374">-$C$5/1000/2*COS(ATAN(DJ325))</f>
        <v>-0.62373978868800217</v>
      </c>
      <c r="DM325" s="2">
        <f t="shared" ref="DM325:DM388" si="375">$BD325+DK325</f>
        <v>12.258018751271001</v>
      </c>
      <c r="DN325" s="2">
        <f t="shared" si="326"/>
        <v>-0.62373978868800217</v>
      </c>
      <c r="DO325" s="2">
        <f t="shared" ref="DO325:DO388" si="376">$BD325-DK325</f>
        <v>11.741981248728999</v>
      </c>
      <c r="DP325" s="2">
        <f t="shared" si="327"/>
        <v>0.62373978868800217</v>
      </c>
    </row>
    <row r="326" spans="56:120" x14ac:dyDescent="0.25">
      <c r="BD326" s="2">
        <f t="shared" si="328"/>
        <v>12</v>
      </c>
      <c r="BE326" s="33">
        <f t="shared" si="329"/>
        <v>-1.1003995213742523E-3</v>
      </c>
      <c r="BF326" s="2">
        <f t="shared" si="330"/>
        <v>0</v>
      </c>
      <c r="BG326" s="2">
        <f t="shared" si="331"/>
        <v>0</v>
      </c>
      <c r="BH326" s="2">
        <f t="shared" si="332"/>
        <v>-1.1003995213742523</v>
      </c>
      <c r="BI326" s="34">
        <f t="shared" si="333"/>
        <v>-0.49954160847146317</v>
      </c>
      <c r="BJ326" s="34">
        <f t="shared" si="334"/>
        <v>-0.45396385473487144</v>
      </c>
      <c r="BK326" s="2">
        <f t="shared" si="335"/>
        <v>11.500458391528538</v>
      </c>
      <c r="BL326" s="2">
        <f t="shared" ref="BL326:BL389" si="377">BG326+BJ326</f>
        <v>-0.45396385473487144</v>
      </c>
      <c r="BM326" s="2">
        <f t="shared" si="336"/>
        <v>12.499541608471462</v>
      </c>
      <c r="BN326" s="2">
        <f t="shared" ref="BN326:BN389" si="378">BG326-BJ326</f>
        <v>0.45396385473487144</v>
      </c>
      <c r="BO326" s="12">
        <f t="shared" si="337"/>
        <v>0</v>
      </c>
      <c r="BP326" s="4">
        <f t="shared" si="338"/>
        <v>3.555112212347937E-4</v>
      </c>
      <c r="BQ326" s="2">
        <f t="shared" si="339"/>
        <v>0</v>
      </c>
      <c r="BR326" s="2">
        <f t="shared" si="340"/>
        <v>0</v>
      </c>
      <c r="BS326" s="2">
        <f t="shared" si="341"/>
        <v>0.35551122123479373</v>
      </c>
      <c r="BT326" s="34">
        <f t="shared" si="342"/>
        <v>0.226106493262869</v>
      </c>
      <c r="BU326" s="34">
        <f t="shared" si="343"/>
        <v>-0.63600381579387422</v>
      </c>
      <c r="BV326" s="2">
        <f t="shared" si="344"/>
        <v>12.226106493262868</v>
      </c>
      <c r="BW326" s="2">
        <f t="shared" ref="BW326:BW389" si="379">BR326+BU326</f>
        <v>-0.63600381579387422</v>
      </c>
      <c r="BX326" s="2">
        <f t="shared" si="345"/>
        <v>11.773893506737132</v>
      </c>
      <c r="BY326" s="2">
        <f t="shared" ref="BY326:BY389" si="380">BR326-BU326</f>
        <v>0.63600381579387422</v>
      </c>
      <c r="BZ326" s="12">
        <f t="shared" si="346"/>
        <v>-616.98602845512073</v>
      </c>
      <c r="CA326" s="4">
        <f t="shared" ref="CA326:CA389" si="381">BE326+BP326</f>
        <v>-7.4488830013945862E-4</v>
      </c>
      <c r="CB326" s="2">
        <f t="shared" ref="CB326:CB389" si="382">BF326+BQ326</f>
        <v>0</v>
      </c>
      <c r="CC326" s="2">
        <f t="shared" si="347"/>
        <v>0</v>
      </c>
      <c r="CD326" s="2">
        <f t="shared" si="348"/>
        <v>-0.74488830013945861</v>
      </c>
      <c r="CE326" s="34">
        <f t="shared" si="349"/>
        <v>-0.40322688288348113</v>
      </c>
      <c r="CF326" s="34">
        <f t="shared" si="350"/>
        <v>-0.54132530046181238</v>
      </c>
      <c r="CG326" s="2">
        <f t="shared" si="351"/>
        <v>11.596773117116518</v>
      </c>
      <c r="CH326" s="2">
        <f t="shared" ref="CH326:CH389" si="383">CC326+CF326</f>
        <v>-0.54132530046181238</v>
      </c>
      <c r="CI326" s="2">
        <f t="shared" si="352"/>
        <v>12.403226882883482</v>
      </c>
      <c r="CJ326" s="2">
        <f t="shared" ref="CJ326:CJ389" si="384">CC326-CF326</f>
        <v>0.54132530046181238</v>
      </c>
      <c r="CK326" s="33">
        <f t="shared" si="353"/>
        <v>-8.372087267598476E-4</v>
      </c>
      <c r="CL326" s="2">
        <f t="shared" si="354"/>
        <v>0</v>
      </c>
      <c r="CM326" s="2">
        <f t="shared" si="355"/>
        <v>0</v>
      </c>
      <c r="CN326" s="2">
        <f t="shared" si="356"/>
        <v>-0.83720872675984759</v>
      </c>
      <c r="CO326" s="34">
        <f t="shared" si="357"/>
        <v>-0.43330706797492213</v>
      </c>
      <c r="CP326" s="34">
        <f t="shared" si="358"/>
        <v>-0.51756157589505836</v>
      </c>
      <c r="CQ326" s="2">
        <f t="shared" si="359"/>
        <v>11.566692932025077</v>
      </c>
      <c r="CR326" s="2">
        <f t="shared" ref="CR326:CR389" si="385">CM326+CP326</f>
        <v>-0.51756157589505836</v>
      </c>
      <c r="CS326" s="2">
        <f t="shared" si="360"/>
        <v>12.433307067974923</v>
      </c>
      <c r="CT326" s="2">
        <f t="shared" ref="CT326:CT389" si="386">CM326-CP326</f>
        <v>0.51756157589505836</v>
      </c>
      <c r="CU326" s="12">
        <f t="shared" si="361"/>
        <v>0</v>
      </c>
      <c r="CV326" s="4">
        <f t="shared" si="362"/>
        <v>1.2508728154557555E-3</v>
      </c>
      <c r="CW326" s="2">
        <f t="shared" si="363"/>
        <v>0</v>
      </c>
      <c r="CX326" s="2">
        <f t="shared" si="364"/>
        <v>0</v>
      </c>
      <c r="CY326" s="2">
        <f t="shared" si="365"/>
        <v>1.2508728154557556</v>
      </c>
      <c r="CZ326" s="34">
        <f t="shared" si="366"/>
        <v>0.52722997980737807</v>
      </c>
      <c r="DA326" s="34">
        <f t="shared" si="367"/>
        <v>-0.42148967768180484</v>
      </c>
      <c r="DB326" s="2">
        <f t="shared" si="368"/>
        <v>12.527229979807379</v>
      </c>
      <c r="DC326" s="2">
        <f t="shared" ref="DC326:DC389" si="387">CX326+DA326</f>
        <v>-0.42148967768180484</v>
      </c>
      <c r="DD326" s="2">
        <f t="shared" si="369"/>
        <v>11.472770020192621</v>
      </c>
      <c r="DE326" s="2">
        <f t="shared" ref="DE326:DE389" si="388">CX326-DA326</f>
        <v>0.42148967768180484</v>
      </c>
      <c r="DF326" s="12">
        <f t="shared" si="370"/>
        <v>-469.41685931163391</v>
      </c>
      <c r="DG326" s="4">
        <f t="shared" ref="DG326:DG389" si="389">CK326+CV326</f>
        <v>4.1366408869590793E-4</v>
      </c>
      <c r="DH326" s="2">
        <f t="shared" ref="DH326:DH389" si="390">CL326+CW326</f>
        <v>0</v>
      </c>
      <c r="DI326" s="2">
        <f t="shared" si="371"/>
        <v>0</v>
      </c>
      <c r="DJ326" s="2">
        <f t="shared" si="372"/>
        <v>0.41366408869590793</v>
      </c>
      <c r="DK326" s="34">
        <f t="shared" si="373"/>
        <v>0.2580187512710006</v>
      </c>
      <c r="DL326" s="34">
        <f t="shared" si="374"/>
        <v>-0.62373978868800217</v>
      </c>
      <c r="DM326" s="2">
        <f t="shared" si="375"/>
        <v>12.258018751271001</v>
      </c>
      <c r="DN326" s="2">
        <f t="shared" ref="DN326:DN389" si="391">DI326+DL326</f>
        <v>-0.62373978868800217</v>
      </c>
      <c r="DO326" s="2">
        <f t="shared" si="376"/>
        <v>11.741981248728999</v>
      </c>
      <c r="DP326" s="2">
        <f t="shared" ref="DP326:DP389" si="392">DI326-DL326</f>
        <v>0.62373978868800217</v>
      </c>
    </row>
    <row r="327" spans="56:120" x14ac:dyDescent="0.25">
      <c r="BD327" s="2">
        <f t="shared" ref="BD327:BD390" si="393">IF(BD326+0.05&gt;$C$2,$C$2,BD326+0.05)</f>
        <v>12</v>
      </c>
      <c r="BE327" s="33">
        <f t="shared" si="329"/>
        <v>-1.1003995213742523E-3</v>
      </c>
      <c r="BF327" s="2">
        <f t="shared" si="330"/>
        <v>0</v>
      </c>
      <c r="BG327" s="2">
        <f t="shared" si="331"/>
        <v>0</v>
      </c>
      <c r="BH327" s="2">
        <f t="shared" si="332"/>
        <v>-1.1003995213742523</v>
      </c>
      <c r="BI327" s="34">
        <f t="shared" si="333"/>
        <v>-0.49954160847146317</v>
      </c>
      <c r="BJ327" s="34">
        <f t="shared" si="334"/>
        <v>-0.45396385473487144</v>
      </c>
      <c r="BK327" s="2">
        <f t="shared" si="335"/>
        <v>11.500458391528538</v>
      </c>
      <c r="BL327" s="2">
        <f t="shared" si="377"/>
        <v>-0.45396385473487144</v>
      </c>
      <c r="BM327" s="2">
        <f t="shared" si="336"/>
        <v>12.499541608471462</v>
      </c>
      <c r="BN327" s="2">
        <f t="shared" si="378"/>
        <v>0.45396385473487144</v>
      </c>
      <c r="BO327" s="12">
        <f t="shared" si="337"/>
        <v>0</v>
      </c>
      <c r="BP327" s="4">
        <f t="shared" si="338"/>
        <v>3.555112212347937E-4</v>
      </c>
      <c r="BQ327" s="2">
        <f t="shared" si="339"/>
        <v>0</v>
      </c>
      <c r="BR327" s="2">
        <f t="shared" si="340"/>
        <v>0</v>
      </c>
      <c r="BS327" s="2">
        <f t="shared" si="341"/>
        <v>0.35551122123479373</v>
      </c>
      <c r="BT327" s="34">
        <f t="shared" si="342"/>
        <v>0.226106493262869</v>
      </c>
      <c r="BU327" s="34">
        <f t="shared" si="343"/>
        <v>-0.63600381579387422</v>
      </c>
      <c r="BV327" s="2">
        <f t="shared" si="344"/>
        <v>12.226106493262868</v>
      </c>
      <c r="BW327" s="2">
        <f t="shared" si="379"/>
        <v>-0.63600381579387422</v>
      </c>
      <c r="BX327" s="2">
        <f t="shared" si="345"/>
        <v>11.773893506737132</v>
      </c>
      <c r="BY327" s="2">
        <f t="shared" si="380"/>
        <v>0.63600381579387422</v>
      </c>
      <c r="BZ327" s="12">
        <f t="shared" si="346"/>
        <v>-616.98602845512073</v>
      </c>
      <c r="CA327" s="4">
        <f t="shared" si="381"/>
        <v>-7.4488830013945862E-4</v>
      </c>
      <c r="CB327" s="2">
        <f t="shared" si="382"/>
        <v>0</v>
      </c>
      <c r="CC327" s="2">
        <f t="shared" si="347"/>
        <v>0</v>
      </c>
      <c r="CD327" s="2">
        <f t="shared" si="348"/>
        <v>-0.74488830013945861</v>
      </c>
      <c r="CE327" s="34">
        <f t="shared" si="349"/>
        <v>-0.40322688288348113</v>
      </c>
      <c r="CF327" s="34">
        <f t="shared" si="350"/>
        <v>-0.54132530046181238</v>
      </c>
      <c r="CG327" s="2">
        <f t="shared" si="351"/>
        <v>11.596773117116518</v>
      </c>
      <c r="CH327" s="2">
        <f t="shared" si="383"/>
        <v>-0.54132530046181238</v>
      </c>
      <c r="CI327" s="2">
        <f t="shared" si="352"/>
        <v>12.403226882883482</v>
      </c>
      <c r="CJ327" s="2">
        <f t="shared" si="384"/>
        <v>0.54132530046181238</v>
      </c>
      <c r="CK327" s="33">
        <f t="shared" si="353"/>
        <v>-8.372087267598476E-4</v>
      </c>
      <c r="CL327" s="2">
        <f t="shared" si="354"/>
        <v>0</v>
      </c>
      <c r="CM327" s="2">
        <f t="shared" si="355"/>
        <v>0</v>
      </c>
      <c r="CN327" s="2">
        <f t="shared" si="356"/>
        <v>-0.83720872675984759</v>
      </c>
      <c r="CO327" s="34">
        <f t="shared" si="357"/>
        <v>-0.43330706797492213</v>
      </c>
      <c r="CP327" s="34">
        <f t="shared" si="358"/>
        <v>-0.51756157589505836</v>
      </c>
      <c r="CQ327" s="2">
        <f t="shared" si="359"/>
        <v>11.566692932025077</v>
      </c>
      <c r="CR327" s="2">
        <f t="shared" si="385"/>
        <v>-0.51756157589505836</v>
      </c>
      <c r="CS327" s="2">
        <f t="shared" si="360"/>
        <v>12.433307067974923</v>
      </c>
      <c r="CT327" s="2">
        <f t="shared" si="386"/>
        <v>0.51756157589505836</v>
      </c>
      <c r="CU327" s="12">
        <f t="shared" si="361"/>
        <v>0</v>
      </c>
      <c r="CV327" s="4">
        <f t="shared" si="362"/>
        <v>1.2508728154557555E-3</v>
      </c>
      <c r="CW327" s="2">
        <f t="shared" si="363"/>
        <v>0</v>
      </c>
      <c r="CX327" s="2">
        <f t="shared" si="364"/>
        <v>0</v>
      </c>
      <c r="CY327" s="2">
        <f t="shared" si="365"/>
        <v>1.2508728154557556</v>
      </c>
      <c r="CZ327" s="34">
        <f t="shared" si="366"/>
        <v>0.52722997980737807</v>
      </c>
      <c r="DA327" s="34">
        <f t="shared" si="367"/>
        <v>-0.42148967768180484</v>
      </c>
      <c r="DB327" s="2">
        <f t="shared" si="368"/>
        <v>12.527229979807379</v>
      </c>
      <c r="DC327" s="2">
        <f t="shared" si="387"/>
        <v>-0.42148967768180484</v>
      </c>
      <c r="DD327" s="2">
        <f t="shared" si="369"/>
        <v>11.472770020192621</v>
      </c>
      <c r="DE327" s="2">
        <f t="shared" si="388"/>
        <v>0.42148967768180484</v>
      </c>
      <c r="DF327" s="12">
        <f t="shared" si="370"/>
        <v>-469.41685931163391</v>
      </c>
      <c r="DG327" s="4">
        <f t="shared" si="389"/>
        <v>4.1366408869590793E-4</v>
      </c>
      <c r="DH327" s="2">
        <f t="shared" si="390"/>
        <v>0</v>
      </c>
      <c r="DI327" s="2">
        <f t="shared" si="371"/>
        <v>0</v>
      </c>
      <c r="DJ327" s="2">
        <f t="shared" si="372"/>
        <v>0.41366408869590793</v>
      </c>
      <c r="DK327" s="34">
        <f t="shared" si="373"/>
        <v>0.2580187512710006</v>
      </c>
      <c r="DL327" s="34">
        <f t="shared" si="374"/>
        <v>-0.62373978868800217</v>
      </c>
      <c r="DM327" s="2">
        <f t="shared" si="375"/>
        <v>12.258018751271001</v>
      </c>
      <c r="DN327" s="2">
        <f t="shared" si="391"/>
        <v>-0.62373978868800217</v>
      </c>
      <c r="DO327" s="2">
        <f t="shared" si="376"/>
        <v>11.741981248728999</v>
      </c>
      <c r="DP327" s="2">
        <f t="shared" si="392"/>
        <v>0.62373978868800217</v>
      </c>
    </row>
    <row r="328" spans="56:120" x14ac:dyDescent="0.25">
      <c r="BD328" s="2">
        <f t="shared" si="393"/>
        <v>12</v>
      </c>
      <c r="BE328" s="33">
        <f t="shared" si="329"/>
        <v>-1.1003995213742523E-3</v>
      </c>
      <c r="BF328" s="2">
        <f t="shared" si="330"/>
        <v>0</v>
      </c>
      <c r="BG328" s="2">
        <f t="shared" si="331"/>
        <v>0</v>
      </c>
      <c r="BH328" s="2">
        <f t="shared" si="332"/>
        <v>-1.1003995213742523</v>
      </c>
      <c r="BI328" s="34">
        <f t="shared" si="333"/>
        <v>-0.49954160847146317</v>
      </c>
      <c r="BJ328" s="34">
        <f t="shared" si="334"/>
        <v>-0.45396385473487144</v>
      </c>
      <c r="BK328" s="2">
        <f t="shared" si="335"/>
        <v>11.500458391528538</v>
      </c>
      <c r="BL328" s="2">
        <f t="shared" si="377"/>
        <v>-0.45396385473487144</v>
      </c>
      <c r="BM328" s="2">
        <f t="shared" si="336"/>
        <v>12.499541608471462</v>
      </c>
      <c r="BN328" s="2">
        <f t="shared" si="378"/>
        <v>0.45396385473487144</v>
      </c>
      <c r="BO328" s="12">
        <f t="shared" si="337"/>
        <v>0</v>
      </c>
      <c r="BP328" s="4">
        <f t="shared" si="338"/>
        <v>3.555112212347937E-4</v>
      </c>
      <c r="BQ328" s="2">
        <f t="shared" si="339"/>
        <v>0</v>
      </c>
      <c r="BR328" s="2">
        <f t="shared" si="340"/>
        <v>0</v>
      </c>
      <c r="BS328" s="2">
        <f t="shared" si="341"/>
        <v>0.35551122123479373</v>
      </c>
      <c r="BT328" s="34">
        <f t="shared" si="342"/>
        <v>0.226106493262869</v>
      </c>
      <c r="BU328" s="34">
        <f t="shared" si="343"/>
        <v>-0.63600381579387422</v>
      </c>
      <c r="BV328" s="2">
        <f t="shared" si="344"/>
        <v>12.226106493262868</v>
      </c>
      <c r="BW328" s="2">
        <f t="shared" si="379"/>
        <v>-0.63600381579387422</v>
      </c>
      <c r="BX328" s="2">
        <f t="shared" si="345"/>
        <v>11.773893506737132</v>
      </c>
      <c r="BY328" s="2">
        <f t="shared" si="380"/>
        <v>0.63600381579387422</v>
      </c>
      <c r="BZ328" s="12">
        <f t="shared" si="346"/>
        <v>-616.98602845512073</v>
      </c>
      <c r="CA328" s="4">
        <f t="shared" si="381"/>
        <v>-7.4488830013945862E-4</v>
      </c>
      <c r="CB328" s="2">
        <f t="shared" si="382"/>
        <v>0</v>
      </c>
      <c r="CC328" s="2">
        <f t="shared" si="347"/>
        <v>0</v>
      </c>
      <c r="CD328" s="2">
        <f t="shared" si="348"/>
        <v>-0.74488830013945861</v>
      </c>
      <c r="CE328" s="34">
        <f t="shared" si="349"/>
        <v>-0.40322688288348113</v>
      </c>
      <c r="CF328" s="34">
        <f t="shared" si="350"/>
        <v>-0.54132530046181238</v>
      </c>
      <c r="CG328" s="2">
        <f t="shared" si="351"/>
        <v>11.596773117116518</v>
      </c>
      <c r="CH328" s="2">
        <f t="shared" si="383"/>
        <v>-0.54132530046181238</v>
      </c>
      <c r="CI328" s="2">
        <f t="shared" si="352"/>
        <v>12.403226882883482</v>
      </c>
      <c r="CJ328" s="2">
        <f t="shared" si="384"/>
        <v>0.54132530046181238</v>
      </c>
      <c r="CK328" s="33">
        <f t="shared" si="353"/>
        <v>-8.372087267598476E-4</v>
      </c>
      <c r="CL328" s="2">
        <f t="shared" si="354"/>
        <v>0</v>
      </c>
      <c r="CM328" s="2">
        <f t="shared" si="355"/>
        <v>0</v>
      </c>
      <c r="CN328" s="2">
        <f t="shared" si="356"/>
        <v>-0.83720872675984759</v>
      </c>
      <c r="CO328" s="34">
        <f t="shared" si="357"/>
        <v>-0.43330706797492213</v>
      </c>
      <c r="CP328" s="34">
        <f t="shared" si="358"/>
        <v>-0.51756157589505836</v>
      </c>
      <c r="CQ328" s="2">
        <f t="shared" si="359"/>
        <v>11.566692932025077</v>
      </c>
      <c r="CR328" s="2">
        <f t="shared" si="385"/>
        <v>-0.51756157589505836</v>
      </c>
      <c r="CS328" s="2">
        <f t="shared" si="360"/>
        <v>12.433307067974923</v>
      </c>
      <c r="CT328" s="2">
        <f t="shared" si="386"/>
        <v>0.51756157589505836</v>
      </c>
      <c r="CU328" s="12">
        <f t="shared" si="361"/>
        <v>0</v>
      </c>
      <c r="CV328" s="4">
        <f t="shared" si="362"/>
        <v>1.2508728154557555E-3</v>
      </c>
      <c r="CW328" s="2">
        <f t="shared" si="363"/>
        <v>0</v>
      </c>
      <c r="CX328" s="2">
        <f t="shared" si="364"/>
        <v>0</v>
      </c>
      <c r="CY328" s="2">
        <f t="shared" si="365"/>
        <v>1.2508728154557556</v>
      </c>
      <c r="CZ328" s="34">
        <f t="shared" si="366"/>
        <v>0.52722997980737807</v>
      </c>
      <c r="DA328" s="34">
        <f t="shared" si="367"/>
        <v>-0.42148967768180484</v>
      </c>
      <c r="DB328" s="2">
        <f t="shared" si="368"/>
        <v>12.527229979807379</v>
      </c>
      <c r="DC328" s="2">
        <f t="shared" si="387"/>
        <v>-0.42148967768180484</v>
      </c>
      <c r="DD328" s="2">
        <f t="shared" si="369"/>
        <v>11.472770020192621</v>
      </c>
      <c r="DE328" s="2">
        <f t="shared" si="388"/>
        <v>0.42148967768180484</v>
      </c>
      <c r="DF328" s="12">
        <f t="shared" si="370"/>
        <v>-469.41685931163391</v>
      </c>
      <c r="DG328" s="4">
        <f t="shared" si="389"/>
        <v>4.1366408869590793E-4</v>
      </c>
      <c r="DH328" s="2">
        <f t="shared" si="390"/>
        <v>0</v>
      </c>
      <c r="DI328" s="2">
        <f t="shared" si="371"/>
        <v>0</v>
      </c>
      <c r="DJ328" s="2">
        <f t="shared" si="372"/>
        <v>0.41366408869590793</v>
      </c>
      <c r="DK328" s="34">
        <f t="shared" si="373"/>
        <v>0.2580187512710006</v>
      </c>
      <c r="DL328" s="34">
        <f t="shared" si="374"/>
        <v>-0.62373978868800217</v>
      </c>
      <c r="DM328" s="2">
        <f t="shared" si="375"/>
        <v>12.258018751271001</v>
      </c>
      <c r="DN328" s="2">
        <f t="shared" si="391"/>
        <v>-0.62373978868800217</v>
      </c>
      <c r="DO328" s="2">
        <f t="shared" si="376"/>
        <v>11.741981248728999</v>
      </c>
      <c r="DP328" s="2">
        <f t="shared" si="392"/>
        <v>0.62373978868800217</v>
      </c>
    </row>
    <row r="329" spans="56:120" x14ac:dyDescent="0.25">
      <c r="BD329" s="2">
        <f t="shared" si="393"/>
        <v>12</v>
      </c>
      <c r="BE329" s="33">
        <f t="shared" si="329"/>
        <v>-1.1003995213742523E-3</v>
      </c>
      <c r="BF329" s="2">
        <f t="shared" si="330"/>
        <v>0</v>
      </c>
      <c r="BG329" s="2">
        <f t="shared" si="331"/>
        <v>0</v>
      </c>
      <c r="BH329" s="2">
        <f t="shared" si="332"/>
        <v>-1.1003995213742523</v>
      </c>
      <c r="BI329" s="34">
        <f t="shared" si="333"/>
        <v>-0.49954160847146317</v>
      </c>
      <c r="BJ329" s="34">
        <f t="shared" si="334"/>
        <v>-0.45396385473487144</v>
      </c>
      <c r="BK329" s="2">
        <f t="shared" si="335"/>
        <v>11.500458391528538</v>
      </c>
      <c r="BL329" s="2">
        <f t="shared" si="377"/>
        <v>-0.45396385473487144</v>
      </c>
      <c r="BM329" s="2">
        <f t="shared" si="336"/>
        <v>12.499541608471462</v>
      </c>
      <c r="BN329" s="2">
        <f t="shared" si="378"/>
        <v>0.45396385473487144</v>
      </c>
      <c r="BO329" s="12">
        <f t="shared" si="337"/>
        <v>0</v>
      </c>
      <c r="BP329" s="4">
        <f t="shared" si="338"/>
        <v>3.555112212347937E-4</v>
      </c>
      <c r="BQ329" s="2">
        <f t="shared" si="339"/>
        <v>0</v>
      </c>
      <c r="BR329" s="2">
        <f t="shared" si="340"/>
        <v>0</v>
      </c>
      <c r="BS329" s="2">
        <f t="shared" si="341"/>
        <v>0.35551122123479373</v>
      </c>
      <c r="BT329" s="34">
        <f t="shared" si="342"/>
        <v>0.226106493262869</v>
      </c>
      <c r="BU329" s="34">
        <f t="shared" si="343"/>
        <v>-0.63600381579387422</v>
      </c>
      <c r="BV329" s="2">
        <f t="shared" si="344"/>
        <v>12.226106493262868</v>
      </c>
      <c r="BW329" s="2">
        <f t="shared" si="379"/>
        <v>-0.63600381579387422</v>
      </c>
      <c r="BX329" s="2">
        <f t="shared" si="345"/>
        <v>11.773893506737132</v>
      </c>
      <c r="BY329" s="2">
        <f t="shared" si="380"/>
        <v>0.63600381579387422</v>
      </c>
      <c r="BZ329" s="12">
        <f t="shared" si="346"/>
        <v>-616.98602845512073</v>
      </c>
      <c r="CA329" s="4">
        <f t="shared" si="381"/>
        <v>-7.4488830013945862E-4</v>
      </c>
      <c r="CB329" s="2">
        <f t="shared" si="382"/>
        <v>0</v>
      </c>
      <c r="CC329" s="2">
        <f t="shared" si="347"/>
        <v>0</v>
      </c>
      <c r="CD329" s="2">
        <f t="shared" si="348"/>
        <v>-0.74488830013945861</v>
      </c>
      <c r="CE329" s="34">
        <f t="shared" si="349"/>
        <v>-0.40322688288348113</v>
      </c>
      <c r="CF329" s="34">
        <f t="shared" si="350"/>
        <v>-0.54132530046181238</v>
      </c>
      <c r="CG329" s="2">
        <f t="shared" si="351"/>
        <v>11.596773117116518</v>
      </c>
      <c r="CH329" s="2">
        <f t="shared" si="383"/>
        <v>-0.54132530046181238</v>
      </c>
      <c r="CI329" s="2">
        <f t="shared" si="352"/>
        <v>12.403226882883482</v>
      </c>
      <c r="CJ329" s="2">
        <f t="shared" si="384"/>
        <v>0.54132530046181238</v>
      </c>
      <c r="CK329" s="33">
        <f t="shared" si="353"/>
        <v>-8.372087267598476E-4</v>
      </c>
      <c r="CL329" s="2">
        <f t="shared" si="354"/>
        <v>0</v>
      </c>
      <c r="CM329" s="2">
        <f t="shared" si="355"/>
        <v>0</v>
      </c>
      <c r="CN329" s="2">
        <f t="shared" si="356"/>
        <v>-0.83720872675984759</v>
      </c>
      <c r="CO329" s="34">
        <f t="shared" si="357"/>
        <v>-0.43330706797492213</v>
      </c>
      <c r="CP329" s="34">
        <f t="shared" si="358"/>
        <v>-0.51756157589505836</v>
      </c>
      <c r="CQ329" s="2">
        <f t="shared" si="359"/>
        <v>11.566692932025077</v>
      </c>
      <c r="CR329" s="2">
        <f t="shared" si="385"/>
        <v>-0.51756157589505836</v>
      </c>
      <c r="CS329" s="2">
        <f t="shared" si="360"/>
        <v>12.433307067974923</v>
      </c>
      <c r="CT329" s="2">
        <f t="shared" si="386"/>
        <v>0.51756157589505836</v>
      </c>
      <c r="CU329" s="12">
        <f t="shared" si="361"/>
        <v>0</v>
      </c>
      <c r="CV329" s="4">
        <f t="shared" si="362"/>
        <v>1.2508728154557555E-3</v>
      </c>
      <c r="CW329" s="2">
        <f t="shared" si="363"/>
        <v>0</v>
      </c>
      <c r="CX329" s="2">
        <f t="shared" si="364"/>
        <v>0</v>
      </c>
      <c r="CY329" s="2">
        <f t="shared" si="365"/>
        <v>1.2508728154557556</v>
      </c>
      <c r="CZ329" s="34">
        <f t="shared" si="366"/>
        <v>0.52722997980737807</v>
      </c>
      <c r="DA329" s="34">
        <f t="shared" si="367"/>
        <v>-0.42148967768180484</v>
      </c>
      <c r="DB329" s="2">
        <f t="shared" si="368"/>
        <v>12.527229979807379</v>
      </c>
      <c r="DC329" s="2">
        <f t="shared" si="387"/>
        <v>-0.42148967768180484</v>
      </c>
      <c r="DD329" s="2">
        <f t="shared" si="369"/>
        <v>11.472770020192621</v>
      </c>
      <c r="DE329" s="2">
        <f t="shared" si="388"/>
        <v>0.42148967768180484</v>
      </c>
      <c r="DF329" s="12">
        <f t="shared" si="370"/>
        <v>-469.41685931163391</v>
      </c>
      <c r="DG329" s="4">
        <f t="shared" si="389"/>
        <v>4.1366408869590793E-4</v>
      </c>
      <c r="DH329" s="2">
        <f t="shared" si="390"/>
        <v>0</v>
      </c>
      <c r="DI329" s="2">
        <f t="shared" si="371"/>
        <v>0</v>
      </c>
      <c r="DJ329" s="2">
        <f t="shared" si="372"/>
        <v>0.41366408869590793</v>
      </c>
      <c r="DK329" s="34">
        <f t="shared" si="373"/>
        <v>0.2580187512710006</v>
      </c>
      <c r="DL329" s="34">
        <f t="shared" si="374"/>
        <v>-0.62373978868800217</v>
      </c>
      <c r="DM329" s="2">
        <f t="shared" si="375"/>
        <v>12.258018751271001</v>
      </c>
      <c r="DN329" s="2">
        <f t="shared" si="391"/>
        <v>-0.62373978868800217</v>
      </c>
      <c r="DO329" s="2">
        <f t="shared" si="376"/>
        <v>11.741981248728999</v>
      </c>
      <c r="DP329" s="2">
        <f t="shared" si="392"/>
        <v>0.62373978868800217</v>
      </c>
    </row>
    <row r="330" spans="56:120" x14ac:dyDescent="0.25">
      <c r="BD330" s="2">
        <f t="shared" si="393"/>
        <v>12</v>
      </c>
      <c r="BE330" s="33">
        <f t="shared" si="329"/>
        <v>-1.1003995213742523E-3</v>
      </c>
      <c r="BF330" s="2">
        <f t="shared" si="330"/>
        <v>0</v>
      </c>
      <c r="BG330" s="2">
        <f t="shared" si="331"/>
        <v>0</v>
      </c>
      <c r="BH330" s="2">
        <f t="shared" si="332"/>
        <v>-1.1003995213742523</v>
      </c>
      <c r="BI330" s="34">
        <f t="shared" si="333"/>
        <v>-0.49954160847146317</v>
      </c>
      <c r="BJ330" s="34">
        <f t="shared" si="334"/>
        <v>-0.45396385473487144</v>
      </c>
      <c r="BK330" s="2">
        <f t="shared" si="335"/>
        <v>11.500458391528538</v>
      </c>
      <c r="BL330" s="2">
        <f t="shared" si="377"/>
        <v>-0.45396385473487144</v>
      </c>
      <c r="BM330" s="2">
        <f t="shared" si="336"/>
        <v>12.499541608471462</v>
      </c>
      <c r="BN330" s="2">
        <f t="shared" si="378"/>
        <v>0.45396385473487144</v>
      </c>
      <c r="BO330" s="12">
        <f t="shared" si="337"/>
        <v>0</v>
      </c>
      <c r="BP330" s="4">
        <f t="shared" si="338"/>
        <v>3.555112212347937E-4</v>
      </c>
      <c r="BQ330" s="2">
        <f t="shared" si="339"/>
        <v>0</v>
      </c>
      <c r="BR330" s="2">
        <f t="shared" si="340"/>
        <v>0</v>
      </c>
      <c r="BS330" s="2">
        <f t="shared" si="341"/>
        <v>0.35551122123479373</v>
      </c>
      <c r="BT330" s="34">
        <f t="shared" si="342"/>
        <v>0.226106493262869</v>
      </c>
      <c r="BU330" s="34">
        <f t="shared" si="343"/>
        <v>-0.63600381579387422</v>
      </c>
      <c r="BV330" s="2">
        <f t="shared" si="344"/>
        <v>12.226106493262868</v>
      </c>
      <c r="BW330" s="2">
        <f t="shared" si="379"/>
        <v>-0.63600381579387422</v>
      </c>
      <c r="BX330" s="2">
        <f t="shared" si="345"/>
        <v>11.773893506737132</v>
      </c>
      <c r="BY330" s="2">
        <f t="shared" si="380"/>
        <v>0.63600381579387422</v>
      </c>
      <c r="BZ330" s="12">
        <f t="shared" si="346"/>
        <v>-616.98602845512073</v>
      </c>
      <c r="CA330" s="4">
        <f t="shared" si="381"/>
        <v>-7.4488830013945862E-4</v>
      </c>
      <c r="CB330" s="2">
        <f t="shared" si="382"/>
        <v>0</v>
      </c>
      <c r="CC330" s="2">
        <f t="shared" si="347"/>
        <v>0</v>
      </c>
      <c r="CD330" s="2">
        <f t="shared" si="348"/>
        <v>-0.74488830013945861</v>
      </c>
      <c r="CE330" s="34">
        <f t="shared" si="349"/>
        <v>-0.40322688288348113</v>
      </c>
      <c r="CF330" s="34">
        <f t="shared" si="350"/>
        <v>-0.54132530046181238</v>
      </c>
      <c r="CG330" s="2">
        <f t="shared" si="351"/>
        <v>11.596773117116518</v>
      </c>
      <c r="CH330" s="2">
        <f t="shared" si="383"/>
        <v>-0.54132530046181238</v>
      </c>
      <c r="CI330" s="2">
        <f t="shared" si="352"/>
        <v>12.403226882883482</v>
      </c>
      <c r="CJ330" s="2">
        <f t="shared" si="384"/>
        <v>0.54132530046181238</v>
      </c>
      <c r="CK330" s="33">
        <f t="shared" si="353"/>
        <v>-8.372087267598476E-4</v>
      </c>
      <c r="CL330" s="2">
        <f t="shared" si="354"/>
        <v>0</v>
      </c>
      <c r="CM330" s="2">
        <f t="shared" si="355"/>
        <v>0</v>
      </c>
      <c r="CN330" s="2">
        <f t="shared" si="356"/>
        <v>-0.83720872675984759</v>
      </c>
      <c r="CO330" s="34">
        <f t="shared" si="357"/>
        <v>-0.43330706797492213</v>
      </c>
      <c r="CP330" s="34">
        <f t="shared" si="358"/>
        <v>-0.51756157589505836</v>
      </c>
      <c r="CQ330" s="2">
        <f t="shared" si="359"/>
        <v>11.566692932025077</v>
      </c>
      <c r="CR330" s="2">
        <f t="shared" si="385"/>
        <v>-0.51756157589505836</v>
      </c>
      <c r="CS330" s="2">
        <f t="shared" si="360"/>
        <v>12.433307067974923</v>
      </c>
      <c r="CT330" s="2">
        <f t="shared" si="386"/>
        <v>0.51756157589505836</v>
      </c>
      <c r="CU330" s="12">
        <f t="shared" si="361"/>
        <v>0</v>
      </c>
      <c r="CV330" s="4">
        <f t="shared" si="362"/>
        <v>1.2508728154557555E-3</v>
      </c>
      <c r="CW330" s="2">
        <f t="shared" si="363"/>
        <v>0</v>
      </c>
      <c r="CX330" s="2">
        <f t="shared" si="364"/>
        <v>0</v>
      </c>
      <c r="CY330" s="2">
        <f t="shared" si="365"/>
        <v>1.2508728154557556</v>
      </c>
      <c r="CZ330" s="34">
        <f t="shared" si="366"/>
        <v>0.52722997980737807</v>
      </c>
      <c r="DA330" s="34">
        <f t="shared" si="367"/>
        <v>-0.42148967768180484</v>
      </c>
      <c r="DB330" s="2">
        <f t="shared" si="368"/>
        <v>12.527229979807379</v>
      </c>
      <c r="DC330" s="2">
        <f t="shared" si="387"/>
        <v>-0.42148967768180484</v>
      </c>
      <c r="DD330" s="2">
        <f t="shared" si="369"/>
        <v>11.472770020192621</v>
      </c>
      <c r="DE330" s="2">
        <f t="shared" si="388"/>
        <v>0.42148967768180484</v>
      </c>
      <c r="DF330" s="12">
        <f t="shared" si="370"/>
        <v>-469.41685931163391</v>
      </c>
      <c r="DG330" s="4">
        <f t="shared" si="389"/>
        <v>4.1366408869590793E-4</v>
      </c>
      <c r="DH330" s="2">
        <f t="shared" si="390"/>
        <v>0</v>
      </c>
      <c r="DI330" s="2">
        <f t="shared" si="371"/>
        <v>0</v>
      </c>
      <c r="DJ330" s="2">
        <f t="shared" si="372"/>
        <v>0.41366408869590793</v>
      </c>
      <c r="DK330" s="34">
        <f t="shared" si="373"/>
        <v>0.2580187512710006</v>
      </c>
      <c r="DL330" s="34">
        <f t="shared" si="374"/>
        <v>-0.62373978868800217</v>
      </c>
      <c r="DM330" s="2">
        <f t="shared" si="375"/>
        <v>12.258018751271001</v>
      </c>
      <c r="DN330" s="2">
        <f t="shared" si="391"/>
        <v>-0.62373978868800217</v>
      </c>
      <c r="DO330" s="2">
        <f t="shared" si="376"/>
        <v>11.741981248728999</v>
      </c>
      <c r="DP330" s="2">
        <f t="shared" si="392"/>
        <v>0.62373978868800217</v>
      </c>
    </row>
    <row r="331" spans="56:120" x14ac:dyDescent="0.25">
      <c r="BD331" s="2">
        <f t="shared" si="393"/>
        <v>12</v>
      </c>
      <c r="BE331" s="33">
        <f t="shared" si="329"/>
        <v>-1.1003995213742523E-3</v>
      </c>
      <c r="BF331" s="2">
        <f t="shared" si="330"/>
        <v>0</v>
      </c>
      <c r="BG331" s="2">
        <f t="shared" si="331"/>
        <v>0</v>
      </c>
      <c r="BH331" s="2">
        <f t="shared" si="332"/>
        <v>-1.1003995213742523</v>
      </c>
      <c r="BI331" s="34">
        <f t="shared" si="333"/>
        <v>-0.49954160847146317</v>
      </c>
      <c r="BJ331" s="34">
        <f t="shared" si="334"/>
        <v>-0.45396385473487144</v>
      </c>
      <c r="BK331" s="2">
        <f t="shared" si="335"/>
        <v>11.500458391528538</v>
      </c>
      <c r="BL331" s="2">
        <f t="shared" si="377"/>
        <v>-0.45396385473487144</v>
      </c>
      <c r="BM331" s="2">
        <f t="shared" si="336"/>
        <v>12.499541608471462</v>
      </c>
      <c r="BN331" s="2">
        <f t="shared" si="378"/>
        <v>0.45396385473487144</v>
      </c>
      <c r="BO331" s="12">
        <f t="shared" si="337"/>
        <v>0</v>
      </c>
      <c r="BP331" s="4">
        <f t="shared" si="338"/>
        <v>3.555112212347937E-4</v>
      </c>
      <c r="BQ331" s="2">
        <f t="shared" si="339"/>
        <v>0</v>
      </c>
      <c r="BR331" s="2">
        <f t="shared" si="340"/>
        <v>0</v>
      </c>
      <c r="BS331" s="2">
        <f t="shared" si="341"/>
        <v>0.35551122123479373</v>
      </c>
      <c r="BT331" s="34">
        <f t="shared" si="342"/>
        <v>0.226106493262869</v>
      </c>
      <c r="BU331" s="34">
        <f t="shared" si="343"/>
        <v>-0.63600381579387422</v>
      </c>
      <c r="BV331" s="2">
        <f t="shared" si="344"/>
        <v>12.226106493262868</v>
      </c>
      <c r="BW331" s="2">
        <f t="shared" si="379"/>
        <v>-0.63600381579387422</v>
      </c>
      <c r="BX331" s="2">
        <f t="shared" si="345"/>
        <v>11.773893506737132</v>
      </c>
      <c r="BY331" s="2">
        <f t="shared" si="380"/>
        <v>0.63600381579387422</v>
      </c>
      <c r="BZ331" s="12">
        <f t="shared" si="346"/>
        <v>-616.98602845512073</v>
      </c>
      <c r="CA331" s="4">
        <f t="shared" si="381"/>
        <v>-7.4488830013945862E-4</v>
      </c>
      <c r="CB331" s="2">
        <f t="shared" si="382"/>
        <v>0</v>
      </c>
      <c r="CC331" s="2">
        <f t="shared" si="347"/>
        <v>0</v>
      </c>
      <c r="CD331" s="2">
        <f t="shared" si="348"/>
        <v>-0.74488830013945861</v>
      </c>
      <c r="CE331" s="34">
        <f t="shared" si="349"/>
        <v>-0.40322688288348113</v>
      </c>
      <c r="CF331" s="34">
        <f t="shared" si="350"/>
        <v>-0.54132530046181238</v>
      </c>
      <c r="CG331" s="2">
        <f t="shared" si="351"/>
        <v>11.596773117116518</v>
      </c>
      <c r="CH331" s="2">
        <f t="shared" si="383"/>
        <v>-0.54132530046181238</v>
      </c>
      <c r="CI331" s="2">
        <f t="shared" si="352"/>
        <v>12.403226882883482</v>
      </c>
      <c r="CJ331" s="2">
        <f t="shared" si="384"/>
        <v>0.54132530046181238</v>
      </c>
      <c r="CK331" s="33">
        <f t="shared" si="353"/>
        <v>-8.372087267598476E-4</v>
      </c>
      <c r="CL331" s="2">
        <f t="shared" si="354"/>
        <v>0</v>
      </c>
      <c r="CM331" s="2">
        <f t="shared" si="355"/>
        <v>0</v>
      </c>
      <c r="CN331" s="2">
        <f t="shared" si="356"/>
        <v>-0.83720872675984759</v>
      </c>
      <c r="CO331" s="34">
        <f t="shared" si="357"/>
        <v>-0.43330706797492213</v>
      </c>
      <c r="CP331" s="34">
        <f t="shared" si="358"/>
        <v>-0.51756157589505836</v>
      </c>
      <c r="CQ331" s="2">
        <f t="shared" si="359"/>
        <v>11.566692932025077</v>
      </c>
      <c r="CR331" s="2">
        <f t="shared" si="385"/>
        <v>-0.51756157589505836</v>
      </c>
      <c r="CS331" s="2">
        <f t="shared" si="360"/>
        <v>12.433307067974923</v>
      </c>
      <c r="CT331" s="2">
        <f t="shared" si="386"/>
        <v>0.51756157589505836</v>
      </c>
      <c r="CU331" s="12">
        <f t="shared" si="361"/>
        <v>0</v>
      </c>
      <c r="CV331" s="4">
        <f t="shared" si="362"/>
        <v>1.2508728154557555E-3</v>
      </c>
      <c r="CW331" s="2">
        <f t="shared" si="363"/>
        <v>0</v>
      </c>
      <c r="CX331" s="2">
        <f t="shared" si="364"/>
        <v>0</v>
      </c>
      <c r="CY331" s="2">
        <f t="shared" si="365"/>
        <v>1.2508728154557556</v>
      </c>
      <c r="CZ331" s="34">
        <f t="shared" si="366"/>
        <v>0.52722997980737807</v>
      </c>
      <c r="DA331" s="34">
        <f t="shared" si="367"/>
        <v>-0.42148967768180484</v>
      </c>
      <c r="DB331" s="2">
        <f t="shared" si="368"/>
        <v>12.527229979807379</v>
      </c>
      <c r="DC331" s="2">
        <f t="shared" si="387"/>
        <v>-0.42148967768180484</v>
      </c>
      <c r="DD331" s="2">
        <f t="shared" si="369"/>
        <v>11.472770020192621</v>
      </c>
      <c r="DE331" s="2">
        <f t="shared" si="388"/>
        <v>0.42148967768180484</v>
      </c>
      <c r="DF331" s="12">
        <f t="shared" si="370"/>
        <v>-469.41685931163391</v>
      </c>
      <c r="DG331" s="4">
        <f t="shared" si="389"/>
        <v>4.1366408869590793E-4</v>
      </c>
      <c r="DH331" s="2">
        <f t="shared" si="390"/>
        <v>0</v>
      </c>
      <c r="DI331" s="2">
        <f t="shared" si="371"/>
        <v>0</v>
      </c>
      <c r="DJ331" s="2">
        <f t="shared" si="372"/>
        <v>0.41366408869590793</v>
      </c>
      <c r="DK331" s="34">
        <f t="shared" si="373"/>
        <v>0.2580187512710006</v>
      </c>
      <c r="DL331" s="34">
        <f t="shared" si="374"/>
        <v>-0.62373978868800217</v>
      </c>
      <c r="DM331" s="2">
        <f t="shared" si="375"/>
        <v>12.258018751271001</v>
      </c>
      <c r="DN331" s="2">
        <f t="shared" si="391"/>
        <v>-0.62373978868800217</v>
      </c>
      <c r="DO331" s="2">
        <f t="shared" si="376"/>
        <v>11.741981248728999</v>
      </c>
      <c r="DP331" s="2">
        <f t="shared" si="392"/>
        <v>0.62373978868800217</v>
      </c>
    </row>
    <row r="332" spans="56:120" x14ac:dyDescent="0.25">
      <c r="BD332" s="2">
        <f t="shared" si="393"/>
        <v>12</v>
      </c>
      <c r="BE332" s="33">
        <f t="shared" si="329"/>
        <v>-1.1003995213742523E-3</v>
      </c>
      <c r="BF332" s="2">
        <f t="shared" si="330"/>
        <v>0</v>
      </c>
      <c r="BG332" s="2">
        <f t="shared" si="331"/>
        <v>0</v>
      </c>
      <c r="BH332" s="2">
        <f t="shared" si="332"/>
        <v>-1.1003995213742523</v>
      </c>
      <c r="BI332" s="34">
        <f t="shared" si="333"/>
        <v>-0.49954160847146317</v>
      </c>
      <c r="BJ332" s="34">
        <f t="shared" si="334"/>
        <v>-0.45396385473487144</v>
      </c>
      <c r="BK332" s="2">
        <f t="shared" si="335"/>
        <v>11.500458391528538</v>
      </c>
      <c r="BL332" s="2">
        <f t="shared" si="377"/>
        <v>-0.45396385473487144</v>
      </c>
      <c r="BM332" s="2">
        <f t="shared" si="336"/>
        <v>12.499541608471462</v>
      </c>
      <c r="BN332" s="2">
        <f t="shared" si="378"/>
        <v>0.45396385473487144</v>
      </c>
      <c r="BO332" s="12">
        <f t="shared" si="337"/>
        <v>0</v>
      </c>
      <c r="BP332" s="4">
        <f t="shared" si="338"/>
        <v>3.555112212347937E-4</v>
      </c>
      <c r="BQ332" s="2">
        <f t="shared" si="339"/>
        <v>0</v>
      </c>
      <c r="BR332" s="2">
        <f t="shared" si="340"/>
        <v>0</v>
      </c>
      <c r="BS332" s="2">
        <f t="shared" si="341"/>
        <v>0.35551122123479373</v>
      </c>
      <c r="BT332" s="34">
        <f t="shared" si="342"/>
        <v>0.226106493262869</v>
      </c>
      <c r="BU332" s="34">
        <f t="shared" si="343"/>
        <v>-0.63600381579387422</v>
      </c>
      <c r="BV332" s="2">
        <f t="shared" si="344"/>
        <v>12.226106493262868</v>
      </c>
      <c r="BW332" s="2">
        <f t="shared" si="379"/>
        <v>-0.63600381579387422</v>
      </c>
      <c r="BX332" s="2">
        <f t="shared" si="345"/>
        <v>11.773893506737132</v>
      </c>
      <c r="BY332" s="2">
        <f t="shared" si="380"/>
        <v>0.63600381579387422</v>
      </c>
      <c r="BZ332" s="12">
        <f t="shared" si="346"/>
        <v>-616.98602845512073</v>
      </c>
      <c r="CA332" s="4">
        <f t="shared" si="381"/>
        <v>-7.4488830013945862E-4</v>
      </c>
      <c r="CB332" s="2">
        <f t="shared" si="382"/>
        <v>0</v>
      </c>
      <c r="CC332" s="2">
        <f t="shared" si="347"/>
        <v>0</v>
      </c>
      <c r="CD332" s="2">
        <f t="shared" si="348"/>
        <v>-0.74488830013945861</v>
      </c>
      <c r="CE332" s="34">
        <f t="shared" si="349"/>
        <v>-0.40322688288348113</v>
      </c>
      <c r="CF332" s="34">
        <f t="shared" si="350"/>
        <v>-0.54132530046181238</v>
      </c>
      <c r="CG332" s="2">
        <f t="shared" si="351"/>
        <v>11.596773117116518</v>
      </c>
      <c r="CH332" s="2">
        <f t="shared" si="383"/>
        <v>-0.54132530046181238</v>
      </c>
      <c r="CI332" s="2">
        <f t="shared" si="352"/>
        <v>12.403226882883482</v>
      </c>
      <c r="CJ332" s="2">
        <f t="shared" si="384"/>
        <v>0.54132530046181238</v>
      </c>
      <c r="CK332" s="33">
        <f t="shared" si="353"/>
        <v>-8.372087267598476E-4</v>
      </c>
      <c r="CL332" s="2">
        <f t="shared" si="354"/>
        <v>0</v>
      </c>
      <c r="CM332" s="2">
        <f t="shared" si="355"/>
        <v>0</v>
      </c>
      <c r="CN332" s="2">
        <f t="shared" si="356"/>
        <v>-0.83720872675984759</v>
      </c>
      <c r="CO332" s="34">
        <f t="shared" si="357"/>
        <v>-0.43330706797492213</v>
      </c>
      <c r="CP332" s="34">
        <f t="shared" si="358"/>
        <v>-0.51756157589505836</v>
      </c>
      <c r="CQ332" s="2">
        <f t="shared" si="359"/>
        <v>11.566692932025077</v>
      </c>
      <c r="CR332" s="2">
        <f t="shared" si="385"/>
        <v>-0.51756157589505836</v>
      </c>
      <c r="CS332" s="2">
        <f t="shared" si="360"/>
        <v>12.433307067974923</v>
      </c>
      <c r="CT332" s="2">
        <f t="shared" si="386"/>
        <v>0.51756157589505836</v>
      </c>
      <c r="CU332" s="12">
        <f t="shared" si="361"/>
        <v>0</v>
      </c>
      <c r="CV332" s="4">
        <f t="shared" si="362"/>
        <v>1.2508728154557555E-3</v>
      </c>
      <c r="CW332" s="2">
        <f t="shared" si="363"/>
        <v>0</v>
      </c>
      <c r="CX332" s="2">
        <f t="shared" si="364"/>
        <v>0</v>
      </c>
      <c r="CY332" s="2">
        <f t="shared" si="365"/>
        <v>1.2508728154557556</v>
      </c>
      <c r="CZ332" s="34">
        <f t="shared" si="366"/>
        <v>0.52722997980737807</v>
      </c>
      <c r="DA332" s="34">
        <f t="shared" si="367"/>
        <v>-0.42148967768180484</v>
      </c>
      <c r="DB332" s="2">
        <f t="shared" si="368"/>
        <v>12.527229979807379</v>
      </c>
      <c r="DC332" s="2">
        <f t="shared" si="387"/>
        <v>-0.42148967768180484</v>
      </c>
      <c r="DD332" s="2">
        <f t="shared" si="369"/>
        <v>11.472770020192621</v>
      </c>
      <c r="DE332" s="2">
        <f t="shared" si="388"/>
        <v>0.42148967768180484</v>
      </c>
      <c r="DF332" s="12">
        <f t="shared" si="370"/>
        <v>-469.41685931163391</v>
      </c>
      <c r="DG332" s="4">
        <f t="shared" si="389"/>
        <v>4.1366408869590793E-4</v>
      </c>
      <c r="DH332" s="2">
        <f t="shared" si="390"/>
        <v>0</v>
      </c>
      <c r="DI332" s="2">
        <f t="shared" si="371"/>
        <v>0</v>
      </c>
      <c r="DJ332" s="2">
        <f t="shared" si="372"/>
        <v>0.41366408869590793</v>
      </c>
      <c r="DK332" s="34">
        <f t="shared" si="373"/>
        <v>0.2580187512710006</v>
      </c>
      <c r="DL332" s="34">
        <f t="shared" si="374"/>
        <v>-0.62373978868800217</v>
      </c>
      <c r="DM332" s="2">
        <f t="shared" si="375"/>
        <v>12.258018751271001</v>
      </c>
      <c r="DN332" s="2">
        <f t="shared" si="391"/>
        <v>-0.62373978868800217</v>
      </c>
      <c r="DO332" s="2">
        <f t="shared" si="376"/>
        <v>11.741981248728999</v>
      </c>
      <c r="DP332" s="2">
        <f t="shared" si="392"/>
        <v>0.62373978868800217</v>
      </c>
    </row>
    <row r="333" spans="56:120" x14ac:dyDescent="0.25">
      <c r="BD333" s="2">
        <f t="shared" si="393"/>
        <v>12</v>
      </c>
      <c r="BE333" s="33">
        <f t="shared" si="329"/>
        <v>-1.1003995213742523E-3</v>
      </c>
      <c r="BF333" s="2">
        <f t="shared" si="330"/>
        <v>0</v>
      </c>
      <c r="BG333" s="2">
        <f t="shared" si="331"/>
        <v>0</v>
      </c>
      <c r="BH333" s="2">
        <f t="shared" si="332"/>
        <v>-1.1003995213742523</v>
      </c>
      <c r="BI333" s="34">
        <f t="shared" si="333"/>
        <v>-0.49954160847146317</v>
      </c>
      <c r="BJ333" s="34">
        <f t="shared" si="334"/>
        <v>-0.45396385473487144</v>
      </c>
      <c r="BK333" s="2">
        <f t="shared" si="335"/>
        <v>11.500458391528538</v>
      </c>
      <c r="BL333" s="2">
        <f t="shared" si="377"/>
        <v>-0.45396385473487144</v>
      </c>
      <c r="BM333" s="2">
        <f t="shared" si="336"/>
        <v>12.499541608471462</v>
      </c>
      <c r="BN333" s="2">
        <f t="shared" si="378"/>
        <v>0.45396385473487144</v>
      </c>
      <c r="BO333" s="12">
        <f t="shared" si="337"/>
        <v>0</v>
      </c>
      <c r="BP333" s="4">
        <f t="shared" si="338"/>
        <v>3.555112212347937E-4</v>
      </c>
      <c r="BQ333" s="2">
        <f t="shared" si="339"/>
        <v>0</v>
      </c>
      <c r="BR333" s="2">
        <f t="shared" si="340"/>
        <v>0</v>
      </c>
      <c r="BS333" s="2">
        <f t="shared" si="341"/>
        <v>0.35551122123479373</v>
      </c>
      <c r="BT333" s="34">
        <f t="shared" si="342"/>
        <v>0.226106493262869</v>
      </c>
      <c r="BU333" s="34">
        <f t="shared" si="343"/>
        <v>-0.63600381579387422</v>
      </c>
      <c r="BV333" s="2">
        <f t="shared" si="344"/>
        <v>12.226106493262868</v>
      </c>
      <c r="BW333" s="2">
        <f t="shared" si="379"/>
        <v>-0.63600381579387422</v>
      </c>
      <c r="BX333" s="2">
        <f t="shared" si="345"/>
        <v>11.773893506737132</v>
      </c>
      <c r="BY333" s="2">
        <f t="shared" si="380"/>
        <v>0.63600381579387422</v>
      </c>
      <c r="BZ333" s="12">
        <f t="shared" si="346"/>
        <v>-616.98602845512073</v>
      </c>
      <c r="CA333" s="4">
        <f t="shared" si="381"/>
        <v>-7.4488830013945862E-4</v>
      </c>
      <c r="CB333" s="2">
        <f t="shared" si="382"/>
        <v>0</v>
      </c>
      <c r="CC333" s="2">
        <f t="shared" si="347"/>
        <v>0</v>
      </c>
      <c r="CD333" s="2">
        <f t="shared" si="348"/>
        <v>-0.74488830013945861</v>
      </c>
      <c r="CE333" s="34">
        <f t="shared" si="349"/>
        <v>-0.40322688288348113</v>
      </c>
      <c r="CF333" s="34">
        <f t="shared" si="350"/>
        <v>-0.54132530046181238</v>
      </c>
      <c r="CG333" s="2">
        <f t="shared" si="351"/>
        <v>11.596773117116518</v>
      </c>
      <c r="CH333" s="2">
        <f t="shared" si="383"/>
        <v>-0.54132530046181238</v>
      </c>
      <c r="CI333" s="2">
        <f t="shared" si="352"/>
        <v>12.403226882883482</v>
      </c>
      <c r="CJ333" s="2">
        <f t="shared" si="384"/>
        <v>0.54132530046181238</v>
      </c>
      <c r="CK333" s="33">
        <f t="shared" si="353"/>
        <v>-8.372087267598476E-4</v>
      </c>
      <c r="CL333" s="2">
        <f t="shared" si="354"/>
        <v>0</v>
      </c>
      <c r="CM333" s="2">
        <f t="shared" si="355"/>
        <v>0</v>
      </c>
      <c r="CN333" s="2">
        <f t="shared" si="356"/>
        <v>-0.83720872675984759</v>
      </c>
      <c r="CO333" s="34">
        <f t="shared" si="357"/>
        <v>-0.43330706797492213</v>
      </c>
      <c r="CP333" s="34">
        <f t="shared" si="358"/>
        <v>-0.51756157589505836</v>
      </c>
      <c r="CQ333" s="2">
        <f t="shared" si="359"/>
        <v>11.566692932025077</v>
      </c>
      <c r="CR333" s="2">
        <f t="shared" si="385"/>
        <v>-0.51756157589505836</v>
      </c>
      <c r="CS333" s="2">
        <f t="shared" si="360"/>
        <v>12.433307067974923</v>
      </c>
      <c r="CT333" s="2">
        <f t="shared" si="386"/>
        <v>0.51756157589505836</v>
      </c>
      <c r="CU333" s="12">
        <f t="shared" si="361"/>
        <v>0</v>
      </c>
      <c r="CV333" s="4">
        <f t="shared" si="362"/>
        <v>1.2508728154557555E-3</v>
      </c>
      <c r="CW333" s="2">
        <f t="shared" si="363"/>
        <v>0</v>
      </c>
      <c r="CX333" s="2">
        <f t="shared" si="364"/>
        <v>0</v>
      </c>
      <c r="CY333" s="2">
        <f t="shared" si="365"/>
        <v>1.2508728154557556</v>
      </c>
      <c r="CZ333" s="34">
        <f t="shared" si="366"/>
        <v>0.52722997980737807</v>
      </c>
      <c r="DA333" s="34">
        <f t="shared" si="367"/>
        <v>-0.42148967768180484</v>
      </c>
      <c r="DB333" s="2">
        <f t="shared" si="368"/>
        <v>12.527229979807379</v>
      </c>
      <c r="DC333" s="2">
        <f t="shared" si="387"/>
        <v>-0.42148967768180484</v>
      </c>
      <c r="DD333" s="2">
        <f t="shared" si="369"/>
        <v>11.472770020192621</v>
      </c>
      <c r="DE333" s="2">
        <f t="shared" si="388"/>
        <v>0.42148967768180484</v>
      </c>
      <c r="DF333" s="12">
        <f t="shared" si="370"/>
        <v>-469.41685931163391</v>
      </c>
      <c r="DG333" s="4">
        <f t="shared" si="389"/>
        <v>4.1366408869590793E-4</v>
      </c>
      <c r="DH333" s="2">
        <f t="shared" si="390"/>
        <v>0</v>
      </c>
      <c r="DI333" s="2">
        <f t="shared" si="371"/>
        <v>0</v>
      </c>
      <c r="DJ333" s="2">
        <f t="shared" si="372"/>
        <v>0.41366408869590793</v>
      </c>
      <c r="DK333" s="34">
        <f t="shared" si="373"/>
        <v>0.2580187512710006</v>
      </c>
      <c r="DL333" s="34">
        <f t="shared" si="374"/>
        <v>-0.62373978868800217</v>
      </c>
      <c r="DM333" s="2">
        <f t="shared" si="375"/>
        <v>12.258018751271001</v>
      </c>
      <c r="DN333" s="2">
        <f t="shared" si="391"/>
        <v>-0.62373978868800217</v>
      </c>
      <c r="DO333" s="2">
        <f t="shared" si="376"/>
        <v>11.741981248728999</v>
      </c>
      <c r="DP333" s="2">
        <f t="shared" si="392"/>
        <v>0.62373978868800217</v>
      </c>
    </row>
    <row r="334" spans="56:120" x14ac:dyDescent="0.25">
      <c r="BD334" s="2">
        <f t="shared" si="393"/>
        <v>12</v>
      </c>
      <c r="BE334" s="33">
        <f t="shared" si="329"/>
        <v>-1.1003995213742523E-3</v>
      </c>
      <c r="BF334" s="2">
        <f t="shared" si="330"/>
        <v>0</v>
      </c>
      <c r="BG334" s="2">
        <f t="shared" si="331"/>
        <v>0</v>
      </c>
      <c r="BH334" s="2">
        <f t="shared" si="332"/>
        <v>-1.1003995213742523</v>
      </c>
      <c r="BI334" s="34">
        <f t="shared" si="333"/>
        <v>-0.49954160847146317</v>
      </c>
      <c r="BJ334" s="34">
        <f t="shared" si="334"/>
        <v>-0.45396385473487144</v>
      </c>
      <c r="BK334" s="2">
        <f t="shared" si="335"/>
        <v>11.500458391528538</v>
      </c>
      <c r="BL334" s="2">
        <f t="shared" si="377"/>
        <v>-0.45396385473487144</v>
      </c>
      <c r="BM334" s="2">
        <f t="shared" si="336"/>
        <v>12.499541608471462</v>
      </c>
      <c r="BN334" s="2">
        <f t="shared" si="378"/>
        <v>0.45396385473487144</v>
      </c>
      <c r="BO334" s="12">
        <f t="shared" si="337"/>
        <v>0</v>
      </c>
      <c r="BP334" s="4">
        <f t="shared" si="338"/>
        <v>3.555112212347937E-4</v>
      </c>
      <c r="BQ334" s="2">
        <f t="shared" si="339"/>
        <v>0</v>
      </c>
      <c r="BR334" s="2">
        <f t="shared" si="340"/>
        <v>0</v>
      </c>
      <c r="BS334" s="2">
        <f t="shared" si="341"/>
        <v>0.35551122123479373</v>
      </c>
      <c r="BT334" s="34">
        <f t="shared" si="342"/>
        <v>0.226106493262869</v>
      </c>
      <c r="BU334" s="34">
        <f t="shared" si="343"/>
        <v>-0.63600381579387422</v>
      </c>
      <c r="BV334" s="2">
        <f t="shared" si="344"/>
        <v>12.226106493262868</v>
      </c>
      <c r="BW334" s="2">
        <f t="shared" si="379"/>
        <v>-0.63600381579387422</v>
      </c>
      <c r="BX334" s="2">
        <f t="shared" si="345"/>
        <v>11.773893506737132</v>
      </c>
      <c r="BY334" s="2">
        <f t="shared" si="380"/>
        <v>0.63600381579387422</v>
      </c>
      <c r="BZ334" s="12">
        <f t="shared" si="346"/>
        <v>-616.98602845512073</v>
      </c>
      <c r="CA334" s="4">
        <f t="shared" si="381"/>
        <v>-7.4488830013945862E-4</v>
      </c>
      <c r="CB334" s="2">
        <f t="shared" si="382"/>
        <v>0</v>
      </c>
      <c r="CC334" s="2">
        <f t="shared" si="347"/>
        <v>0</v>
      </c>
      <c r="CD334" s="2">
        <f t="shared" si="348"/>
        <v>-0.74488830013945861</v>
      </c>
      <c r="CE334" s="34">
        <f t="shared" si="349"/>
        <v>-0.40322688288348113</v>
      </c>
      <c r="CF334" s="34">
        <f t="shared" si="350"/>
        <v>-0.54132530046181238</v>
      </c>
      <c r="CG334" s="2">
        <f t="shared" si="351"/>
        <v>11.596773117116518</v>
      </c>
      <c r="CH334" s="2">
        <f t="shared" si="383"/>
        <v>-0.54132530046181238</v>
      </c>
      <c r="CI334" s="2">
        <f t="shared" si="352"/>
        <v>12.403226882883482</v>
      </c>
      <c r="CJ334" s="2">
        <f t="shared" si="384"/>
        <v>0.54132530046181238</v>
      </c>
      <c r="CK334" s="33">
        <f t="shared" si="353"/>
        <v>-8.372087267598476E-4</v>
      </c>
      <c r="CL334" s="2">
        <f t="shared" si="354"/>
        <v>0</v>
      </c>
      <c r="CM334" s="2">
        <f t="shared" si="355"/>
        <v>0</v>
      </c>
      <c r="CN334" s="2">
        <f t="shared" si="356"/>
        <v>-0.83720872675984759</v>
      </c>
      <c r="CO334" s="34">
        <f t="shared" si="357"/>
        <v>-0.43330706797492213</v>
      </c>
      <c r="CP334" s="34">
        <f t="shared" si="358"/>
        <v>-0.51756157589505836</v>
      </c>
      <c r="CQ334" s="2">
        <f t="shared" si="359"/>
        <v>11.566692932025077</v>
      </c>
      <c r="CR334" s="2">
        <f t="shared" si="385"/>
        <v>-0.51756157589505836</v>
      </c>
      <c r="CS334" s="2">
        <f t="shared" si="360"/>
        <v>12.433307067974923</v>
      </c>
      <c r="CT334" s="2">
        <f t="shared" si="386"/>
        <v>0.51756157589505836</v>
      </c>
      <c r="CU334" s="12">
        <f t="shared" si="361"/>
        <v>0</v>
      </c>
      <c r="CV334" s="4">
        <f t="shared" si="362"/>
        <v>1.2508728154557555E-3</v>
      </c>
      <c r="CW334" s="2">
        <f t="shared" si="363"/>
        <v>0</v>
      </c>
      <c r="CX334" s="2">
        <f t="shared" si="364"/>
        <v>0</v>
      </c>
      <c r="CY334" s="2">
        <f t="shared" si="365"/>
        <v>1.2508728154557556</v>
      </c>
      <c r="CZ334" s="34">
        <f t="shared" si="366"/>
        <v>0.52722997980737807</v>
      </c>
      <c r="DA334" s="34">
        <f t="shared" si="367"/>
        <v>-0.42148967768180484</v>
      </c>
      <c r="DB334" s="2">
        <f t="shared" si="368"/>
        <v>12.527229979807379</v>
      </c>
      <c r="DC334" s="2">
        <f t="shared" si="387"/>
        <v>-0.42148967768180484</v>
      </c>
      <c r="DD334" s="2">
        <f t="shared" si="369"/>
        <v>11.472770020192621</v>
      </c>
      <c r="DE334" s="2">
        <f t="shared" si="388"/>
        <v>0.42148967768180484</v>
      </c>
      <c r="DF334" s="12">
        <f t="shared" si="370"/>
        <v>-469.41685931163391</v>
      </c>
      <c r="DG334" s="4">
        <f t="shared" si="389"/>
        <v>4.1366408869590793E-4</v>
      </c>
      <c r="DH334" s="2">
        <f t="shared" si="390"/>
        <v>0</v>
      </c>
      <c r="DI334" s="2">
        <f t="shared" si="371"/>
        <v>0</v>
      </c>
      <c r="DJ334" s="2">
        <f t="shared" si="372"/>
        <v>0.41366408869590793</v>
      </c>
      <c r="DK334" s="34">
        <f t="shared" si="373"/>
        <v>0.2580187512710006</v>
      </c>
      <c r="DL334" s="34">
        <f t="shared" si="374"/>
        <v>-0.62373978868800217</v>
      </c>
      <c r="DM334" s="2">
        <f t="shared" si="375"/>
        <v>12.258018751271001</v>
      </c>
      <c r="DN334" s="2">
        <f t="shared" si="391"/>
        <v>-0.62373978868800217</v>
      </c>
      <c r="DO334" s="2">
        <f t="shared" si="376"/>
        <v>11.741981248728999</v>
      </c>
      <c r="DP334" s="2">
        <f t="shared" si="392"/>
        <v>0.62373978868800217</v>
      </c>
    </row>
    <row r="335" spans="56:120" x14ac:dyDescent="0.25">
      <c r="BD335" s="2">
        <f t="shared" si="393"/>
        <v>12</v>
      </c>
      <c r="BE335" s="33">
        <f t="shared" si="329"/>
        <v>-1.1003995213742523E-3</v>
      </c>
      <c r="BF335" s="2">
        <f t="shared" si="330"/>
        <v>0</v>
      </c>
      <c r="BG335" s="2">
        <f t="shared" si="331"/>
        <v>0</v>
      </c>
      <c r="BH335" s="2">
        <f t="shared" si="332"/>
        <v>-1.1003995213742523</v>
      </c>
      <c r="BI335" s="34">
        <f t="shared" si="333"/>
        <v>-0.49954160847146317</v>
      </c>
      <c r="BJ335" s="34">
        <f t="shared" si="334"/>
        <v>-0.45396385473487144</v>
      </c>
      <c r="BK335" s="2">
        <f t="shared" si="335"/>
        <v>11.500458391528538</v>
      </c>
      <c r="BL335" s="2">
        <f t="shared" si="377"/>
        <v>-0.45396385473487144</v>
      </c>
      <c r="BM335" s="2">
        <f t="shared" si="336"/>
        <v>12.499541608471462</v>
      </c>
      <c r="BN335" s="2">
        <f t="shared" si="378"/>
        <v>0.45396385473487144</v>
      </c>
      <c r="BO335" s="12">
        <f t="shared" si="337"/>
        <v>0</v>
      </c>
      <c r="BP335" s="4">
        <f t="shared" si="338"/>
        <v>3.555112212347937E-4</v>
      </c>
      <c r="BQ335" s="2">
        <f t="shared" si="339"/>
        <v>0</v>
      </c>
      <c r="BR335" s="2">
        <f t="shared" si="340"/>
        <v>0</v>
      </c>
      <c r="BS335" s="2">
        <f t="shared" si="341"/>
        <v>0.35551122123479373</v>
      </c>
      <c r="BT335" s="34">
        <f t="shared" si="342"/>
        <v>0.226106493262869</v>
      </c>
      <c r="BU335" s="34">
        <f t="shared" si="343"/>
        <v>-0.63600381579387422</v>
      </c>
      <c r="BV335" s="2">
        <f t="shared" si="344"/>
        <v>12.226106493262868</v>
      </c>
      <c r="BW335" s="2">
        <f t="shared" si="379"/>
        <v>-0.63600381579387422</v>
      </c>
      <c r="BX335" s="2">
        <f t="shared" si="345"/>
        <v>11.773893506737132</v>
      </c>
      <c r="BY335" s="2">
        <f t="shared" si="380"/>
        <v>0.63600381579387422</v>
      </c>
      <c r="BZ335" s="12">
        <f t="shared" si="346"/>
        <v>-616.98602845512073</v>
      </c>
      <c r="CA335" s="4">
        <f t="shared" si="381"/>
        <v>-7.4488830013945862E-4</v>
      </c>
      <c r="CB335" s="2">
        <f t="shared" si="382"/>
        <v>0</v>
      </c>
      <c r="CC335" s="2">
        <f t="shared" si="347"/>
        <v>0</v>
      </c>
      <c r="CD335" s="2">
        <f t="shared" si="348"/>
        <v>-0.74488830013945861</v>
      </c>
      <c r="CE335" s="34">
        <f t="shared" si="349"/>
        <v>-0.40322688288348113</v>
      </c>
      <c r="CF335" s="34">
        <f t="shared" si="350"/>
        <v>-0.54132530046181238</v>
      </c>
      <c r="CG335" s="2">
        <f t="shared" si="351"/>
        <v>11.596773117116518</v>
      </c>
      <c r="CH335" s="2">
        <f t="shared" si="383"/>
        <v>-0.54132530046181238</v>
      </c>
      <c r="CI335" s="2">
        <f t="shared" si="352"/>
        <v>12.403226882883482</v>
      </c>
      <c r="CJ335" s="2">
        <f t="shared" si="384"/>
        <v>0.54132530046181238</v>
      </c>
      <c r="CK335" s="33">
        <f t="shared" si="353"/>
        <v>-8.372087267598476E-4</v>
      </c>
      <c r="CL335" s="2">
        <f t="shared" si="354"/>
        <v>0</v>
      </c>
      <c r="CM335" s="2">
        <f t="shared" si="355"/>
        <v>0</v>
      </c>
      <c r="CN335" s="2">
        <f t="shared" si="356"/>
        <v>-0.83720872675984759</v>
      </c>
      <c r="CO335" s="34">
        <f t="shared" si="357"/>
        <v>-0.43330706797492213</v>
      </c>
      <c r="CP335" s="34">
        <f t="shared" si="358"/>
        <v>-0.51756157589505836</v>
      </c>
      <c r="CQ335" s="2">
        <f t="shared" si="359"/>
        <v>11.566692932025077</v>
      </c>
      <c r="CR335" s="2">
        <f t="shared" si="385"/>
        <v>-0.51756157589505836</v>
      </c>
      <c r="CS335" s="2">
        <f t="shared" si="360"/>
        <v>12.433307067974923</v>
      </c>
      <c r="CT335" s="2">
        <f t="shared" si="386"/>
        <v>0.51756157589505836</v>
      </c>
      <c r="CU335" s="12">
        <f t="shared" si="361"/>
        <v>0</v>
      </c>
      <c r="CV335" s="4">
        <f t="shared" si="362"/>
        <v>1.2508728154557555E-3</v>
      </c>
      <c r="CW335" s="2">
        <f t="shared" si="363"/>
        <v>0</v>
      </c>
      <c r="CX335" s="2">
        <f t="shared" si="364"/>
        <v>0</v>
      </c>
      <c r="CY335" s="2">
        <f t="shared" si="365"/>
        <v>1.2508728154557556</v>
      </c>
      <c r="CZ335" s="34">
        <f t="shared" si="366"/>
        <v>0.52722997980737807</v>
      </c>
      <c r="DA335" s="34">
        <f t="shared" si="367"/>
        <v>-0.42148967768180484</v>
      </c>
      <c r="DB335" s="2">
        <f t="shared" si="368"/>
        <v>12.527229979807379</v>
      </c>
      <c r="DC335" s="2">
        <f t="shared" si="387"/>
        <v>-0.42148967768180484</v>
      </c>
      <c r="DD335" s="2">
        <f t="shared" si="369"/>
        <v>11.472770020192621</v>
      </c>
      <c r="DE335" s="2">
        <f t="shared" si="388"/>
        <v>0.42148967768180484</v>
      </c>
      <c r="DF335" s="12">
        <f t="shared" si="370"/>
        <v>-469.41685931163391</v>
      </c>
      <c r="DG335" s="4">
        <f t="shared" si="389"/>
        <v>4.1366408869590793E-4</v>
      </c>
      <c r="DH335" s="2">
        <f t="shared" si="390"/>
        <v>0</v>
      </c>
      <c r="DI335" s="2">
        <f t="shared" si="371"/>
        <v>0</v>
      </c>
      <c r="DJ335" s="2">
        <f t="shared" si="372"/>
        <v>0.41366408869590793</v>
      </c>
      <c r="DK335" s="34">
        <f t="shared" si="373"/>
        <v>0.2580187512710006</v>
      </c>
      <c r="DL335" s="34">
        <f t="shared" si="374"/>
        <v>-0.62373978868800217</v>
      </c>
      <c r="DM335" s="2">
        <f t="shared" si="375"/>
        <v>12.258018751271001</v>
      </c>
      <c r="DN335" s="2">
        <f t="shared" si="391"/>
        <v>-0.62373978868800217</v>
      </c>
      <c r="DO335" s="2">
        <f t="shared" si="376"/>
        <v>11.741981248728999</v>
      </c>
      <c r="DP335" s="2">
        <f t="shared" si="392"/>
        <v>0.62373978868800217</v>
      </c>
    </row>
    <row r="336" spans="56:120" x14ac:dyDescent="0.25">
      <c r="BD336" s="2">
        <f t="shared" si="393"/>
        <v>12</v>
      </c>
      <c r="BE336" s="33">
        <f t="shared" si="329"/>
        <v>-1.1003995213742523E-3</v>
      </c>
      <c r="BF336" s="2">
        <f t="shared" si="330"/>
        <v>0</v>
      </c>
      <c r="BG336" s="2">
        <f t="shared" si="331"/>
        <v>0</v>
      </c>
      <c r="BH336" s="2">
        <f t="shared" si="332"/>
        <v>-1.1003995213742523</v>
      </c>
      <c r="BI336" s="34">
        <f t="shared" si="333"/>
        <v>-0.49954160847146317</v>
      </c>
      <c r="BJ336" s="34">
        <f t="shared" si="334"/>
        <v>-0.45396385473487144</v>
      </c>
      <c r="BK336" s="2">
        <f t="shared" si="335"/>
        <v>11.500458391528538</v>
      </c>
      <c r="BL336" s="2">
        <f t="shared" si="377"/>
        <v>-0.45396385473487144</v>
      </c>
      <c r="BM336" s="2">
        <f t="shared" si="336"/>
        <v>12.499541608471462</v>
      </c>
      <c r="BN336" s="2">
        <f t="shared" si="378"/>
        <v>0.45396385473487144</v>
      </c>
      <c r="BO336" s="12">
        <f t="shared" si="337"/>
        <v>0</v>
      </c>
      <c r="BP336" s="4">
        <f t="shared" si="338"/>
        <v>3.555112212347937E-4</v>
      </c>
      <c r="BQ336" s="2">
        <f t="shared" si="339"/>
        <v>0</v>
      </c>
      <c r="BR336" s="2">
        <f t="shared" si="340"/>
        <v>0</v>
      </c>
      <c r="BS336" s="2">
        <f t="shared" si="341"/>
        <v>0.35551122123479373</v>
      </c>
      <c r="BT336" s="34">
        <f t="shared" si="342"/>
        <v>0.226106493262869</v>
      </c>
      <c r="BU336" s="34">
        <f t="shared" si="343"/>
        <v>-0.63600381579387422</v>
      </c>
      <c r="BV336" s="2">
        <f t="shared" si="344"/>
        <v>12.226106493262868</v>
      </c>
      <c r="BW336" s="2">
        <f t="shared" si="379"/>
        <v>-0.63600381579387422</v>
      </c>
      <c r="BX336" s="2">
        <f t="shared" si="345"/>
        <v>11.773893506737132</v>
      </c>
      <c r="BY336" s="2">
        <f t="shared" si="380"/>
        <v>0.63600381579387422</v>
      </c>
      <c r="BZ336" s="12">
        <f t="shared" si="346"/>
        <v>-616.98602845512073</v>
      </c>
      <c r="CA336" s="4">
        <f t="shared" si="381"/>
        <v>-7.4488830013945862E-4</v>
      </c>
      <c r="CB336" s="2">
        <f t="shared" si="382"/>
        <v>0</v>
      </c>
      <c r="CC336" s="2">
        <f t="shared" si="347"/>
        <v>0</v>
      </c>
      <c r="CD336" s="2">
        <f t="shared" si="348"/>
        <v>-0.74488830013945861</v>
      </c>
      <c r="CE336" s="34">
        <f t="shared" si="349"/>
        <v>-0.40322688288348113</v>
      </c>
      <c r="CF336" s="34">
        <f t="shared" si="350"/>
        <v>-0.54132530046181238</v>
      </c>
      <c r="CG336" s="2">
        <f t="shared" si="351"/>
        <v>11.596773117116518</v>
      </c>
      <c r="CH336" s="2">
        <f t="shared" si="383"/>
        <v>-0.54132530046181238</v>
      </c>
      <c r="CI336" s="2">
        <f t="shared" si="352"/>
        <v>12.403226882883482</v>
      </c>
      <c r="CJ336" s="2">
        <f t="shared" si="384"/>
        <v>0.54132530046181238</v>
      </c>
      <c r="CK336" s="33">
        <f t="shared" si="353"/>
        <v>-8.372087267598476E-4</v>
      </c>
      <c r="CL336" s="2">
        <f t="shared" si="354"/>
        <v>0</v>
      </c>
      <c r="CM336" s="2">
        <f t="shared" si="355"/>
        <v>0</v>
      </c>
      <c r="CN336" s="2">
        <f t="shared" si="356"/>
        <v>-0.83720872675984759</v>
      </c>
      <c r="CO336" s="34">
        <f t="shared" si="357"/>
        <v>-0.43330706797492213</v>
      </c>
      <c r="CP336" s="34">
        <f t="shared" si="358"/>
        <v>-0.51756157589505836</v>
      </c>
      <c r="CQ336" s="2">
        <f t="shared" si="359"/>
        <v>11.566692932025077</v>
      </c>
      <c r="CR336" s="2">
        <f t="shared" si="385"/>
        <v>-0.51756157589505836</v>
      </c>
      <c r="CS336" s="2">
        <f t="shared" si="360"/>
        <v>12.433307067974923</v>
      </c>
      <c r="CT336" s="2">
        <f t="shared" si="386"/>
        <v>0.51756157589505836</v>
      </c>
      <c r="CU336" s="12">
        <f t="shared" si="361"/>
        <v>0</v>
      </c>
      <c r="CV336" s="4">
        <f t="shared" si="362"/>
        <v>1.2508728154557555E-3</v>
      </c>
      <c r="CW336" s="2">
        <f t="shared" si="363"/>
        <v>0</v>
      </c>
      <c r="CX336" s="2">
        <f t="shared" si="364"/>
        <v>0</v>
      </c>
      <c r="CY336" s="2">
        <f t="shared" si="365"/>
        <v>1.2508728154557556</v>
      </c>
      <c r="CZ336" s="34">
        <f t="shared" si="366"/>
        <v>0.52722997980737807</v>
      </c>
      <c r="DA336" s="34">
        <f t="shared" si="367"/>
        <v>-0.42148967768180484</v>
      </c>
      <c r="DB336" s="2">
        <f t="shared" si="368"/>
        <v>12.527229979807379</v>
      </c>
      <c r="DC336" s="2">
        <f t="shared" si="387"/>
        <v>-0.42148967768180484</v>
      </c>
      <c r="DD336" s="2">
        <f t="shared" si="369"/>
        <v>11.472770020192621</v>
      </c>
      <c r="DE336" s="2">
        <f t="shared" si="388"/>
        <v>0.42148967768180484</v>
      </c>
      <c r="DF336" s="12">
        <f t="shared" si="370"/>
        <v>-469.41685931163391</v>
      </c>
      <c r="DG336" s="4">
        <f t="shared" si="389"/>
        <v>4.1366408869590793E-4</v>
      </c>
      <c r="DH336" s="2">
        <f t="shared" si="390"/>
        <v>0</v>
      </c>
      <c r="DI336" s="2">
        <f t="shared" si="371"/>
        <v>0</v>
      </c>
      <c r="DJ336" s="2">
        <f t="shared" si="372"/>
        <v>0.41366408869590793</v>
      </c>
      <c r="DK336" s="34">
        <f t="shared" si="373"/>
        <v>0.2580187512710006</v>
      </c>
      <c r="DL336" s="34">
        <f t="shared" si="374"/>
        <v>-0.62373978868800217</v>
      </c>
      <c r="DM336" s="2">
        <f t="shared" si="375"/>
        <v>12.258018751271001</v>
      </c>
      <c r="DN336" s="2">
        <f t="shared" si="391"/>
        <v>-0.62373978868800217</v>
      </c>
      <c r="DO336" s="2">
        <f t="shared" si="376"/>
        <v>11.741981248728999</v>
      </c>
      <c r="DP336" s="2">
        <f t="shared" si="392"/>
        <v>0.62373978868800217</v>
      </c>
    </row>
    <row r="337" spans="56:120" x14ac:dyDescent="0.25">
      <c r="BD337" s="2">
        <f t="shared" si="393"/>
        <v>12</v>
      </c>
      <c r="BE337" s="33">
        <f t="shared" si="329"/>
        <v>-1.1003995213742523E-3</v>
      </c>
      <c r="BF337" s="2">
        <f t="shared" si="330"/>
        <v>0</v>
      </c>
      <c r="BG337" s="2">
        <f t="shared" si="331"/>
        <v>0</v>
      </c>
      <c r="BH337" s="2">
        <f t="shared" si="332"/>
        <v>-1.1003995213742523</v>
      </c>
      <c r="BI337" s="34">
        <f t="shared" si="333"/>
        <v>-0.49954160847146317</v>
      </c>
      <c r="BJ337" s="34">
        <f t="shared" si="334"/>
        <v>-0.45396385473487144</v>
      </c>
      <c r="BK337" s="2">
        <f t="shared" si="335"/>
        <v>11.500458391528538</v>
      </c>
      <c r="BL337" s="2">
        <f t="shared" si="377"/>
        <v>-0.45396385473487144</v>
      </c>
      <c r="BM337" s="2">
        <f t="shared" si="336"/>
        <v>12.499541608471462</v>
      </c>
      <c r="BN337" s="2">
        <f t="shared" si="378"/>
        <v>0.45396385473487144</v>
      </c>
      <c r="BO337" s="12">
        <f t="shared" si="337"/>
        <v>0</v>
      </c>
      <c r="BP337" s="4">
        <f t="shared" si="338"/>
        <v>3.555112212347937E-4</v>
      </c>
      <c r="BQ337" s="2">
        <f t="shared" si="339"/>
        <v>0</v>
      </c>
      <c r="BR337" s="2">
        <f t="shared" si="340"/>
        <v>0</v>
      </c>
      <c r="BS337" s="2">
        <f t="shared" si="341"/>
        <v>0.35551122123479373</v>
      </c>
      <c r="BT337" s="34">
        <f t="shared" si="342"/>
        <v>0.226106493262869</v>
      </c>
      <c r="BU337" s="34">
        <f t="shared" si="343"/>
        <v>-0.63600381579387422</v>
      </c>
      <c r="BV337" s="2">
        <f t="shared" si="344"/>
        <v>12.226106493262868</v>
      </c>
      <c r="BW337" s="2">
        <f t="shared" si="379"/>
        <v>-0.63600381579387422</v>
      </c>
      <c r="BX337" s="2">
        <f t="shared" si="345"/>
        <v>11.773893506737132</v>
      </c>
      <c r="BY337" s="2">
        <f t="shared" si="380"/>
        <v>0.63600381579387422</v>
      </c>
      <c r="BZ337" s="12">
        <f t="shared" si="346"/>
        <v>-616.98602845512073</v>
      </c>
      <c r="CA337" s="4">
        <f t="shared" si="381"/>
        <v>-7.4488830013945862E-4</v>
      </c>
      <c r="CB337" s="2">
        <f t="shared" si="382"/>
        <v>0</v>
      </c>
      <c r="CC337" s="2">
        <f t="shared" si="347"/>
        <v>0</v>
      </c>
      <c r="CD337" s="2">
        <f t="shared" si="348"/>
        <v>-0.74488830013945861</v>
      </c>
      <c r="CE337" s="34">
        <f t="shared" si="349"/>
        <v>-0.40322688288348113</v>
      </c>
      <c r="CF337" s="34">
        <f t="shared" si="350"/>
        <v>-0.54132530046181238</v>
      </c>
      <c r="CG337" s="2">
        <f t="shared" si="351"/>
        <v>11.596773117116518</v>
      </c>
      <c r="CH337" s="2">
        <f t="shared" si="383"/>
        <v>-0.54132530046181238</v>
      </c>
      <c r="CI337" s="2">
        <f t="shared" si="352"/>
        <v>12.403226882883482</v>
      </c>
      <c r="CJ337" s="2">
        <f t="shared" si="384"/>
        <v>0.54132530046181238</v>
      </c>
      <c r="CK337" s="33">
        <f t="shared" si="353"/>
        <v>-8.372087267598476E-4</v>
      </c>
      <c r="CL337" s="2">
        <f t="shared" si="354"/>
        <v>0</v>
      </c>
      <c r="CM337" s="2">
        <f t="shared" si="355"/>
        <v>0</v>
      </c>
      <c r="CN337" s="2">
        <f t="shared" si="356"/>
        <v>-0.83720872675984759</v>
      </c>
      <c r="CO337" s="34">
        <f t="shared" si="357"/>
        <v>-0.43330706797492213</v>
      </c>
      <c r="CP337" s="34">
        <f t="shared" si="358"/>
        <v>-0.51756157589505836</v>
      </c>
      <c r="CQ337" s="2">
        <f t="shared" si="359"/>
        <v>11.566692932025077</v>
      </c>
      <c r="CR337" s="2">
        <f t="shared" si="385"/>
        <v>-0.51756157589505836</v>
      </c>
      <c r="CS337" s="2">
        <f t="shared" si="360"/>
        <v>12.433307067974923</v>
      </c>
      <c r="CT337" s="2">
        <f t="shared" si="386"/>
        <v>0.51756157589505836</v>
      </c>
      <c r="CU337" s="12">
        <f t="shared" si="361"/>
        <v>0</v>
      </c>
      <c r="CV337" s="4">
        <f t="shared" si="362"/>
        <v>1.2508728154557555E-3</v>
      </c>
      <c r="CW337" s="2">
        <f t="shared" si="363"/>
        <v>0</v>
      </c>
      <c r="CX337" s="2">
        <f t="shared" si="364"/>
        <v>0</v>
      </c>
      <c r="CY337" s="2">
        <f t="shared" si="365"/>
        <v>1.2508728154557556</v>
      </c>
      <c r="CZ337" s="34">
        <f t="shared" si="366"/>
        <v>0.52722997980737807</v>
      </c>
      <c r="DA337" s="34">
        <f t="shared" si="367"/>
        <v>-0.42148967768180484</v>
      </c>
      <c r="DB337" s="2">
        <f t="shared" si="368"/>
        <v>12.527229979807379</v>
      </c>
      <c r="DC337" s="2">
        <f t="shared" si="387"/>
        <v>-0.42148967768180484</v>
      </c>
      <c r="DD337" s="2">
        <f t="shared" si="369"/>
        <v>11.472770020192621</v>
      </c>
      <c r="DE337" s="2">
        <f t="shared" si="388"/>
        <v>0.42148967768180484</v>
      </c>
      <c r="DF337" s="12">
        <f t="shared" si="370"/>
        <v>-469.41685931163391</v>
      </c>
      <c r="DG337" s="4">
        <f t="shared" si="389"/>
        <v>4.1366408869590793E-4</v>
      </c>
      <c r="DH337" s="2">
        <f t="shared" si="390"/>
        <v>0</v>
      </c>
      <c r="DI337" s="2">
        <f t="shared" si="371"/>
        <v>0</v>
      </c>
      <c r="DJ337" s="2">
        <f t="shared" si="372"/>
        <v>0.41366408869590793</v>
      </c>
      <c r="DK337" s="34">
        <f t="shared" si="373"/>
        <v>0.2580187512710006</v>
      </c>
      <c r="DL337" s="34">
        <f t="shared" si="374"/>
        <v>-0.62373978868800217</v>
      </c>
      <c r="DM337" s="2">
        <f t="shared" si="375"/>
        <v>12.258018751271001</v>
      </c>
      <c r="DN337" s="2">
        <f t="shared" si="391"/>
        <v>-0.62373978868800217</v>
      </c>
      <c r="DO337" s="2">
        <f t="shared" si="376"/>
        <v>11.741981248728999</v>
      </c>
      <c r="DP337" s="2">
        <f t="shared" si="392"/>
        <v>0.62373978868800217</v>
      </c>
    </row>
    <row r="338" spans="56:120" x14ac:dyDescent="0.25">
      <c r="BD338" s="2">
        <f t="shared" si="393"/>
        <v>12</v>
      </c>
      <c r="BE338" s="33">
        <f t="shared" si="329"/>
        <v>-1.1003995213742523E-3</v>
      </c>
      <c r="BF338" s="2">
        <f t="shared" si="330"/>
        <v>0</v>
      </c>
      <c r="BG338" s="2">
        <f t="shared" si="331"/>
        <v>0</v>
      </c>
      <c r="BH338" s="2">
        <f t="shared" si="332"/>
        <v>-1.1003995213742523</v>
      </c>
      <c r="BI338" s="34">
        <f t="shared" si="333"/>
        <v>-0.49954160847146317</v>
      </c>
      <c r="BJ338" s="34">
        <f t="shared" si="334"/>
        <v>-0.45396385473487144</v>
      </c>
      <c r="BK338" s="2">
        <f t="shared" si="335"/>
        <v>11.500458391528538</v>
      </c>
      <c r="BL338" s="2">
        <f t="shared" si="377"/>
        <v>-0.45396385473487144</v>
      </c>
      <c r="BM338" s="2">
        <f t="shared" si="336"/>
        <v>12.499541608471462</v>
      </c>
      <c r="BN338" s="2">
        <f t="shared" si="378"/>
        <v>0.45396385473487144</v>
      </c>
      <c r="BO338" s="12">
        <f t="shared" si="337"/>
        <v>0</v>
      </c>
      <c r="BP338" s="4">
        <f t="shared" si="338"/>
        <v>3.555112212347937E-4</v>
      </c>
      <c r="BQ338" s="2">
        <f t="shared" si="339"/>
        <v>0</v>
      </c>
      <c r="BR338" s="2">
        <f t="shared" si="340"/>
        <v>0</v>
      </c>
      <c r="BS338" s="2">
        <f t="shared" si="341"/>
        <v>0.35551122123479373</v>
      </c>
      <c r="BT338" s="34">
        <f t="shared" si="342"/>
        <v>0.226106493262869</v>
      </c>
      <c r="BU338" s="34">
        <f t="shared" si="343"/>
        <v>-0.63600381579387422</v>
      </c>
      <c r="BV338" s="2">
        <f t="shared" si="344"/>
        <v>12.226106493262868</v>
      </c>
      <c r="BW338" s="2">
        <f t="shared" si="379"/>
        <v>-0.63600381579387422</v>
      </c>
      <c r="BX338" s="2">
        <f t="shared" si="345"/>
        <v>11.773893506737132</v>
      </c>
      <c r="BY338" s="2">
        <f t="shared" si="380"/>
        <v>0.63600381579387422</v>
      </c>
      <c r="BZ338" s="12">
        <f t="shared" si="346"/>
        <v>-616.98602845512073</v>
      </c>
      <c r="CA338" s="4">
        <f t="shared" si="381"/>
        <v>-7.4488830013945862E-4</v>
      </c>
      <c r="CB338" s="2">
        <f t="shared" si="382"/>
        <v>0</v>
      </c>
      <c r="CC338" s="2">
        <f t="shared" si="347"/>
        <v>0</v>
      </c>
      <c r="CD338" s="2">
        <f t="shared" si="348"/>
        <v>-0.74488830013945861</v>
      </c>
      <c r="CE338" s="34">
        <f t="shared" si="349"/>
        <v>-0.40322688288348113</v>
      </c>
      <c r="CF338" s="34">
        <f t="shared" si="350"/>
        <v>-0.54132530046181238</v>
      </c>
      <c r="CG338" s="2">
        <f t="shared" si="351"/>
        <v>11.596773117116518</v>
      </c>
      <c r="CH338" s="2">
        <f t="shared" si="383"/>
        <v>-0.54132530046181238</v>
      </c>
      <c r="CI338" s="2">
        <f t="shared" si="352"/>
        <v>12.403226882883482</v>
      </c>
      <c r="CJ338" s="2">
        <f t="shared" si="384"/>
        <v>0.54132530046181238</v>
      </c>
      <c r="CK338" s="33">
        <f t="shared" si="353"/>
        <v>-8.372087267598476E-4</v>
      </c>
      <c r="CL338" s="2">
        <f t="shared" si="354"/>
        <v>0</v>
      </c>
      <c r="CM338" s="2">
        <f t="shared" si="355"/>
        <v>0</v>
      </c>
      <c r="CN338" s="2">
        <f t="shared" si="356"/>
        <v>-0.83720872675984759</v>
      </c>
      <c r="CO338" s="34">
        <f t="shared" si="357"/>
        <v>-0.43330706797492213</v>
      </c>
      <c r="CP338" s="34">
        <f t="shared" si="358"/>
        <v>-0.51756157589505836</v>
      </c>
      <c r="CQ338" s="2">
        <f t="shared" si="359"/>
        <v>11.566692932025077</v>
      </c>
      <c r="CR338" s="2">
        <f t="shared" si="385"/>
        <v>-0.51756157589505836</v>
      </c>
      <c r="CS338" s="2">
        <f t="shared" si="360"/>
        <v>12.433307067974923</v>
      </c>
      <c r="CT338" s="2">
        <f t="shared" si="386"/>
        <v>0.51756157589505836</v>
      </c>
      <c r="CU338" s="12">
        <f t="shared" si="361"/>
        <v>0</v>
      </c>
      <c r="CV338" s="4">
        <f t="shared" si="362"/>
        <v>1.2508728154557555E-3</v>
      </c>
      <c r="CW338" s="2">
        <f t="shared" si="363"/>
        <v>0</v>
      </c>
      <c r="CX338" s="2">
        <f t="shared" si="364"/>
        <v>0</v>
      </c>
      <c r="CY338" s="2">
        <f t="shared" si="365"/>
        <v>1.2508728154557556</v>
      </c>
      <c r="CZ338" s="34">
        <f t="shared" si="366"/>
        <v>0.52722997980737807</v>
      </c>
      <c r="DA338" s="34">
        <f t="shared" si="367"/>
        <v>-0.42148967768180484</v>
      </c>
      <c r="DB338" s="2">
        <f t="shared" si="368"/>
        <v>12.527229979807379</v>
      </c>
      <c r="DC338" s="2">
        <f t="shared" si="387"/>
        <v>-0.42148967768180484</v>
      </c>
      <c r="DD338" s="2">
        <f t="shared" si="369"/>
        <v>11.472770020192621</v>
      </c>
      <c r="DE338" s="2">
        <f t="shared" si="388"/>
        <v>0.42148967768180484</v>
      </c>
      <c r="DF338" s="12">
        <f t="shared" si="370"/>
        <v>-469.41685931163391</v>
      </c>
      <c r="DG338" s="4">
        <f t="shared" si="389"/>
        <v>4.1366408869590793E-4</v>
      </c>
      <c r="DH338" s="2">
        <f t="shared" si="390"/>
        <v>0</v>
      </c>
      <c r="DI338" s="2">
        <f t="shared" si="371"/>
        <v>0</v>
      </c>
      <c r="DJ338" s="2">
        <f t="shared" si="372"/>
        <v>0.41366408869590793</v>
      </c>
      <c r="DK338" s="34">
        <f t="shared" si="373"/>
        <v>0.2580187512710006</v>
      </c>
      <c r="DL338" s="34">
        <f t="shared" si="374"/>
        <v>-0.62373978868800217</v>
      </c>
      <c r="DM338" s="2">
        <f t="shared" si="375"/>
        <v>12.258018751271001</v>
      </c>
      <c r="DN338" s="2">
        <f t="shared" si="391"/>
        <v>-0.62373978868800217</v>
      </c>
      <c r="DO338" s="2">
        <f t="shared" si="376"/>
        <v>11.741981248728999</v>
      </c>
      <c r="DP338" s="2">
        <f t="shared" si="392"/>
        <v>0.62373978868800217</v>
      </c>
    </row>
    <row r="339" spans="56:120" x14ac:dyDescent="0.25">
      <c r="BD339" s="2">
        <f t="shared" si="393"/>
        <v>12</v>
      </c>
      <c r="BE339" s="33">
        <f t="shared" si="329"/>
        <v>-1.1003995213742523E-3</v>
      </c>
      <c r="BF339" s="2">
        <f t="shared" si="330"/>
        <v>0</v>
      </c>
      <c r="BG339" s="2">
        <f t="shared" si="331"/>
        <v>0</v>
      </c>
      <c r="BH339" s="2">
        <f t="shared" si="332"/>
        <v>-1.1003995213742523</v>
      </c>
      <c r="BI339" s="34">
        <f t="shared" si="333"/>
        <v>-0.49954160847146317</v>
      </c>
      <c r="BJ339" s="34">
        <f t="shared" si="334"/>
        <v>-0.45396385473487144</v>
      </c>
      <c r="BK339" s="2">
        <f t="shared" si="335"/>
        <v>11.500458391528538</v>
      </c>
      <c r="BL339" s="2">
        <f t="shared" si="377"/>
        <v>-0.45396385473487144</v>
      </c>
      <c r="BM339" s="2">
        <f t="shared" si="336"/>
        <v>12.499541608471462</v>
      </c>
      <c r="BN339" s="2">
        <f t="shared" si="378"/>
        <v>0.45396385473487144</v>
      </c>
      <c r="BO339" s="12">
        <f t="shared" si="337"/>
        <v>0</v>
      </c>
      <c r="BP339" s="4">
        <f t="shared" si="338"/>
        <v>3.555112212347937E-4</v>
      </c>
      <c r="BQ339" s="2">
        <f t="shared" si="339"/>
        <v>0</v>
      </c>
      <c r="BR339" s="2">
        <f t="shared" si="340"/>
        <v>0</v>
      </c>
      <c r="BS339" s="2">
        <f t="shared" si="341"/>
        <v>0.35551122123479373</v>
      </c>
      <c r="BT339" s="34">
        <f t="shared" si="342"/>
        <v>0.226106493262869</v>
      </c>
      <c r="BU339" s="34">
        <f t="shared" si="343"/>
        <v>-0.63600381579387422</v>
      </c>
      <c r="BV339" s="2">
        <f t="shared" si="344"/>
        <v>12.226106493262868</v>
      </c>
      <c r="BW339" s="2">
        <f t="shared" si="379"/>
        <v>-0.63600381579387422</v>
      </c>
      <c r="BX339" s="2">
        <f t="shared" si="345"/>
        <v>11.773893506737132</v>
      </c>
      <c r="BY339" s="2">
        <f t="shared" si="380"/>
        <v>0.63600381579387422</v>
      </c>
      <c r="BZ339" s="12">
        <f t="shared" si="346"/>
        <v>-616.98602845512073</v>
      </c>
      <c r="CA339" s="4">
        <f t="shared" si="381"/>
        <v>-7.4488830013945862E-4</v>
      </c>
      <c r="CB339" s="2">
        <f t="shared" si="382"/>
        <v>0</v>
      </c>
      <c r="CC339" s="2">
        <f t="shared" si="347"/>
        <v>0</v>
      </c>
      <c r="CD339" s="2">
        <f t="shared" si="348"/>
        <v>-0.74488830013945861</v>
      </c>
      <c r="CE339" s="34">
        <f t="shared" si="349"/>
        <v>-0.40322688288348113</v>
      </c>
      <c r="CF339" s="34">
        <f t="shared" si="350"/>
        <v>-0.54132530046181238</v>
      </c>
      <c r="CG339" s="2">
        <f t="shared" si="351"/>
        <v>11.596773117116518</v>
      </c>
      <c r="CH339" s="2">
        <f t="shared" si="383"/>
        <v>-0.54132530046181238</v>
      </c>
      <c r="CI339" s="2">
        <f t="shared" si="352"/>
        <v>12.403226882883482</v>
      </c>
      <c r="CJ339" s="2">
        <f t="shared" si="384"/>
        <v>0.54132530046181238</v>
      </c>
      <c r="CK339" s="33">
        <f t="shared" si="353"/>
        <v>-8.372087267598476E-4</v>
      </c>
      <c r="CL339" s="2">
        <f t="shared" si="354"/>
        <v>0</v>
      </c>
      <c r="CM339" s="2">
        <f t="shared" si="355"/>
        <v>0</v>
      </c>
      <c r="CN339" s="2">
        <f t="shared" si="356"/>
        <v>-0.83720872675984759</v>
      </c>
      <c r="CO339" s="34">
        <f t="shared" si="357"/>
        <v>-0.43330706797492213</v>
      </c>
      <c r="CP339" s="34">
        <f t="shared" si="358"/>
        <v>-0.51756157589505836</v>
      </c>
      <c r="CQ339" s="2">
        <f t="shared" si="359"/>
        <v>11.566692932025077</v>
      </c>
      <c r="CR339" s="2">
        <f t="shared" si="385"/>
        <v>-0.51756157589505836</v>
      </c>
      <c r="CS339" s="2">
        <f t="shared" si="360"/>
        <v>12.433307067974923</v>
      </c>
      <c r="CT339" s="2">
        <f t="shared" si="386"/>
        <v>0.51756157589505836</v>
      </c>
      <c r="CU339" s="12">
        <f t="shared" si="361"/>
        <v>0</v>
      </c>
      <c r="CV339" s="4">
        <f t="shared" si="362"/>
        <v>1.2508728154557555E-3</v>
      </c>
      <c r="CW339" s="2">
        <f t="shared" si="363"/>
        <v>0</v>
      </c>
      <c r="CX339" s="2">
        <f t="shared" si="364"/>
        <v>0</v>
      </c>
      <c r="CY339" s="2">
        <f t="shared" si="365"/>
        <v>1.2508728154557556</v>
      </c>
      <c r="CZ339" s="34">
        <f t="shared" si="366"/>
        <v>0.52722997980737807</v>
      </c>
      <c r="DA339" s="34">
        <f t="shared" si="367"/>
        <v>-0.42148967768180484</v>
      </c>
      <c r="DB339" s="2">
        <f t="shared" si="368"/>
        <v>12.527229979807379</v>
      </c>
      <c r="DC339" s="2">
        <f t="shared" si="387"/>
        <v>-0.42148967768180484</v>
      </c>
      <c r="DD339" s="2">
        <f t="shared" si="369"/>
        <v>11.472770020192621</v>
      </c>
      <c r="DE339" s="2">
        <f t="shared" si="388"/>
        <v>0.42148967768180484</v>
      </c>
      <c r="DF339" s="12">
        <f t="shared" si="370"/>
        <v>-469.41685931163391</v>
      </c>
      <c r="DG339" s="4">
        <f t="shared" si="389"/>
        <v>4.1366408869590793E-4</v>
      </c>
      <c r="DH339" s="2">
        <f t="shared" si="390"/>
        <v>0</v>
      </c>
      <c r="DI339" s="2">
        <f t="shared" si="371"/>
        <v>0</v>
      </c>
      <c r="DJ339" s="2">
        <f t="shared" si="372"/>
        <v>0.41366408869590793</v>
      </c>
      <c r="DK339" s="34">
        <f t="shared" si="373"/>
        <v>0.2580187512710006</v>
      </c>
      <c r="DL339" s="34">
        <f t="shared" si="374"/>
        <v>-0.62373978868800217</v>
      </c>
      <c r="DM339" s="2">
        <f t="shared" si="375"/>
        <v>12.258018751271001</v>
      </c>
      <c r="DN339" s="2">
        <f t="shared" si="391"/>
        <v>-0.62373978868800217</v>
      </c>
      <c r="DO339" s="2">
        <f t="shared" si="376"/>
        <v>11.741981248728999</v>
      </c>
      <c r="DP339" s="2">
        <f t="shared" si="392"/>
        <v>0.62373978868800217</v>
      </c>
    </row>
    <row r="340" spans="56:120" x14ac:dyDescent="0.25">
      <c r="BD340" s="2">
        <f t="shared" si="393"/>
        <v>12</v>
      </c>
      <c r="BE340" s="33">
        <f t="shared" si="329"/>
        <v>-1.1003995213742523E-3</v>
      </c>
      <c r="BF340" s="2">
        <f t="shared" si="330"/>
        <v>0</v>
      </c>
      <c r="BG340" s="2">
        <f t="shared" si="331"/>
        <v>0</v>
      </c>
      <c r="BH340" s="2">
        <f t="shared" si="332"/>
        <v>-1.1003995213742523</v>
      </c>
      <c r="BI340" s="34">
        <f t="shared" si="333"/>
        <v>-0.49954160847146317</v>
      </c>
      <c r="BJ340" s="34">
        <f t="shared" si="334"/>
        <v>-0.45396385473487144</v>
      </c>
      <c r="BK340" s="2">
        <f t="shared" si="335"/>
        <v>11.500458391528538</v>
      </c>
      <c r="BL340" s="2">
        <f t="shared" si="377"/>
        <v>-0.45396385473487144</v>
      </c>
      <c r="BM340" s="2">
        <f t="shared" si="336"/>
        <v>12.499541608471462</v>
      </c>
      <c r="BN340" s="2">
        <f t="shared" si="378"/>
        <v>0.45396385473487144</v>
      </c>
      <c r="BO340" s="12">
        <f t="shared" si="337"/>
        <v>0</v>
      </c>
      <c r="BP340" s="4">
        <f t="shared" si="338"/>
        <v>3.555112212347937E-4</v>
      </c>
      <c r="BQ340" s="2">
        <f t="shared" si="339"/>
        <v>0</v>
      </c>
      <c r="BR340" s="2">
        <f t="shared" si="340"/>
        <v>0</v>
      </c>
      <c r="BS340" s="2">
        <f t="shared" si="341"/>
        <v>0.35551122123479373</v>
      </c>
      <c r="BT340" s="34">
        <f t="shared" si="342"/>
        <v>0.226106493262869</v>
      </c>
      <c r="BU340" s="34">
        <f t="shared" si="343"/>
        <v>-0.63600381579387422</v>
      </c>
      <c r="BV340" s="2">
        <f t="shared" si="344"/>
        <v>12.226106493262868</v>
      </c>
      <c r="BW340" s="2">
        <f t="shared" si="379"/>
        <v>-0.63600381579387422</v>
      </c>
      <c r="BX340" s="2">
        <f t="shared" si="345"/>
        <v>11.773893506737132</v>
      </c>
      <c r="BY340" s="2">
        <f t="shared" si="380"/>
        <v>0.63600381579387422</v>
      </c>
      <c r="BZ340" s="12">
        <f t="shared" si="346"/>
        <v>-616.98602845512073</v>
      </c>
      <c r="CA340" s="4">
        <f t="shared" si="381"/>
        <v>-7.4488830013945862E-4</v>
      </c>
      <c r="CB340" s="2">
        <f t="shared" si="382"/>
        <v>0</v>
      </c>
      <c r="CC340" s="2">
        <f t="shared" si="347"/>
        <v>0</v>
      </c>
      <c r="CD340" s="2">
        <f t="shared" si="348"/>
        <v>-0.74488830013945861</v>
      </c>
      <c r="CE340" s="34">
        <f t="shared" si="349"/>
        <v>-0.40322688288348113</v>
      </c>
      <c r="CF340" s="34">
        <f t="shared" si="350"/>
        <v>-0.54132530046181238</v>
      </c>
      <c r="CG340" s="2">
        <f t="shared" si="351"/>
        <v>11.596773117116518</v>
      </c>
      <c r="CH340" s="2">
        <f t="shared" si="383"/>
        <v>-0.54132530046181238</v>
      </c>
      <c r="CI340" s="2">
        <f t="shared" si="352"/>
        <v>12.403226882883482</v>
      </c>
      <c r="CJ340" s="2">
        <f t="shared" si="384"/>
        <v>0.54132530046181238</v>
      </c>
      <c r="CK340" s="33">
        <f t="shared" si="353"/>
        <v>-8.372087267598476E-4</v>
      </c>
      <c r="CL340" s="2">
        <f t="shared" si="354"/>
        <v>0</v>
      </c>
      <c r="CM340" s="2">
        <f t="shared" si="355"/>
        <v>0</v>
      </c>
      <c r="CN340" s="2">
        <f t="shared" si="356"/>
        <v>-0.83720872675984759</v>
      </c>
      <c r="CO340" s="34">
        <f t="shared" si="357"/>
        <v>-0.43330706797492213</v>
      </c>
      <c r="CP340" s="34">
        <f t="shared" si="358"/>
        <v>-0.51756157589505836</v>
      </c>
      <c r="CQ340" s="2">
        <f t="shared" si="359"/>
        <v>11.566692932025077</v>
      </c>
      <c r="CR340" s="2">
        <f t="shared" si="385"/>
        <v>-0.51756157589505836</v>
      </c>
      <c r="CS340" s="2">
        <f t="shared" si="360"/>
        <v>12.433307067974923</v>
      </c>
      <c r="CT340" s="2">
        <f t="shared" si="386"/>
        <v>0.51756157589505836</v>
      </c>
      <c r="CU340" s="12">
        <f t="shared" si="361"/>
        <v>0</v>
      </c>
      <c r="CV340" s="4">
        <f t="shared" si="362"/>
        <v>1.2508728154557555E-3</v>
      </c>
      <c r="CW340" s="2">
        <f t="shared" si="363"/>
        <v>0</v>
      </c>
      <c r="CX340" s="2">
        <f t="shared" si="364"/>
        <v>0</v>
      </c>
      <c r="CY340" s="2">
        <f t="shared" si="365"/>
        <v>1.2508728154557556</v>
      </c>
      <c r="CZ340" s="34">
        <f t="shared" si="366"/>
        <v>0.52722997980737807</v>
      </c>
      <c r="DA340" s="34">
        <f t="shared" si="367"/>
        <v>-0.42148967768180484</v>
      </c>
      <c r="DB340" s="2">
        <f t="shared" si="368"/>
        <v>12.527229979807379</v>
      </c>
      <c r="DC340" s="2">
        <f t="shared" si="387"/>
        <v>-0.42148967768180484</v>
      </c>
      <c r="DD340" s="2">
        <f t="shared" si="369"/>
        <v>11.472770020192621</v>
      </c>
      <c r="DE340" s="2">
        <f t="shared" si="388"/>
        <v>0.42148967768180484</v>
      </c>
      <c r="DF340" s="12">
        <f t="shared" si="370"/>
        <v>-469.41685931163391</v>
      </c>
      <c r="DG340" s="4">
        <f t="shared" si="389"/>
        <v>4.1366408869590793E-4</v>
      </c>
      <c r="DH340" s="2">
        <f t="shared" si="390"/>
        <v>0</v>
      </c>
      <c r="DI340" s="2">
        <f t="shared" si="371"/>
        <v>0</v>
      </c>
      <c r="DJ340" s="2">
        <f t="shared" si="372"/>
        <v>0.41366408869590793</v>
      </c>
      <c r="DK340" s="34">
        <f t="shared" si="373"/>
        <v>0.2580187512710006</v>
      </c>
      <c r="DL340" s="34">
        <f t="shared" si="374"/>
        <v>-0.62373978868800217</v>
      </c>
      <c r="DM340" s="2">
        <f t="shared" si="375"/>
        <v>12.258018751271001</v>
      </c>
      <c r="DN340" s="2">
        <f t="shared" si="391"/>
        <v>-0.62373978868800217</v>
      </c>
      <c r="DO340" s="2">
        <f t="shared" si="376"/>
        <v>11.741981248728999</v>
      </c>
      <c r="DP340" s="2">
        <f t="shared" si="392"/>
        <v>0.62373978868800217</v>
      </c>
    </row>
    <row r="341" spans="56:120" x14ac:dyDescent="0.25">
      <c r="BD341" s="2">
        <f t="shared" si="393"/>
        <v>12</v>
      </c>
      <c r="BE341" s="33">
        <f t="shared" si="329"/>
        <v>-1.1003995213742523E-3</v>
      </c>
      <c r="BF341" s="2">
        <f t="shared" si="330"/>
        <v>0</v>
      </c>
      <c r="BG341" s="2">
        <f t="shared" si="331"/>
        <v>0</v>
      </c>
      <c r="BH341" s="2">
        <f t="shared" si="332"/>
        <v>-1.1003995213742523</v>
      </c>
      <c r="BI341" s="34">
        <f t="shared" si="333"/>
        <v>-0.49954160847146317</v>
      </c>
      <c r="BJ341" s="34">
        <f t="shared" si="334"/>
        <v>-0.45396385473487144</v>
      </c>
      <c r="BK341" s="2">
        <f t="shared" si="335"/>
        <v>11.500458391528538</v>
      </c>
      <c r="BL341" s="2">
        <f t="shared" si="377"/>
        <v>-0.45396385473487144</v>
      </c>
      <c r="BM341" s="2">
        <f t="shared" si="336"/>
        <v>12.499541608471462</v>
      </c>
      <c r="BN341" s="2">
        <f t="shared" si="378"/>
        <v>0.45396385473487144</v>
      </c>
      <c r="BO341" s="12">
        <f t="shared" si="337"/>
        <v>0</v>
      </c>
      <c r="BP341" s="4">
        <f t="shared" si="338"/>
        <v>3.555112212347937E-4</v>
      </c>
      <c r="BQ341" s="2">
        <f t="shared" si="339"/>
        <v>0</v>
      </c>
      <c r="BR341" s="2">
        <f t="shared" si="340"/>
        <v>0</v>
      </c>
      <c r="BS341" s="2">
        <f t="shared" si="341"/>
        <v>0.35551122123479373</v>
      </c>
      <c r="BT341" s="34">
        <f t="shared" si="342"/>
        <v>0.226106493262869</v>
      </c>
      <c r="BU341" s="34">
        <f t="shared" si="343"/>
        <v>-0.63600381579387422</v>
      </c>
      <c r="BV341" s="2">
        <f t="shared" si="344"/>
        <v>12.226106493262868</v>
      </c>
      <c r="BW341" s="2">
        <f t="shared" si="379"/>
        <v>-0.63600381579387422</v>
      </c>
      <c r="BX341" s="2">
        <f t="shared" si="345"/>
        <v>11.773893506737132</v>
      </c>
      <c r="BY341" s="2">
        <f t="shared" si="380"/>
        <v>0.63600381579387422</v>
      </c>
      <c r="BZ341" s="12">
        <f t="shared" si="346"/>
        <v>-616.98602845512073</v>
      </c>
      <c r="CA341" s="4">
        <f t="shared" si="381"/>
        <v>-7.4488830013945862E-4</v>
      </c>
      <c r="CB341" s="2">
        <f t="shared" si="382"/>
        <v>0</v>
      </c>
      <c r="CC341" s="2">
        <f t="shared" si="347"/>
        <v>0</v>
      </c>
      <c r="CD341" s="2">
        <f t="shared" si="348"/>
        <v>-0.74488830013945861</v>
      </c>
      <c r="CE341" s="34">
        <f t="shared" si="349"/>
        <v>-0.40322688288348113</v>
      </c>
      <c r="CF341" s="34">
        <f t="shared" si="350"/>
        <v>-0.54132530046181238</v>
      </c>
      <c r="CG341" s="2">
        <f t="shared" si="351"/>
        <v>11.596773117116518</v>
      </c>
      <c r="CH341" s="2">
        <f t="shared" si="383"/>
        <v>-0.54132530046181238</v>
      </c>
      <c r="CI341" s="2">
        <f t="shared" si="352"/>
        <v>12.403226882883482</v>
      </c>
      <c r="CJ341" s="2">
        <f t="shared" si="384"/>
        <v>0.54132530046181238</v>
      </c>
      <c r="CK341" s="33">
        <f t="shared" si="353"/>
        <v>-8.372087267598476E-4</v>
      </c>
      <c r="CL341" s="2">
        <f t="shared" si="354"/>
        <v>0</v>
      </c>
      <c r="CM341" s="2">
        <f t="shared" si="355"/>
        <v>0</v>
      </c>
      <c r="CN341" s="2">
        <f t="shared" si="356"/>
        <v>-0.83720872675984759</v>
      </c>
      <c r="CO341" s="34">
        <f t="shared" si="357"/>
        <v>-0.43330706797492213</v>
      </c>
      <c r="CP341" s="34">
        <f t="shared" si="358"/>
        <v>-0.51756157589505836</v>
      </c>
      <c r="CQ341" s="2">
        <f t="shared" si="359"/>
        <v>11.566692932025077</v>
      </c>
      <c r="CR341" s="2">
        <f t="shared" si="385"/>
        <v>-0.51756157589505836</v>
      </c>
      <c r="CS341" s="2">
        <f t="shared" si="360"/>
        <v>12.433307067974923</v>
      </c>
      <c r="CT341" s="2">
        <f t="shared" si="386"/>
        <v>0.51756157589505836</v>
      </c>
      <c r="CU341" s="12">
        <f t="shared" si="361"/>
        <v>0</v>
      </c>
      <c r="CV341" s="4">
        <f t="shared" si="362"/>
        <v>1.2508728154557555E-3</v>
      </c>
      <c r="CW341" s="2">
        <f t="shared" si="363"/>
        <v>0</v>
      </c>
      <c r="CX341" s="2">
        <f t="shared" si="364"/>
        <v>0</v>
      </c>
      <c r="CY341" s="2">
        <f t="shared" si="365"/>
        <v>1.2508728154557556</v>
      </c>
      <c r="CZ341" s="34">
        <f t="shared" si="366"/>
        <v>0.52722997980737807</v>
      </c>
      <c r="DA341" s="34">
        <f t="shared" si="367"/>
        <v>-0.42148967768180484</v>
      </c>
      <c r="DB341" s="2">
        <f t="shared" si="368"/>
        <v>12.527229979807379</v>
      </c>
      <c r="DC341" s="2">
        <f t="shared" si="387"/>
        <v>-0.42148967768180484</v>
      </c>
      <c r="DD341" s="2">
        <f t="shared" si="369"/>
        <v>11.472770020192621</v>
      </c>
      <c r="DE341" s="2">
        <f t="shared" si="388"/>
        <v>0.42148967768180484</v>
      </c>
      <c r="DF341" s="12">
        <f t="shared" si="370"/>
        <v>-469.41685931163391</v>
      </c>
      <c r="DG341" s="4">
        <f t="shared" si="389"/>
        <v>4.1366408869590793E-4</v>
      </c>
      <c r="DH341" s="2">
        <f t="shared" si="390"/>
        <v>0</v>
      </c>
      <c r="DI341" s="2">
        <f t="shared" si="371"/>
        <v>0</v>
      </c>
      <c r="DJ341" s="2">
        <f t="shared" si="372"/>
        <v>0.41366408869590793</v>
      </c>
      <c r="DK341" s="34">
        <f t="shared" si="373"/>
        <v>0.2580187512710006</v>
      </c>
      <c r="DL341" s="34">
        <f t="shared" si="374"/>
        <v>-0.62373978868800217</v>
      </c>
      <c r="DM341" s="2">
        <f t="shared" si="375"/>
        <v>12.258018751271001</v>
      </c>
      <c r="DN341" s="2">
        <f t="shared" si="391"/>
        <v>-0.62373978868800217</v>
      </c>
      <c r="DO341" s="2">
        <f t="shared" si="376"/>
        <v>11.741981248728999</v>
      </c>
      <c r="DP341" s="2">
        <f t="shared" si="392"/>
        <v>0.62373978868800217</v>
      </c>
    </row>
    <row r="342" spans="56:120" x14ac:dyDescent="0.25">
      <c r="BD342" s="2">
        <f t="shared" si="393"/>
        <v>12</v>
      </c>
      <c r="BE342" s="33">
        <f t="shared" si="329"/>
        <v>-1.1003995213742523E-3</v>
      </c>
      <c r="BF342" s="2">
        <f t="shared" si="330"/>
        <v>0</v>
      </c>
      <c r="BG342" s="2">
        <f t="shared" si="331"/>
        <v>0</v>
      </c>
      <c r="BH342" s="2">
        <f t="shared" si="332"/>
        <v>-1.1003995213742523</v>
      </c>
      <c r="BI342" s="34">
        <f t="shared" si="333"/>
        <v>-0.49954160847146317</v>
      </c>
      <c r="BJ342" s="34">
        <f t="shared" si="334"/>
        <v>-0.45396385473487144</v>
      </c>
      <c r="BK342" s="2">
        <f t="shared" si="335"/>
        <v>11.500458391528538</v>
      </c>
      <c r="BL342" s="2">
        <f t="shared" si="377"/>
        <v>-0.45396385473487144</v>
      </c>
      <c r="BM342" s="2">
        <f t="shared" si="336"/>
        <v>12.499541608471462</v>
      </c>
      <c r="BN342" s="2">
        <f t="shared" si="378"/>
        <v>0.45396385473487144</v>
      </c>
      <c r="BO342" s="12">
        <f t="shared" si="337"/>
        <v>0</v>
      </c>
      <c r="BP342" s="4">
        <f t="shared" si="338"/>
        <v>3.555112212347937E-4</v>
      </c>
      <c r="BQ342" s="2">
        <f t="shared" si="339"/>
        <v>0</v>
      </c>
      <c r="BR342" s="2">
        <f t="shared" si="340"/>
        <v>0</v>
      </c>
      <c r="BS342" s="2">
        <f t="shared" si="341"/>
        <v>0.35551122123479373</v>
      </c>
      <c r="BT342" s="34">
        <f t="shared" si="342"/>
        <v>0.226106493262869</v>
      </c>
      <c r="BU342" s="34">
        <f t="shared" si="343"/>
        <v>-0.63600381579387422</v>
      </c>
      <c r="BV342" s="2">
        <f t="shared" si="344"/>
        <v>12.226106493262868</v>
      </c>
      <c r="BW342" s="2">
        <f t="shared" si="379"/>
        <v>-0.63600381579387422</v>
      </c>
      <c r="BX342" s="2">
        <f t="shared" si="345"/>
        <v>11.773893506737132</v>
      </c>
      <c r="BY342" s="2">
        <f t="shared" si="380"/>
        <v>0.63600381579387422</v>
      </c>
      <c r="BZ342" s="12">
        <f t="shared" si="346"/>
        <v>-616.98602845512073</v>
      </c>
      <c r="CA342" s="4">
        <f t="shared" si="381"/>
        <v>-7.4488830013945862E-4</v>
      </c>
      <c r="CB342" s="2">
        <f t="shared" si="382"/>
        <v>0</v>
      </c>
      <c r="CC342" s="2">
        <f t="shared" si="347"/>
        <v>0</v>
      </c>
      <c r="CD342" s="2">
        <f t="shared" si="348"/>
        <v>-0.74488830013945861</v>
      </c>
      <c r="CE342" s="34">
        <f t="shared" si="349"/>
        <v>-0.40322688288348113</v>
      </c>
      <c r="CF342" s="34">
        <f t="shared" si="350"/>
        <v>-0.54132530046181238</v>
      </c>
      <c r="CG342" s="2">
        <f t="shared" si="351"/>
        <v>11.596773117116518</v>
      </c>
      <c r="CH342" s="2">
        <f t="shared" si="383"/>
        <v>-0.54132530046181238</v>
      </c>
      <c r="CI342" s="2">
        <f t="shared" si="352"/>
        <v>12.403226882883482</v>
      </c>
      <c r="CJ342" s="2">
        <f t="shared" si="384"/>
        <v>0.54132530046181238</v>
      </c>
      <c r="CK342" s="33">
        <f t="shared" si="353"/>
        <v>-8.372087267598476E-4</v>
      </c>
      <c r="CL342" s="2">
        <f t="shared" si="354"/>
        <v>0</v>
      </c>
      <c r="CM342" s="2">
        <f t="shared" si="355"/>
        <v>0</v>
      </c>
      <c r="CN342" s="2">
        <f t="shared" si="356"/>
        <v>-0.83720872675984759</v>
      </c>
      <c r="CO342" s="34">
        <f t="shared" si="357"/>
        <v>-0.43330706797492213</v>
      </c>
      <c r="CP342" s="34">
        <f t="shared" si="358"/>
        <v>-0.51756157589505836</v>
      </c>
      <c r="CQ342" s="2">
        <f t="shared" si="359"/>
        <v>11.566692932025077</v>
      </c>
      <c r="CR342" s="2">
        <f t="shared" si="385"/>
        <v>-0.51756157589505836</v>
      </c>
      <c r="CS342" s="2">
        <f t="shared" si="360"/>
        <v>12.433307067974923</v>
      </c>
      <c r="CT342" s="2">
        <f t="shared" si="386"/>
        <v>0.51756157589505836</v>
      </c>
      <c r="CU342" s="12">
        <f t="shared" si="361"/>
        <v>0</v>
      </c>
      <c r="CV342" s="4">
        <f t="shared" si="362"/>
        <v>1.2508728154557555E-3</v>
      </c>
      <c r="CW342" s="2">
        <f t="shared" si="363"/>
        <v>0</v>
      </c>
      <c r="CX342" s="2">
        <f t="shared" si="364"/>
        <v>0</v>
      </c>
      <c r="CY342" s="2">
        <f t="shared" si="365"/>
        <v>1.2508728154557556</v>
      </c>
      <c r="CZ342" s="34">
        <f t="shared" si="366"/>
        <v>0.52722997980737807</v>
      </c>
      <c r="DA342" s="34">
        <f t="shared" si="367"/>
        <v>-0.42148967768180484</v>
      </c>
      <c r="DB342" s="2">
        <f t="shared" si="368"/>
        <v>12.527229979807379</v>
      </c>
      <c r="DC342" s="2">
        <f t="shared" si="387"/>
        <v>-0.42148967768180484</v>
      </c>
      <c r="DD342" s="2">
        <f t="shared" si="369"/>
        <v>11.472770020192621</v>
      </c>
      <c r="DE342" s="2">
        <f t="shared" si="388"/>
        <v>0.42148967768180484</v>
      </c>
      <c r="DF342" s="12">
        <f t="shared" si="370"/>
        <v>-469.41685931163391</v>
      </c>
      <c r="DG342" s="4">
        <f t="shared" si="389"/>
        <v>4.1366408869590793E-4</v>
      </c>
      <c r="DH342" s="2">
        <f t="shared" si="390"/>
        <v>0</v>
      </c>
      <c r="DI342" s="2">
        <f t="shared" si="371"/>
        <v>0</v>
      </c>
      <c r="DJ342" s="2">
        <f t="shared" si="372"/>
        <v>0.41366408869590793</v>
      </c>
      <c r="DK342" s="34">
        <f t="shared" si="373"/>
        <v>0.2580187512710006</v>
      </c>
      <c r="DL342" s="34">
        <f t="shared" si="374"/>
        <v>-0.62373978868800217</v>
      </c>
      <c r="DM342" s="2">
        <f t="shared" si="375"/>
        <v>12.258018751271001</v>
      </c>
      <c r="DN342" s="2">
        <f t="shared" si="391"/>
        <v>-0.62373978868800217</v>
      </c>
      <c r="DO342" s="2">
        <f t="shared" si="376"/>
        <v>11.741981248728999</v>
      </c>
      <c r="DP342" s="2">
        <f t="shared" si="392"/>
        <v>0.62373978868800217</v>
      </c>
    </row>
    <row r="343" spans="56:120" x14ac:dyDescent="0.25">
      <c r="BD343" s="2">
        <f t="shared" si="393"/>
        <v>12</v>
      </c>
      <c r="BE343" s="33">
        <f t="shared" si="329"/>
        <v>-1.1003995213742523E-3</v>
      </c>
      <c r="BF343" s="2">
        <f t="shared" si="330"/>
        <v>0</v>
      </c>
      <c r="BG343" s="2">
        <f t="shared" si="331"/>
        <v>0</v>
      </c>
      <c r="BH343" s="2">
        <f t="shared" si="332"/>
        <v>-1.1003995213742523</v>
      </c>
      <c r="BI343" s="34">
        <f t="shared" si="333"/>
        <v>-0.49954160847146317</v>
      </c>
      <c r="BJ343" s="34">
        <f t="shared" si="334"/>
        <v>-0.45396385473487144</v>
      </c>
      <c r="BK343" s="2">
        <f t="shared" si="335"/>
        <v>11.500458391528538</v>
      </c>
      <c r="BL343" s="2">
        <f t="shared" si="377"/>
        <v>-0.45396385473487144</v>
      </c>
      <c r="BM343" s="2">
        <f t="shared" si="336"/>
        <v>12.499541608471462</v>
      </c>
      <c r="BN343" s="2">
        <f t="shared" si="378"/>
        <v>0.45396385473487144</v>
      </c>
      <c r="BO343" s="12">
        <f t="shared" si="337"/>
        <v>0</v>
      </c>
      <c r="BP343" s="4">
        <f t="shared" si="338"/>
        <v>3.555112212347937E-4</v>
      </c>
      <c r="BQ343" s="2">
        <f t="shared" si="339"/>
        <v>0</v>
      </c>
      <c r="BR343" s="2">
        <f t="shared" si="340"/>
        <v>0</v>
      </c>
      <c r="BS343" s="2">
        <f t="shared" si="341"/>
        <v>0.35551122123479373</v>
      </c>
      <c r="BT343" s="34">
        <f t="shared" si="342"/>
        <v>0.226106493262869</v>
      </c>
      <c r="BU343" s="34">
        <f t="shared" si="343"/>
        <v>-0.63600381579387422</v>
      </c>
      <c r="BV343" s="2">
        <f t="shared" si="344"/>
        <v>12.226106493262868</v>
      </c>
      <c r="BW343" s="2">
        <f t="shared" si="379"/>
        <v>-0.63600381579387422</v>
      </c>
      <c r="BX343" s="2">
        <f t="shared" si="345"/>
        <v>11.773893506737132</v>
      </c>
      <c r="BY343" s="2">
        <f t="shared" si="380"/>
        <v>0.63600381579387422</v>
      </c>
      <c r="BZ343" s="12">
        <f t="shared" si="346"/>
        <v>-616.98602845512073</v>
      </c>
      <c r="CA343" s="4">
        <f t="shared" si="381"/>
        <v>-7.4488830013945862E-4</v>
      </c>
      <c r="CB343" s="2">
        <f t="shared" si="382"/>
        <v>0</v>
      </c>
      <c r="CC343" s="2">
        <f t="shared" si="347"/>
        <v>0</v>
      </c>
      <c r="CD343" s="2">
        <f t="shared" si="348"/>
        <v>-0.74488830013945861</v>
      </c>
      <c r="CE343" s="34">
        <f t="shared" si="349"/>
        <v>-0.40322688288348113</v>
      </c>
      <c r="CF343" s="34">
        <f t="shared" si="350"/>
        <v>-0.54132530046181238</v>
      </c>
      <c r="CG343" s="2">
        <f t="shared" si="351"/>
        <v>11.596773117116518</v>
      </c>
      <c r="CH343" s="2">
        <f t="shared" si="383"/>
        <v>-0.54132530046181238</v>
      </c>
      <c r="CI343" s="2">
        <f t="shared" si="352"/>
        <v>12.403226882883482</v>
      </c>
      <c r="CJ343" s="2">
        <f t="shared" si="384"/>
        <v>0.54132530046181238</v>
      </c>
      <c r="CK343" s="33">
        <f t="shared" si="353"/>
        <v>-8.372087267598476E-4</v>
      </c>
      <c r="CL343" s="2">
        <f t="shared" si="354"/>
        <v>0</v>
      </c>
      <c r="CM343" s="2">
        <f t="shared" si="355"/>
        <v>0</v>
      </c>
      <c r="CN343" s="2">
        <f t="shared" si="356"/>
        <v>-0.83720872675984759</v>
      </c>
      <c r="CO343" s="34">
        <f t="shared" si="357"/>
        <v>-0.43330706797492213</v>
      </c>
      <c r="CP343" s="34">
        <f t="shared" si="358"/>
        <v>-0.51756157589505836</v>
      </c>
      <c r="CQ343" s="2">
        <f t="shared" si="359"/>
        <v>11.566692932025077</v>
      </c>
      <c r="CR343" s="2">
        <f t="shared" si="385"/>
        <v>-0.51756157589505836</v>
      </c>
      <c r="CS343" s="2">
        <f t="shared" si="360"/>
        <v>12.433307067974923</v>
      </c>
      <c r="CT343" s="2">
        <f t="shared" si="386"/>
        <v>0.51756157589505836</v>
      </c>
      <c r="CU343" s="12">
        <f t="shared" si="361"/>
        <v>0</v>
      </c>
      <c r="CV343" s="4">
        <f t="shared" si="362"/>
        <v>1.2508728154557555E-3</v>
      </c>
      <c r="CW343" s="2">
        <f t="shared" si="363"/>
        <v>0</v>
      </c>
      <c r="CX343" s="2">
        <f t="shared" si="364"/>
        <v>0</v>
      </c>
      <c r="CY343" s="2">
        <f t="shared" si="365"/>
        <v>1.2508728154557556</v>
      </c>
      <c r="CZ343" s="34">
        <f t="shared" si="366"/>
        <v>0.52722997980737807</v>
      </c>
      <c r="DA343" s="34">
        <f t="shared" si="367"/>
        <v>-0.42148967768180484</v>
      </c>
      <c r="DB343" s="2">
        <f t="shared" si="368"/>
        <v>12.527229979807379</v>
      </c>
      <c r="DC343" s="2">
        <f t="shared" si="387"/>
        <v>-0.42148967768180484</v>
      </c>
      <c r="DD343" s="2">
        <f t="shared" si="369"/>
        <v>11.472770020192621</v>
      </c>
      <c r="DE343" s="2">
        <f t="shared" si="388"/>
        <v>0.42148967768180484</v>
      </c>
      <c r="DF343" s="12">
        <f t="shared" si="370"/>
        <v>-469.41685931163391</v>
      </c>
      <c r="DG343" s="4">
        <f t="shared" si="389"/>
        <v>4.1366408869590793E-4</v>
      </c>
      <c r="DH343" s="2">
        <f t="shared" si="390"/>
        <v>0</v>
      </c>
      <c r="DI343" s="2">
        <f t="shared" si="371"/>
        <v>0</v>
      </c>
      <c r="DJ343" s="2">
        <f t="shared" si="372"/>
        <v>0.41366408869590793</v>
      </c>
      <c r="DK343" s="34">
        <f t="shared" si="373"/>
        <v>0.2580187512710006</v>
      </c>
      <c r="DL343" s="34">
        <f t="shared" si="374"/>
        <v>-0.62373978868800217</v>
      </c>
      <c r="DM343" s="2">
        <f t="shared" si="375"/>
        <v>12.258018751271001</v>
      </c>
      <c r="DN343" s="2">
        <f t="shared" si="391"/>
        <v>-0.62373978868800217</v>
      </c>
      <c r="DO343" s="2">
        <f t="shared" si="376"/>
        <v>11.741981248728999</v>
      </c>
      <c r="DP343" s="2">
        <f t="shared" si="392"/>
        <v>0.62373978868800217</v>
      </c>
    </row>
    <row r="344" spans="56:120" x14ac:dyDescent="0.25">
      <c r="BD344" s="2">
        <f t="shared" si="393"/>
        <v>12</v>
      </c>
      <c r="BE344" s="33">
        <f t="shared" si="329"/>
        <v>-1.1003995213742523E-3</v>
      </c>
      <c r="BF344" s="2">
        <f t="shared" si="330"/>
        <v>0</v>
      </c>
      <c r="BG344" s="2">
        <f t="shared" si="331"/>
        <v>0</v>
      </c>
      <c r="BH344" s="2">
        <f t="shared" si="332"/>
        <v>-1.1003995213742523</v>
      </c>
      <c r="BI344" s="34">
        <f t="shared" si="333"/>
        <v>-0.49954160847146317</v>
      </c>
      <c r="BJ344" s="34">
        <f t="shared" si="334"/>
        <v>-0.45396385473487144</v>
      </c>
      <c r="BK344" s="2">
        <f t="shared" si="335"/>
        <v>11.500458391528538</v>
      </c>
      <c r="BL344" s="2">
        <f t="shared" si="377"/>
        <v>-0.45396385473487144</v>
      </c>
      <c r="BM344" s="2">
        <f t="shared" si="336"/>
        <v>12.499541608471462</v>
      </c>
      <c r="BN344" s="2">
        <f t="shared" si="378"/>
        <v>0.45396385473487144</v>
      </c>
      <c r="BO344" s="12">
        <f t="shared" si="337"/>
        <v>0</v>
      </c>
      <c r="BP344" s="4">
        <f t="shared" si="338"/>
        <v>3.555112212347937E-4</v>
      </c>
      <c r="BQ344" s="2">
        <f t="shared" si="339"/>
        <v>0</v>
      </c>
      <c r="BR344" s="2">
        <f t="shared" si="340"/>
        <v>0</v>
      </c>
      <c r="BS344" s="2">
        <f t="shared" si="341"/>
        <v>0.35551122123479373</v>
      </c>
      <c r="BT344" s="34">
        <f t="shared" si="342"/>
        <v>0.226106493262869</v>
      </c>
      <c r="BU344" s="34">
        <f t="shared" si="343"/>
        <v>-0.63600381579387422</v>
      </c>
      <c r="BV344" s="2">
        <f t="shared" si="344"/>
        <v>12.226106493262868</v>
      </c>
      <c r="BW344" s="2">
        <f t="shared" si="379"/>
        <v>-0.63600381579387422</v>
      </c>
      <c r="BX344" s="2">
        <f t="shared" si="345"/>
        <v>11.773893506737132</v>
      </c>
      <c r="BY344" s="2">
        <f t="shared" si="380"/>
        <v>0.63600381579387422</v>
      </c>
      <c r="BZ344" s="12">
        <f t="shared" si="346"/>
        <v>-616.98602845512073</v>
      </c>
      <c r="CA344" s="4">
        <f t="shared" si="381"/>
        <v>-7.4488830013945862E-4</v>
      </c>
      <c r="CB344" s="2">
        <f t="shared" si="382"/>
        <v>0</v>
      </c>
      <c r="CC344" s="2">
        <f t="shared" si="347"/>
        <v>0</v>
      </c>
      <c r="CD344" s="2">
        <f t="shared" si="348"/>
        <v>-0.74488830013945861</v>
      </c>
      <c r="CE344" s="34">
        <f t="shared" si="349"/>
        <v>-0.40322688288348113</v>
      </c>
      <c r="CF344" s="34">
        <f t="shared" si="350"/>
        <v>-0.54132530046181238</v>
      </c>
      <c r="CG344" s="2">
        <f t="shared" si="351"/>
        <v>11.596773117116518</v>
      </c>
      <c r="CH344" s="2">
        <f t="shared" si="383"/>
        <v>-0.54132530046181238</v>
      </c>
      <c r="CI344" s="2">
        <f t="shared" si="352"/>
        <v>12.403226882883482</v>
      </c>
      <c r="CJ344" s="2">
        <f t="shared" si="384"/>
        <v>0.54132530046181238</v>
      </c>
      <c r="CK344" s="33">
        <f t="shared" si="353"/>
        <v>-8.372087267598476E-4</v>
      </c>
      <c r="CL344" s="2">
        <f t="shared" si="354"/>
        <v>0</v>
      </c>
      <c r="CM344" s="2">
        <f t="shared" si="355"/>
        <v>0</v>
      </c>
      <c r="CN344" s="2">
        <f t="shared" si="356"/>
        <v>-0.83720872675984759</v>
      </c>
      <c r="CO344" s="34">
        <f t="shared" si="357"/>
        <v>-0.43330706797492213</v>
      </c>
      <c r="CP344" s="34">
        <f t="shared" si="358"/>
        <v>-0.51756157589505836</v>
      </c>
      <c r="CQ344" s="2">
        <f t="shared" si="359"/>
        <v>11.566692932025077</v>
      </c>
      <c r="CR344" s="2">
        <f t="shared" si="385"/>
        <v>-0.51756157589505836</v>
      </c>
      <c r="CS344" s="2">
        <f t="shared" si="360"/>
        <v>12.433307067974923</v>
      </c>
      <c r="CT344" s="2">
        <f t="shared" si="386"/>
        <v>0.51756157589505836</v>
      </c>
      <c r="CU344" s="12">
        <f t="shared" si="361"/>
        <v>0</v>
      </c>
      <c r="CV344" s="4">
        <f t="shared" si="362"/>
        <v>1.2508728154557555E-3</v>
      </c>
      <c r="CW344" s="2">
        <f t="shared" si="363"/>
        <v>0</v>
      </c>
      <c r="CX344" s="2">
        <f t="shared" si="364"/>
        <v>0</v>
      </c>
      <c r="CY344" s="2">
        <f t="shared" si="365"/>
        <v>1.2508728154557556</v>
      </c>
      <c r="CZ344" s="34">
        <f t="shared" si="366"/>
        <v>0.52722997980737807</v>
      </c>
      <c r="DA344" s="34">
        <f t="shared" si="367"/>
        <v>-0.42148967768180484</v>
      </c>
      <c r="DB344" s="2">
        <f t="shared" si="368"/>
        <v>12.527229979807379</v>
      </c>
      <c r="DC344" s="2">
        <f t="shared" si="387"/>
        <v>-0.42148967768180484</v>
      </c>
      <c r="DD344" s="2">
        <f t="shared" si="369"/>
        <v>11.472770020192621</v>
      </c>
      <c r="DE344" s="2">
        <f t="shared" si="388"/>
        <v>0.42148967768180484</v>
      </c>
      <c r="DF344" s="12">
        <f t="shared" si="370"/>
        <v>-469.41685931163391</v>
      </c>
      <c r="DG344" s="4">
        <f t="shared" si="389"/>
        <v>4.1366408869590793E-4</v>
      </c>
      <c r="DH344" s="2">
        <f t="shared" si="390"/>
        <v>0</v>
      </c>
      <c r="DI344" s="2">
        <f t="shared" si="371"/>
        <v>0</v>
      </c>
      <c r="DJ344" s="2">
        <f t="shared" si="372"/>
        <v>0.41366408869590793</v>
      </c>
      <c r="DK344" s="34">
        <f t="shared" si="373"/>
        <v>0.2580187512710006</v>
      </c>
      <c r="DL344" s="34">
        <f t="shared" si="374"/>
        <v>-0.62373978868800217</v>
      </c>
      <c r="DM344" s="2">
        <f t="shared" si="375"/>
        <v>12.258018751271001</v>
      </c>
      <c r="DN344" s="2">
        <f t="shared" si="391"/>
        <v>-0.62373978868800217</v>
      </c>
      <c r="DO344" s="2">
        <f t="shared" si="376"/>
        <v>11.741981248728999</v>
      </c>
      <c r="DP344" s="2">
        <f t="shared" si="392"/>
        <v>0.62373978868800217</v>
      </c>
    </row>
    <row r="345" spans="56:120" x14ac:dyDescent="0.25">
      <c r="BD345" s="2">
        <f t="shared" si="393"/>
        <v>12</v>
      </c>
      <c r="BE345" s="33">
        <f t="shared" si="329"/>
        <v>-1.1003995213742523E-3</v>
      </c>
      <c r="BF345" s="2">
        <f t="shared" si="330"/>
        <v>0</v>
      </c>
      <c r="BG345" s="2">
        <f t="shared" si="331"/>
        <v>0</v>
      </c>
      <c r="BH345" s="2">
        <f t="shared" si="332"/>
        <v>-1.1003995213742523</v>
      </c>
      <c r="BI345" s="34">
        <f t="shared" si="333"/>
        <v>-0.49954160847146317</v>
      </c>
      <c r="BJ345" s="34">
        <f t="shared" si="334"/>
        <v>-0.45396385473487144</v>
      </c>
      <c r="BK345" s="2">
        <f t="shared" si="335"/>
        <v>11.500458391528538</v>
      </c>
      <c r="BL345" s="2">
        <f t="shared" si="377"/>
        <v>-0.45396385473487144</v>
      </c>
      <c r="BM345" s="2">
        <f t="shared" si="336"/>
        <v>12.499541608471462</v>
      </c>
      <c r="BN345" s="2">
        <f t="shared" si="378"/>
        <v>0.45396385473487144</v>
      </c>
      <c r="BO345" s="12">
        <f t="shared" si="337"/>
        <v>0</v>
      </c>
      <c r="BP345" s="4">
        <f t="shared" si="338"/>
        <v>3.555112212347937E-4</v>
      </c>
      <c r="BQ345" s="2">
        <f t="shared" si="339"/>
        <v>0</v>
      </c>
      <c r="BR345" s="2">
        <f t="shared" si="340"/>
        <v>0</v>
      </c>
      <c r="BS345" s="2">
        <f t="shared" si="341"/>
        <v>0.35551122123479373</v>
      </c>
      <c r="BT345" s="34">
        <f t="shared" si="342"/>
        <v>0.226106493262869</v>
      </c>
      <c r="BU345" s="34">
        <f t="shared" si="343"/>
        <v>-0.63600381579387422</v>
      </c>
      <c r="BV345" s="2">
        <f t="shared" si="344"/>
        <v>12.226106493262868</v>
      </c>
      <c r="BW345" s="2">
        <f t="shared" si="379"/>
        <v>-0.63600381579387422</v>
      </c>
      <c r="BX345" s="2">
        <f t="shared" si="345"/>
        <v>11.773893506737132</v>
      </c>
      <c r="BY345" s="2">
        <f t="shared" si="380"/>
        <v>0.63600381579387422</v>
      </c>
      <c r="BZ345" s="12">
        <f t="shared" si="346"/>
        <v>-616.98602845512073</v>
      </c>
      <c r="CA345" s="4">
        <f t="shared" si="381"/>
        <v>-7.4488830013945862E-4</v>
      </c>
      <c r="CB345" s="2">
        <f t="shared" si="382"/>
        <v>0</v>
      </c>
      <c r="CC345" s="2">
        <f t="shared" si="347"/>
        <v>0</v>
      </c>
      <c r="CD345" s="2">
        <f t="shared" si="348"/>
        <v>-0.74488830013945861</v>
      </c>
      <c r="CE345" s="34">
        <f t="shared" si="349"/>
        <v>-0.40322688288348113</v>
      </c>
      <c r="CF345" s="34">
        <f t="shared" si="350"/>
        <v>-0.54132530046181238</v>
      </c>
      <c r="CG345" s="2">
        <f t="shared" si="351"/>
        <v>11.596773117116518</v>
      </c>
      <c r="CH345" s="2">
        <f t="shared" si="383"/>
        <v>-0.54132530046181238</v>
      </c>
      <c r="CI345" s="2">
        <f t="shared" si="352"/>
        <v>12.403226882883482</v>
      </c>
      <c r="CJ345" s="2">
        <f t="shared" si="384"/>
        <v>0.54132530046181238</v>
      </c>
      <c r="CK345" s="33">
        <f t="shared" si="353"/>
        <v>-8.372087267598476E-4</v>
      </c>
      <c r="CL345" s="2">
        <f t="shared" si="354"/>
        <v>0</v>
      </c>
      <c r="CM345" s="2">
        <f t="shared" si="355"/>
        <v>0</v>
      </c>
      <c r="CN345" s="2">
        <f t="shared" si="356"/>
        <v>-0.83720872675984759</v>
      </c>
      <c r="CO345" s="34">
        <f t="shared" si="357"/>
        <v>-0.43330706797492213</v>
      </c>
      <c r="CP345" s="34">
        <f t="shared" si="358"/>
        <v>-0.51756157589505836</v>
      </c>
      <c r="CQ345" s="2">
        <f t="shared" si="359"/>
        <v>11.566692932025077</v>
      </c>
      <c r="CR345" s="2">
        <f t="shared" si="385"/>
        <v>-0.51756157589505836</v>
      </c>
      <c r="CS345" s="2">
        <f t="shared" si="360"/>
        <v>12.433307067974923</v>
      </c>
      <c r="CT345" s="2">
        <f t="shared" si="386"/>
        <v>0.51756157589505836</v>
      </c>
      <c r="CU345" s="12">
        <f t="shared" si="361"/>
        <v>0</v>
      </c>
      <c r="CV345" s="4">
        <f t="shared" si="362"/>
        <v>1.2508728154557555E-3</v>
      </c>
      <c r="CW345" s="2">
        <f t="shared" si="363"/>
        <v>0</v>
      </c>
      <c r="CX345" s="2">
        <f t="shared" si="364"/>
        <v>0</v>
      </c>
      <c r="CY345" s="2">
        <f t="shared" si="365"/>
        <v>1.2508728154557556</v>
      </c>
      <c r="CZ345" s="34">
        <f t="shared" si="366"/>
        <v>0.52722997980737807</v>
      </c>
      <c r="DA345" s="34">
        <f t="shared" si="367"/>
        <v>-0.42148967768180484</v>
      </c>
      <c r="DB345" s="2">
        <f t="shared" si="368"/>
        <v>12.527229979807379</v>
      </c>
      <c r="DC345" s="2">
        <f t="shared" si="387"/>
        <v>-0.42148967768180484</v>
      </c>
      <c r="DD345" s="2">
        <f t="shared" si="369"/>
        <v>11.472770020192621</v>
      </c>
      <c r="DE345" s="2">
        <f t="shared" si="388"/>
        <v>0.42148967768180484</v>
      </c>
      <c r="DF345" s="12">
        <f t="shared" si="370"/>
        <v>-469.41685931163391</v>
      </c>
      <c r="DG345" s="4">
        <f t="shared" si="389"/>
        <v>4.1366408869590793E-4</v>
      </c>
      <c r="DH345" s="2">
        <f t="shared" si="390"/>
        <v>0</v>
      </c>
      <c r="DI345" s="2">
        <f t="shared" si="371"/>
        <v>0</v>
      </c>
      <c r="DJ345" s="2">
        <f t="shared" si="372"/>
        <v>0.41366408869590793</v>
      </c>
      <c r="DK345" s="34">
        <f t="shared" si="373"/>
        <v>0.2580187512710006</v>
      </c>
      <c r="DL345" s="34">
        <f t="shared" si="374"/>
        <v>-0.62373978868800217</v>
      </c>
      <c r="DM345" s="2">
        <f t="shared" si="375"/>
        <v>12.258018751271001</v>
      </c>
      <c r="DN345" s="2">
        <f t="shared" si="391"/>
        <v>-0.62373978868800217</v>
      </c>
      <c r="DO345" s="2">
        <f t="shared" si="376"/>
        <v>11.741981248728999</v>
      </c>
      <c r="DP345" s="2">
        <f t="shared" si="392"/>
        <v>0.62373978868800217</v>
      </c>
    </row>
    <row r="346" spans="56:120" x14ac:dyDescent="0.25">
      <c r="BD346" s="2">
        <f t="shared" si="393"/>
        <v>12</v>
      </c>
      <c r="BE346" s="33">
        <f t="shared" si="329"/>
        <v>-1.1003995213742523E-3</v>
      </c>
      <c r="BF346" s="2">
        <f t="shared" si="330"/>
        <v>0</v>
      </c>
      <c r="BG346" s="2">
        <f t="shared" si="331"/>
        <v>0</v>
      </c>
      <c r="BH346" s="2">
        <f t="shared" si="332"/>
        <v>-1.1003995213742523</v>
      </c>
      <c r="BI346" s="34">
        <f t="shared" si="333"/>
        <v>-0.49954160847146317</v>
      </c>
      <c r="BJ346" s="34">
        <f t="shared" si="334"/>
        <v>-0.45396385473487144</v>
      </c>
      <c r="BK346" s="2">
        <f t="shared" si="335"/>
        <v>11.500458391528538</v>
      </c>
      <c r="BL346" s="2">
        <f t="shared" si="377"/>
        <v>-0.45396385473487144</v>
      </c>
      <c r="BM346" s="2">
        <f t="shared" si="336"/>
        <v>12.499541608471462</v>
      </c>
      <c r="BN346" s="2">
        <f t="shared" si="378"/>
        <v>0.45396385473487144</v>
      </c>
      <c r="BO346" s="12">
        <f t="shared" si="337"/>
        <v>0</v>
      </c>
      <c r="BP346" s="4">
        <f t="shared" si="338"/>
        <v>3.555112212347937E-4</v>
      </c>
      <c r="BQ346" s="2">
        <f t="shared" si="339"/>
        <v>0</v>
      </c>
      <c r="BR346" s="2">
        <f t="shared" si="340"/>
        <v>0</v>
      </c>
      <c r="BS346" s="2">
        <f t="shared" si="341"/>
        <v>0.35551122123479373</v>
      </c>
      <c r="BT346" s="34">
        <f t="shared" si="342"/>
        <v>0.226106493262869</v>
      </c>
      <c r="BU346" s="34">
        <f t="shared" si="343"/>
        <v>-0.63600381579387422</v>
      </c>
      <c r="BV346" s="2">
        <f t="shared" si="344"/>
        <v>12.226106493262868</v>
      </c>
      <c r="BW346" s="2">
        <f t="shared" si="379"/>
        <v>-0.63600381579387422</v>
      </c>
      <c r="BX346" s="2">
        <f t="shared" si="345"/>
        <v>11.773893506737132</v>
      </c>
      <c r="BY346" s="2">
        <f t="shared" si="380"/>
        <v>0.63600381579387422</v>
      </c>
      <c r="BZ346" s="12">
        <f t="shared" si="346"/>
        <v>-616.98602845512073</v>
      </c>
      <c r="CA346" s="4">
        <f t="shared" si="381"/>
        <v>-7.4488830013945862E-4</v>
      </c>
      <c r="CB346" s="2">
        <f t="shared" si="382"/>
        <v>0</v>
      </c>
      <c r="CC346" s="2">
        <f t="shared" si="347"/>
        <v>0</v>
      </c>
      <c r="CD346" s="2">
        <f t="shared" si="348"/>
        <v>-0.74488830013945861</v>
      </c>
      <c r="CE346" s="34">
        <f t="shared" si="349"/>
        <v>-0.40322688288348113</v>
      </c>
      <c r="CF346" s="34">
        <f t="shared" si="350"/>
        <v>-0.54132530046181238</v>
      </c>
      <c r="CG346" s="2">
        <f t="shared" si="351"/>
        <v>11.596773117116518</v>
      </c>
      <c r="CH346" s="2">
        <f t="shared" si="383"/>
        <v>-0.54132530046181238</v>
      </c>
      <c r="CI346" s="2">
        <f t="shared" si="352"/>
        <v>12.403226882883482</v>
      </c>
      <c r="CJ346" s="2">
        <f t="shared" si="384"/>
        <v>0.54132530046181238</v>
      </c>
      <c r="CK346" s="33">
        <f t="shared" si="353"/>
        <v>-8.372087267598476E-4</v>
      </c>
      <c r="CL346" s="2">
        <f t="shared" si="354"/>
        <v>0</v>
      </c>
      <c r="CM346" s="2">
        <f t="shared" si="355"/>
        <v>0</v>
      </c>
      <c r="CN346" s="2">
        <f t="shared" si="356"/>
        <v>-0.83720872675984759</v>
      </c>
      <c r="CO346" s="34">
        <f t="shared" si="357"/>
        <v>-0.43330706797492213</v>
      </c>
      <c r="CP346" s="34">
        <f t="shared" si="358"/>
        <v>-0.51756157589505836</v>
      </c>
      <c r="CQ346" s="2">
        <f t="shared" si="359"/>
        <v>11.566692932025077</v>
      </c>
      <c r="CR346" s="2">
        <f t="shared" si="385"/>
        <v>-0.51756157589505836</v>
      </c>
      <c r="CS346" s="2">
        <f t="shared" si="360"/>
        <v>12.433307067974923</v>
      </c>
      <c r="CT346" s="2">
        <f t="shared" si="386"/>
        <v>0.51756157589505836</v>
      </c>
      <c r="CU346" s="12">
        <f t="shared" si="361"/>
        <v>0</v>
      </c>
      <c r="CV346" s="4">
        <f t="shared" si="362"/>
        <v>1.2508728154557555E-3</v>
      </c>
      <c r="CW346" s="2">
        <f t="shared" si="363"/>
        <v>0</v>
      </c>
      <c r="CX346" s="2">
        <f t="shared" si="364"/>
        <v>0</v>
      </c>
      <c r="CY346" s="2">
        <f t="shared" si="365"/>
        <v>1.2508728154557556</v>
      </c>
      <c r="CZ346" s="34">
        <f t="shared" si="366"/>
        <v>0.52722997980737807</v>
      </c>
      <c r="DA346" s="34">
        <f t="shared" si="367"/>
        <v>-0.42148967768180484</v>
      </c>
      <c r="DB346" s="2">
        <f t="shared" si="368"/>
        <v>12.527229979807379</v>
      </c>
      <c r="DC346" s="2">
        <f t="shared" si="387"/>
        <v>-0.42148967768180484</v>
      </c>
      <c r="DD346" s="2">
        <f t="shared" si="369"/>
        <v>11.472770020192621</v>
      </c>
      <c r="DE346" s="2">
        <f t="shared" si="388"/>
        <v>0.42148967768180484</v>
      </c>
      <c r="DF346" s="12">
        <f t="shared" si="370"/>
        <v>-469.41685931163391</v>
      </c>
      <c r="DG346" s="4">
        <f t="shared" si="389"/>
        <v>4.1366408869590793E-4</v>
      </c>
      <c r="DH346" s="2">
        <f t="shared" si="390"/>
        <v>0</v>
      </c>
      <c r="DI346" s="2">
        <f t="shared" si="371"/>
        <v>0</v>
      </c>
      <c r="DJ346" s="2">
        <f t="shared" si="372"/>
        <v>0.41366408869590793</v>
      </c>
      <c r="DK346" s="34">
        <f t="shared" si="373"/>
        <v>0.2580187512710006</v>
      </c>
      <c r="DL346" s="34">
        <f t="shared" si="374"/>
        <v>-0.62373978868800217</v>
      </c>
      <c r="DM346" s="2">
        <f t="shared" si="375"/>
        <v>12.258018751271001</v>
      </c>
      <c r="DN346" s="2">
        <f t="shared" si="391"/>
        <v>-0.62373978868800217</v>
      </c>
      <c r="DO346" s="2">
        <f t="shared" si="376"/>
        <v>11.741981248728999</v>
      </c>
      <c r="DP346" s="2">
        <f t="shared" si="392"/>
        <v>0.62373978868800217</v>
      </c>
    </row>
    <row r="347" spans="56:120" x14ac:dyDescent="0.25">
      <c r="BD347" s="2">
        <f t="shared" si="393"/>
        <v>12</v>
      </c>
      <c r="BE347" s="33">
        <f t="shared" si="329"/>
        <v>-1.1003995213742523E-3</v>
      </c>
      <c r="BF347" s="2">
        <f t="shared" si="330"/>
        <v>0</v>
      </c>
      <c r="BG347" s="2">
        <f t="shared" si="331"/>
        <v>0</v>
      </c>
      <c r="BH347" s="2">
        <f t="shared" si="332"/>
        <v>-1.1003995213742523</v>
      </c>
      <c r="BI347" s="34">
        <f t="shared" si="333"/>
        <v>-0.49954160847146317</v>
      </c>
      <c r="BJ347" s="34">
        <f t="shared" si="334"/>
        <v>-0.45396385473487144</v>
      </c>
      <c r="BK347" s="2">
        <f t="shared" si="335"/>
        <v>11.500458391528538</v>
      </c>
      <c r="BL347" s="2">
        <f t="shared" si="377"/>
        <v>-0.45396385473487144</v>
      </c>
      <c r="BM347" s="2">
        <f t="shared" si="336"/>
        <v>12.499541608471462</v>
      </c>
      <c r="BN347" s="2">
        <f t="shared" si="378"/>
        <v>0.45396385473487144</v>
      </c>
      <c r="BO347" s="12">
        <f t="shared" si="337"/>
        <v>0</v>
      </c>
      <c r="BP347" s="4">
        <f t="shared" si="338"/>
        <v>3.555112212347937E-4</v>
      </c>
      <c r="BQ347" s="2">
        <f t="shared" si="339"/>
        <v>0</v>
      </c>
      <c r="BR347" s="2">
        <f t="shared" si="340"/>
        <v>0</v>
      </c>
      <c r="BS347" s="2">
        <f t="shared" si="341"/>
        <v>0.35551122123479373</v>
      </c>
      <c r="BT347" s="34">
        <f t="shared" si="342"/>
        <v>0.226106493262869</v>
      </c>
      <c r="BU347" s="34">
        <f t="shared" si="343"/>
        <v>-0.63600381579387422</v>
      </c>
      <c r="BV347" s="2">
        <f t="shared" si="344"/>
        <v>12.226106493262868</v>
      </c>
      <c r="BW347" s="2">
        <f t="shared" si="379"/>
        <v>-0.63600381579387422</v>
      </c>
      <c r="BX347" s="2">
        <f t="shared" si="345"/>
        <v>11.773893506737132</v>
      </c>
      <c r="BY347" s="2">
        <f t="shared" si="380"/>
        <v>0.63600381579387422</v>
      </c>
      <c r="BZ347" s="12">
        <f t="shared" si="346"/>
        <v>-616.98602845512073</v>
      </c>
      <c r="CA347" s="4">
        <f t="shared" si="381"/>
        <v>-7.4488830013945862E-4</v>
      </c>
      <c r="CB347" s="2">
        <f t="shared" si="382"/>
        <v>0</v>
      </c>
      <c r="CC347" s="2">
        <f t="shared" si="347"/>
        <v>0</v>
      </c>
      <c r="CD347" s="2">
        <f t="shared" si="348"/>
        <v>-0.74488830013945861</v>
      </c>
      <c r="CE347" s="34">
        <f t="shared" si="349"/>
        <v>-0.40322688288348113</v>
      </c>
      <c r="CF347" s="34">
        <f t="shared" si="350"/>
        <v>-0.54132530046181238</v>
      </c>
      <c r="CG347" s="2">
        <f t="shared" si="351"/>
        <v>11.596773117116518</v>
      </c>
      <c r="CH347" s="2">
        <f t="shared" si="383"/>
        <v>-0.54132530046181238</v>
      </c>
      <c r="CI347" s="2">
        <f t="shared" si="352"/>
        <v>12.403226882883482</v>
      </c>
      <c r="CJ347" s="2">
        <f t="shared" si="384"/>
        <v>0.54132530046181238</v>
      </c>
      <c r="CK347" s="33">
        <f t="shared" si="353"/>
        <v>-8.372087267598476E-4</v>
      </c>
      <c r="CL347" s="2">
        <f t="shared" si="354"/>
        <v>0</v>
      </c>
      <c r="CM347" s="2">
        <f t="shared" si="355"/>
        <v>0</v>
      </c>
      <c r="CN347" s="2">
        <f t="shared" si="356"/>
        <v>-0.83720872675984759</v>
      </c>
      <c r="CO347" s="34">
        <f t="shared" si="357"/>
        <v>-0.43330706797492213</v>
      </c>
      <c r="CP347" s="34">
        <f t="shared" si="358"/>
        <v>-0.51756157589505836</v>
      </c>
      <c r="CQ347" s="2">
        <f t="shared" si="359"/>
        <v>11.566692932025077</v>
      </c>
      <c r="CR347" s="2">
        <f t="shared" si="385"/>
        <v>-0.51756157589505836</v>
      </c>
      <c r="CS347" s="2">
        <f t="shared" si="360"/>
        <v>12.433307067974923</v>
      </c>
      <c r="CT347" s="2">
        <f t="shared" si="386"/>
        <v>0.51756157589505836</v>
      </c>
      <c r="CU347" s="12">
        <f t="shared" si="361"/>
        <v>0</v>
      </c>
      <c r="CV347" s="4">
        <f t="shared" si="362"/>
        <v>1.2508728154557555E-3</v>
      </c>
      <c r="CW347" s="2">
        <f t="shared" si="363"/>
        <v>0</v>
      </c>
      <c r="CX347" s="2">
        <f t="shared" si="364"/>
        <v>0</v>
      </c>
      <c r="CY347" s="2">
        <f t="shared" si="365"/>
        <v>1.2508728154557556</v>
      </c>
      <c r="CZ347" s="34">
        <f t="shared" si="366"/>
        <v>0.52722997980737807</v>
      </c>
      <c r="DA347" s="34">
        <f t="shared" si="367"/>
        <v>-0.42148967768180484</v>
      </c>
      <c r="DB347" s="2">
        <f t="shared" si="368"/>
        <v>12.527229979807379</v>
      </c>
      <c r="DC347" s="2">
        <f t="shared" si="387"/>
        <v>-0.42148967768180484</v>
      </c>
      <c r="DD347" s="2">
        <f t="shared" si="369"/>
        <v>11.472770020192621</v>
      </c>
      <c r="DE347" s="2">
        <f t="shared" si="388"/>
        <v>0.42148967768180484</v>
      </c>
      <c r="DF347" s="12">
        <f t="shared" si="370"/>
        <v>-469.41685931163391</v>
      </c>
      <c r="DG347" s="4">
        <f t="shared" si="389"/>
        <v>4.1366408869590793E-4</v>
      </c>
      <c r="DH347" s="2">
        <f t="shared" si="390"/>
        <v>0</v>
      </c>
      <c r="DI347" s="2">
        <f t="shared" si="371"/>
        <v>0</v>
      </c>
      <c r="DJ347" s="2">
        <f t="shared" si="372"/>
        <v>0.41366408869590793</v>
      </c>
      <c r="DK347" s="34">
        <f t="shared" si="373"/>
        <v>0.2580187512710006</v>
      </c>
      <c r="DL347" s="34">
        <f t="shared" si="374"/>
        <v>-0.62373978868800217</v>
      </c>
      <c r="DM347" s="2">
        <f t="shared" si="375"/>
        <v>12.258018751271001</v>
      </c>
      <c r="DN347" s="2">
        <f t="shared" si="391"/>
        <v>-0.62373978868800217</v>
      </c>
      <c r="DO347" s="2">
        <f t="shared" si="376"/>
        <v>11.741981248728999</v>
      </c>
      <c r="DP347" s="2">
        <f t="shared" si="392"/>
        <v>0.62373978868800217</v>
      </c>
    </row>
    <row r="348" spans="56:120" x14ac:dyDescent="0.25">
      <c r="BD348" s="2">
        <f t="shared" si="393"/>
        <v>12</v>
      </c>
      <c r="BE348" s="33">
        <f t="shared" si="329"/>
        <v>-1.1003995213742523E-3</v>
      </c>
      <c r="BF348" s="2">
        <f t="shared" si="330"/>
        <v>0</v>
      </c>
      <c r="BG348" s="2">
        <f t="shared" si="331"/>
        <v>0</v>
      </c>
      <c r="BH348" s="2">
        <f t="shared" si="332"/>
        <v>-1.1003995213742523</v>
      </c>
      <c r="BI348" s="34">
        <f t="shared" si="333"/>
        <v>-0.49954160847146317</v>
      </c>
      <c r="BJ348" s="34">
        <f t="shared" si="334"/>
        <v>-0.45396385473487144</v>
      </c>
      <c r="BK348" s="2">
        <f t="shared" si="335"/>
        <v>11.500458391528538</v>
      </c>
      <c r="BL348" s="2">
        <f t="shared" si="377"/>
        <v>-0.45396385473487144</v>
      </c>
      <c r="BM348" s="2">
        <f t="shared" si="336"/>
        <v>12.499541608471462</v>
      </c>
      <c r="BN348" s="2">
        <f t="shared" si="378"/>
        <v>0.45396385473487144</v>
      </c>
      <c r="BO348" s="12">
        <f t="shared" si="337"/>
        <v>0</v>
      </c>
      <c r="BP348" s="4">
        <f t="shared" si="338"/>
        <v>3.555112212347937E-4</v>
      </c>
      <c r="BQ348" s="2">
        <f t="shared" si="339"/>
        <v>0</v>
      </c>
      <c r="BR348" s="2">
        <f t="shared" si="340"/>
        <v>0</v>
      </c>
      <c r="BS348" s="2">
        <f t="shared" si="341"/>
        <v>0.35551122123479373</v>
      </c>
      <c r="BT348" s="34">
        <f t="shared" si="342"/>
        <v>0.226106493262869</v>
      </c>
      <c r="BU348" s="34">
        <f t="shared" si="343"/>
        <v>-0.63600381579387422</v>
      </c>
      <c r="BV348" s="2">
        <f t="shared" si="344"/>
        <v>12.226106493262868</v>
      </c>
      <c r="BW348" s="2">
        <f t="shared" si="379"/>
        <v>-0.63600381579387422</v>
      </c>
      <c r="BX348" s="2">
        <f t="shared" si="345"/>
        <v>11.773893506737132</v>
      </c>
      <c r="BY348" s="2">
        <f t="shared" si="380"/>
        <v>0.63600381579387422</v>
      </c>
      <c r="BZ348" s="12">
        <f t="shared" si="346"/>
        <v>-616.98602845512073</v>
      </c>
      <c r="CA348" s="4">
        <f t="shared" si="381"/>
        <v>-7.4488830013945862E-4</v>
      </c>
      <c r="CB348" s="2">
        <f t="shared" si="382"/>
        <v>0</v>
      </c>
      <c r="CC348" s="2">
        <f t="shared" si="347"/>
        <v>0</v>
      </c>
      <c r="CD348" s="2">
        <f t="shared" si="348"/>
        <v>-0.74488830013945861</v>
      </c>
      <c r="CE348" s="34">
        <f t="shared" si="349"/>
        <v>-0.40322688288348113</v>
      </c>
      <c r="CF348" s="34">
        <f t="shared" si="350"/>
        <v>-0.54132530046181238</v>
      </c>
      <c r="CG348" s="2">
        <f t="shared" si="351"/>
        <v>11.596773117116518</v>
      </c>
      <c r="CH348" s="2">
        <f t="shared" si="383"/>
        <v>-0.54132530046181238</v>
      </c>
      <c r="CI348" s="2">
        <f t="shared" si="352"/>
        <v>12.403226882883482</v>
      </c>
      <c r="CJ348" s="2">
        <f t="shared" si="384"/>
        <v>0.54132530046181238</v>
      </c>
      <c r="CK348" s="33">
        <f t="shared" si="353"/>
        <v>-8.372087267598476E-4</v>
      </c>
      <c r="CL348" s="2">
        <f t="shared" si="354"/>
        <v>0</v>
      </c>
      <c r="CM348" s="2">
        <f t="shared" si="355"/>
        <v>0</v>
      </c>
      <c r="CN348" s="2">
        <f t="shared" si="356"/>
        <v>-0.83720872675984759</v>
      </c>
      <c r="CO348" s="34">
        <f t="shared" si="357"/>
        <v>-0.43330706797492213</v>
      </c>
      <c r="CP348" s="34">
        <f t="shared" si="358"/>
        <v>-0.51756157589505836</v>
      </c>
      <c r="CQ348" s="2">
        <f t="shared" si="359"/>
        <v>11.566692932025077</v>
      </c>
      <c r="CR348" s="2">
        <f t="shared" si="385"/>
        <v>-0.51756157589505836</v>
      </c>
      <c r="CS348" s="2">
        <f t="shared" si="360"/>
        <v>12.433307067974923</v>
      </c>
      <c r="CT348" s="2">
        <f t="shared" si="386"/>
        <v>0.51756157589505836</v>
      </c>
      <c r="CU348" s="12">
        <f t="shared" si="361"/>
        <v>0</v>
      </c>
      <c r="CV348" s="4">
        <f t="shared" si="362"/>
        <v>1.2508728154557555E-3</v>
      </c>
      <c r="CW348" s="2">
        <f t="shared" si="363"/>
        <v>0</v>
      </c>
      <c r="CX348" s="2">
        <f t="shared" si="364"/>
        <v>0</v>
      </c>
      <c r="CY348" s="2">
        <f t="shared" si="365"/>
        <v>1.2508728154557556</v>
      </c>
      <c r="CZ348" s="34">
        <f t="shared" si="366"/>
        <v>0.52722997980737807</v>
      </c>
      <c r="DA348" s="34">
        <f t="shared" si="367"/>
        <v>-0.42148967768180484</v>
      </c>
      <c r="DB348" s="2">
        <f t="shared" si="368"/>
        <v>12.527229979807379</v>
      </c>
      <c r="DC348" s="2">
        <f t="shared" si="387"/>
        <v>-0.42148967768180484</v>
      </c>
      <c r="DD348" s="2">
        <f t="shared" si="369"/>
        <v>11.472770020192621</v>
      </c>
      <c r="DE348" s="2">
        <f t="shared" si="388"/>
        <v>0.42148967768180484</v>
      </c>
      <c r="DF348" s="12">
        <f t="shared" si="370"/>
        <v>-469.41685931163391</v>
      </c>
      <c r="DG348" s="4">
        <f t="shared" si="389"/>
        <v>4.1366408869590793E-4</v>
      </c>
      <c r="DH348" s="2">
        <f t="shared" si="390"/>
        <v>0</v>
      </c>
      <c r="DI348" s="2">
        <f t="shared" si="371"/>
        <v>0</v>
      </c>
      <c r="DJ348" s="2">
        <f t="shared" si="372"/>
        <v>0.41366408869590793</v>
      </c>
      <c r="DK348" s="34">
        <f t="shared" si="373"/>
        <v>0.2580187512710006</v>
      </c>
      <c r="DL348" s="34">
        <f t="shared" si="374"/>
        <v>-0.62373978868800217</v>
      </c>
      <c r="DM348" s="2">
        <f t="shared" si="375"/>
        <v>12.258018751271001</v>
      </c>
      <c r="DN348" s="2">
        <f t="shared" si="391"/>
        <v>-0.62373978868800217</v>
      </c>
      <c r="DO348" s="2">
        <f t="shared" si="376"/>
        <v>11.741981248728999</v>
      </c>
      <c r="DP348" s="2">
        <f t="shared" si="392"/>
        <v>0.62373978868800217</v>
      </c>
    </row>
    <row r="349" spans="56:120" x14ac:dyDescent="0.25">
      <c r="BD349" s="2">
        <f t="shared" si="393"/>
        <v>12</v>
      </c>
      <c r="BE349" s="33">
        <f t="shared" si="329"/>
        <v>-1.1003995213742523E-3</v>
      </c>
      <c r="BF349" s="2">
        <f t="shared" si="330"/>
        <v>0</v>
      </c>
      <c r="BG349" s="2">
        <f t="shared" si="331"/>
        <v>0</v>
      </c>
      <c r="BH349" s="2">
        <f t="shared" si="332"/>
        <v>-1.1003995213742523</v>
      </c>
      <c r="BI349" s="34">
        <f t="shared" si="333"/>
        <v>-0.49954160847146317</v>
      </c>
      <c r="BJ349" s="34">
        <f t="shared" si="334"/>
        <v>-0.45396385473487144</v>
      </c>
      <c r="BK349" s="2">
        <f t="shared" si="335"/>
        <v>11.500458391528538</v>
      </c>
      <c r="BL349" s="2">
        <f t="shared" si="377"/>
        <v>-0.45396385473487144</v>
      </c>
      <c r="BM349" s="2">
        <f t="shared" si="336"/>
        <v>12.499541608471462</v>
      </c>
      <c r="BN349" s="2">
        <f t="shared" si="378"/>
        <v>0.45396385473487144</v>
      </c>
      <c r="BO349" s="12">
        <f t="shared" si="337"/>
        <v>0</v>
      </c>
      <c r="BP349" s="4">
        <f t="shared" si="338"/>
        <v>3.555112212347937E-4</v>
      </c>
      <c r="BQ349" s="2">
        <f t="shared" si="339"/>
        <v>0</v>
      </c>
      <c r="BR349" s="2">
        <f t="shared" si="340"/>
        <v>0</v>
      </c>
      <c r="BS349" s="2">
        <f t="shared" si="341"/>
        <v>0.35551122123479373</v>
      </c>
      <c r="BT349" s="34">
        <f t="shared" si="342"/>
        <v>0.226106493262869</v>
      </c>
      <c r="BU349" s="34">
        <f t="shared" si="343"/>
        <v>-0.63600381579387422</v>
      </c>
      <c r="BV349" s="2">
        <f t="shared" si="344"/>
        <v>12.226106493262868</v>
      </c>
      <c r="BW349" s="2">
        <f t="shared" si="379"/>
        <v>-0.63600381579387422</v>
      </c>
      <c r="BX349" s="2">
        <f t="shared" si="345"/>
        <v>11.773893506737132</v>
      </c>
      <c r="BY349" s="2">
        <f t="shared" si="380"/>
        <v>0.63600381579387422</v>
      </c>
      <c r="BZ349" s="12">
        <f t="shared" si="346"/>
        <v>-616.98602845512073</v>
      </c>
      <c r="CA349" s="4">
        <f t="shared" si="381"/>
        <v>-7.4488830013945862E-4</v>
      </c>
      <c r="CB349" s="2">
        <f t="shared" si="382"/>
        <v>0</v>
      </c>
      <c r="CC349" s="2">
        <f t="shared" si="347"/>
        <v>0</v>
      </c>
      <c r="CD349" s="2">
        <f t="shared" si="348"/>
        <v>-0.74488830013945861</v>
      </c>
      <c r="CE349" s="34">
        <f t="shared" si="349"/>
        <v>-0.40322688288348113</v>
      </c>
      <c r="CF349" s="34">
        <f t="shared" si="350"/>
        <v>-0.54132530046181238</v>
      </c>
      <c r="CG349" s="2">
        <f t="shared" si="351"/>
        <v>11.596773117116518</v>
      </c>
      <c r="CH349" s="2">
        <f t="shared" si="383"/>
        <v>-0.54132530046181238</v>
      </c>
      <c r="CI349" s="2">
        <f t="shared" si="352"/>
        <v>12.403226882883482</v>
      </c>
      <c r="CJ349" s="2">
        <f t="shared" si="384"/>
        <v>0.54132530046181238</v>
      </c>
      <c r="CK349" s="33">
        <f t="shared" si="353"/>
        <v>-8.372087267598476E-4</v>
      </c>
      <c r="CL349" s="2">
        <f t="shared" si="354"/>
        <v>0</v>
      </c>
      <c r="CM349" s="2">
        <f t="shared" si="355"/>
        <v>0</v>
      </c>
      <c r="CN349" s="2">
        <f t="shared" si="356"/>
        <v>-0.83720872675984759</v>
      </c>
      <c r="CO349" s="34">
        <f t="shared" si="357"/>
        <v>-0.43330706797492213</v>
      </c>
      <c r="CP349" s="34">
        <f t="shared" si="358"/>
        <v>-0.51756157589505836</v>
      </c>
      <c r="CQ349" s="2">
        <f t="shared" si="359"/>
        <v>11.566692932025077</v>
      </c>
      <c r="CR349" s="2">
        <f t="shared" si="385"/>
        <v>-0.51756157589505836</v>
      </c>
      <c r="CS349" s="2">
        <f t="shared" si="360"/>
        <v>12.433307067974923</v>
      </c>
      <c r="CT349" s="2">
        <f t="shared" si="386"/>
        <v>0.51756157589505836</v>
      </c>
      <c r="CU349" s="12">
        <f t="shared" si="361"/>
        <v>0</v>
      </c>
      <c r="CV349" s="4">
        <f t="shared" si="362"/>
        <v>1.2508728154557555E-3</v>
      </c>
      <c r="CW349" s="2">
        <f t="shared" si="363"/>
        <v>0</v>
      </c>
      <c r="CX349" s="2">
        <f t="shared" si="364"/>
        <v>0</v>
      </c>
      <c r="CY349" s="2">
        <f t="shared" si="365"/>
        <v>1.2508728154557556</v>
      </c>
      <c r="CZ349" s="34">
        <f t="shared" si="366"/>
        <v>0.52722997980737807</v>
      </c>
      <c r="DA349" s="34">
        <f t="shared" si="367"/>
        <v>-0.42148967768180484</v>
      </c>
      <c r="DB349" s="2">
        <f t="shared" si="368"/>
        <v>12.527229979807379</v>
      </c>
      <c r="DC349" s="2">
        <f t="shared" si="387"/>
        <v>-0.42148967768180484</v>
      </c>
      <c r="DD349" s="2">
        <f t="shared" si="369"/>
        <v>11.472770020192621</v>
      </c>
      <c r="DE349" s="2">
        <f t="shared" si="388"/>
        <v>0.42148967768180484</v>
      </c>
      <c r="DF349" s="12">
        <f t="shared" si="370"/>
        <v>-469.41685931163391</v>
      </c>
      <c r="DG349" s="4">
        <f t="shared" si="389"/>
        <v>4.1366408869590793E-4</v>
      </c>
      <c r="DH349" s="2">
        <f t="shared" si="390"/>
        <v>0</v>
      </c>
      <c r="DI349" s="2">
        <f t="shared" si="371"/>
        <v>0</v>
      </c>
      <c r="DJ349" s="2">
        <f t="shared" si="372"/>
        <v>0.41366408869590793</v>
      </c>
      <c r="DK349" s="34">
        <f t="shared" si="373"/>
        <v>0.2580187512710006</v>
      </c>
      <c r="DL349" s="34">
        <f t="shared" si="374"/>
        <v>-0.62373978868800217</v>
      </c>
      <c r="DM349" s="2">
        <f t="shared" si="375"/>
        <v>12.258018751271001</v>
      </c>
      <c r="DN349" s="2">
        <f t="shared" si="391"/>
        <v>-0.62373978868800217</v>
      </c>
      <c r="DO349" s="2">
        <f t="shared" si="376"/>
        <v>11.741981248728999</v>
      </c>
      <c r="DP349" s="2">
        <f t="shared" si="392"/>
        <v>0.62373978868800217</v>
      </c>
    </row>
    <row r="350" spans="56:120" x14ac:dyDescent="0.25">
      <c r="BD350" s="2">
        <f t="shared" si="393"/>
        <v>12</v>
      </c>
      <c r="BE350" s="33">
        <f t="shared" si="329"/>
        <v>-1.1003995213742523E-3</v>
      </c>
      <c r="BF350" s="2">
        <f t="shared" si="330"/>
        <v>0</v>
      </c>
      <c r="BG350" s="2">
        <f t="shared" si="331"/>
        <v>0</v>
      </c>
      <c r="BH350" s="2">
        <f t="shared" si="332"/>
        <v>-1.1003995213742523</v>
      </c>
      <c r="BI350" s="34">
        <f t="shared" si="333"/>
        <v>-0.49954160847146317</v>
      </c>
      <c r="BJ350" s="34">
        <f t="shared" si="334"/>
        <v>-0.45396385473487144</v>
      </c>
      <c r="BK350" s="2">
        <f t="shared" si="335"/>
        <v>11.500458391528538</v>
      </c>
      <c r="BL350" s="2">
        <f t="shared" si="377"/>
        <v>-0.45396385473487144</v>
      </c>
      <c r="BM350" s="2">
        <f t="shared" si="336"/>
        <v>12.499541608471462</v>
      </c>
      <c r="BN350" s="2">
        <f t="shared" si="378"/>
        <v>0.45396385473487144</v>
      </c>
      <c r="BO350" s="12">
        <f t="shared" si="337"/>
        <v>0</v>
      </c>
      <c r="BP350" s="4">
        <f t="shared" si="338"/>
        <v>3.555112212347937E-4</v>
      </c>
      <c r="BQ350" s="2">
        <f t="shared" si="339"/>
        <v>0</v>
      </c>
      <c r="BR350" s="2">
        <f t="shared" si="340"/>
        <v>0</v>
      </c>
      <c r="BS350" s="2">
        <f t="shared" si="341"/>
        <v>0.35551122123479373</v>
      </c>
      <c r="BT350" s="34">
        <f t="shared" si="342"/>
        <v>0.226106493262869</v>
      </c>
      <c r="BU350" s="34">
        <f t="shared" si="343"/>
        <v>-0.63600381579387422</v>
      </c>
      <c r="BV350" s="2">
        <f t="shared" si="344"/>
        <v>12.226106493262868</v>
      </c>
      <c r="BW350" s="2">
        <f t="shared" si="379"/>
        <v>-0.63600381579387422</v>
      </c>
      <c r="BX350" s="2">
        <f t="shared" si="345"/>
        <v>11.773893506737132</v>
      </c>
      <c r="BY350" s="2">
        <f t="shared" si="380"/>
        <v>0.63600381579387422</v>
      </c>
      <c r="BZ350" s="12">
        <f t="shared" si="346"/>
        <v>-616.98602845512073</v>
      </c>
      <c r="CA350" s="4">
        <f t="shared" si="381"/>
        <v>-7.4488830013945862E-4</v>
      </c>
      <c r="CB350" s="2">
        <f t="shared" si="382"/>
        <v>0</v>
      </c>
      <c r="CC350" s="2">
        <f t="shared" si="347"/>
        <v>0</v>
      </c>
      <c r="CD350" s="2">
        <f t="shared" si="348"/>
        <v>-0.74488830013945861</v>
      </c>
      <c r="CE350" s="34">
        <f t="shared" si="349"/>
        <v>-0.40322688288348113</v>
      </c>
      <c r="CF350" s="34">
        <f t="shared" si="350"/>
        <v>-0.54132530046181238</v>
      </c>
      <c r="CG350" s="2">
        <f t="shared" si="351"/>
        <v>11.596773117116518</v>
      </c>
      <c r="CH350" s="2">
        <f t="shared" si="383"/>
        <v>-0.54132530046181238</v>
      </c>
      <c r="CI350" s="2">
        <f t="shared" si="352"/>
        <v>12.403226882883482</v>
      </c>
      <c r="CJ350" s="2">
        <f t="shared" si="384"/>
        <v>0.54132530046181238</v>
      </c>
      <c r="CK350" s="33">
        <f t="shared" si="353"/>
        <v>-8.372087267598476E-4</v>
      </c>
      <c r="CL350" s="2">
        <f t="shared" si="354"/>
        <v>0</v>
      </c>
      <c r="CM350" s="2">
        <f t="shared" si="355"/>
        <v>0</v>
      </c>
      <c r="CN350" s="2">
        <f t="shared" si="356"/>
        <v>-0.83720872675984759</v>
      </c>
      <c r="CO350" s="34">
        <f t="shared" si="357"/>
        <v>-0.43330706797492213</v>
      </c>
      <c r="CP350" s="34">
        <f t="shared" si="358"/>
        <v>-0.51756157589505836</v>
      </c>
      <c r="CQ350" s="2">
        <f t="shared" si="359"/>
        <v>11.566692932025077</v>
      </c>
      <c r="CR350" s="2">
        <f t="shared" si="385"/>
        <v>-0.51756157589505836</v>
      </c>
      <c r="CS350" s="2">
        <f t="shared" si="360"/>
        <v>12.433307067974923</v>
      </c>
      <c r="CT350" s="2">
        <f t="shared" si="386"/>
        <v>0.51756157589505836</v>
      </c>
      <c r="CU350" s="12">
        <f t="shared" si="361"/>
        <v>0</v>
      </c>
      <c r="CV350" s="4">
        <f t="shared" si="362"/>
        <v>1.2508728154557555E-3</v>
      </c>
      <c r="CW350" s="2">
        <f t="shared" si="363"/>
        <v>0</v>
      </c>
      <c r="CX350" s="2">
        <f t="shared" si="364"/>
        <v>0</v>
      </c>
      <c r="CY350" s="2">
        <f t="shared" si="365"/>
        <v>1.2508728154557556</v>
      </c>
      <c r="CZ350" s="34">
        <f t="shared" si="366"/>
        <v>0.52722997980737807</v>
      </c>
      <c r="DA350" s="34">
        <f t="shared" si="367"/>
        <v>-0.42148967768180484</v>
      </c>
      <c r="DB350" s="2">
        <f t="shared" si="368"/>
        <v>12.527229979807379</v>
      </c>
      <c r="DC350" s="2">
        <f t="shared" si="387"/>
        <v>-0.42148967768180484</v>
      </c>
      <c r="DD350" s="2">
        <f t="shared" si="369"/>
        <v>11.472770020192621</v>
      </c>
      <c r="DE350" s="2">
        <f t="shared" si="388"/>
        <v>0.42148967768180484</v>
      </c>
      <c r="DF350" s="12">
        <f t="shared" si="370"/>
        <v>-469.41685931163391</v>
      </c>
      <c r="DG350" s="4">
        <f t="shared" si="389"/>
        <v>4.1366408869590793E-4</v>
      </c>
      <c r="DH350" s="2">
        <f t="shared" si="390"/>
        <v>0</v>
      </c>
      <c r="DI350" s="2">
        <f t="shared" si="371"/>
        <v>0</v>
      </c>
      <c r="DJ350" s="2">
        <f t="shared" si="372"/>
        <v>0.41366408869590793</v>
      </c>
      <c r="DK350" s="34">
        <f t="shared" si="373"/>
        <v>0.2580187512710006</v>
      </c>
      <c r="DL350" s="34">
        <f t="shared" si="374"/>
        <v>-0.62373978868800217</v>
      </c>
      <c r="DM350" s="2">
        <f t="shared" si="375"/>
        <v>12.258018751271001</v>
      </c>
      <c r="DN350" s="2">
        <f t="shared" si="391"/>
        <v>-0.62373978868800217</v>
      </c>
      <c r="DO350" s="2">
        <f t="shared" si="376"/>
        <v>11.741981248728999</v>
      </c>
      <c r="DP350" s="2">
        <f t="shared" si="392"/>
        <v>0.62373978868800217</v>
      </c>
    </row>
    <row r="351" spans="56:120" x14ac:dyDescent="0.25">
      <c r="BD351" s="2">
        <f t="shared" si="393"/>
        <v>12</v>
      </c>
      <c r="BE351" s="33">
        <f t="shared" si="329"/>
        <v>-1.1003995213742523E-3</v>
      </c>
      <c r="BF351" s="2">
        <f t="shared" si="330"/>
        <v>0</v>
      </c>
      <c r="BG351" s="2">
        <f t="shared" si="331"/>
        <v>0</v>
      </c>
      <c r="BH351" s="2">
        <f t="shared" si="332"/>
        <v>-1.1003995213742523</v>
      </c>
      <c r="BI351" s="34">
        <f t="shared" si="333"/>
        <v>-0.49954160847146317</v>
      </c>
      <c r="BJ351" s="34">
        <f t="shared" si="334"/>
        <v>-0.45396385473487144</v>
      </c>
      <c r="BK351" s="2">
        <f t="shared" si="335"/>
        <v>11.500458391528538</v>
      </c>
      <c r="BL351" s="2">
        <f t="shared" si="377"/>
        <v>-0.45396385473487144</v>
      </c>
      <c r="BM351" s="2">
        <f t="shared" si="336"/>
        <v>12.499541608471462</v>
      </c>
      <c r="BN351" s="2">
        <f t="shared" si="378"/>
        <v>0.45396385473487144</v>
      </c>
      <c r="BO351" s="12">
        <f t="shared" si="337"/>
        <v>0</v>
      </c>
      <c r="BP351" s="4">
        <f t="shared" si="338"/>
        <v>3.555112212347937E-4</v>
      </c>
      <c r="BQ351" s="2">
        <f t="shared" si="339"/>
        <v>0</v>
      </c>
      <c r="BR351" s="2">
        <f t="shared" si="340"/>
        <v>0</v>
      </c>
      <c r="BS351" s="2">
        <f t="shared" si="341"/>
        <v>0.35551122123479373</v>
      </c>
      <c r="BT351" s="34">
        <f t="shared" si="342"/>
        <v>0.226106493262869</v>
      </c>
      <c r="BU351" s="34">
        <f t="shared" si="343"/>
        <v>-0.63600381579387422</v>
      </c>
      <c r="BV351" s="2">
        <f t="shared" si="344"/>
        <v>12.226106493262868</v>
      </c>
      <c r="BW351" s="2">
        <f t="shared" si="379"/>
        <v>-0.63600381579387422</v>
      </c>
      <c r="BX351" s="2">
        <f t="shared" si="345"/>
        <v>11.773893506737132</v>
      </c>
      <c r="BY351" s="2">
        <f t="shared" si="380"/>
        <v>0.63600381579387422</v>
      </c>
      <c r="BZ351" s="12">
        <f t="shared" si="346"/>
        <v>-616.98602845512073</v>
      </c>
      <c r="CA351" s="4">
        <f t="shared" si="381"/>
        <v>-7.4488830013945862E-4</v>
      </c>
      <c r="CB351" s="2">
        <f t="shared" si="382"/>
        <v>0</v>
      </c>
      <c r="CC351" s="2">
        <f t="shared" si="347"/>
        <v>0</v>
      </c>
      <c r="CD351" s="2">
        <f t="shared" si="348"/>
        <v>-0.74488830013945861</v>
      </c>
      <c r="CE351" s="34">
        <f t="shared" si="349"/>
        <v>-0.40322688288348113</v>
      </c>
      <c r="CF351" s="34">
        <f t="shared" si="350"/>
        <v>-0.54132530046181238</v>
      </c>
      <c r="CG351" s="2">
        <f t="shared" si="351"/>
        <v>11.596773117116518</v>
      </c>
      <c r="CH351" s="2">
        <f t="shared" si="383"/>
        <v>-0.54132530046181238</v>
      </c>
      <c r="CI351" s="2">
        <f t="shared" si="352"/>
        <v>12.403226882883482</v>
      </c>
      <c r="CJ351" s="2">
        <f t="shared" si="384"/>
        <v>0.54132530046181238</v>
      </c>
      <c r="CK351" s="33">
        <f t="shared" si="353"/>
        <v>-8.372087267598476E-4</v>
      </c>
      <c r="CL351" s="2">
        <f t="shared" si="354"/>
        <v>0</v>
      </c>
      <c r="CM351" s="2">
        <f t="shared" si="355"/>
        <v>0</v>
      </c>
      <c r="CN351" s="2">
        <f t="shared" si="356"/>
        <v>-0.83720872675984759</v>
      </c>
      <c r="CO351" s="34">
        <f t="shared" si="357"/>
        <v>-0.43330706797492213</v>
      </c>
      <c r="CP351" s="34">
        <f t="shared" si="358"/>
        <v>-0.51756157589505836</v>
      </c>
      <c r="CQ351" s="2">
        <f t="shared" si="359"/>
        <v>11.566692932025077</v>
      </c>
      <c r="CR351" s="2">
        <f t="shared" si="385"/>
        <v>-0.51756157589505836</v>
      </c>
      <c r="CS351" s="2">
        <f t="shared" si="360"/>
        <v>12.433307067974923</v>
      </c>
      <c r="CT351" s="2">
        <f t="shared" si="386"/>
        <v>0.51756157589505836</v>
      </c>
      <c r="CU351" s="12">
        <f t="shared" si="361"/>
        <v>0</v>
      </c>
      <c r="CV351" s="4">
        <f t="shared" si="362"/>
        <v>1.2508728154557555E-3</v>
      </c>
      <c r="CW351" s="2">
        <f t="shared" si="363"/>
        <v>0</v>
      </c>
      <c r="CX351" s="2">
        <f t="shared" si="364"/>
        <v>0</v>
      </c>
      <c r="CY351" s="2">
        <f t="shared" si="365"/>
        <v>1.2508728154557556</v>
      </c>
      <c r="CZ351" s="34">
        <f t="shared" si="366"/>
        <v>0.52722997980737807</v>
      </c>
      <c r="DA351" s="34">
        <f t="shared" si="367"/>
        <v>-0.42148967768180484</v>
      </c>
      <c r="DB351" s="2">
        <f t="shared" si="368"/>
        <v>12.527229979807379</v>
      </c>
      <c r="DC351" s="2">
        <f t="shared" si="387"/>
        <v>-0.42148967768180484</v>
      </c>
      <c r="DD351" s="2">
        <f t="shared" si="369"/>
        <v>11.472770020192621</v>
      </c>
      <c r="DE351" s="2">
        <f t="shared" si="388"/>
        <v>0.42148967768180484</v>
      </c>
      <c r="DF351" s="12">
        <f t="shared" si="370"/>
        <v>-469.41685931163391</v>
      </c>
      <c r="DG351" s="4">
        <f t="shared" si="389"/>
        <v>4.1366408869590793E-4</v>
      </c>
      <c r="DH351" s="2">
        <f t="shared" si="390"/>
        <v>0</v>
      </c>
      <c r="DI351" s="2">
        <f t="shared" si="371"/>
        <v>0</v>
      </c>
      <c r="DJ351" s="2">
        <f t="shared" si="372"/>
        <v>0.41366408869590793</v>
      </c>
      <c r="DK351" s="34">
        <f t="shared" si="373"/>
        <v>0.2580187512710006</v>
      </c>
      <c r="DL351" s="34">
        <f t="shared" si="374"/>
        <v>-0.62373978868800217</v>
      </c>
      <c r="DM351" s="2">
        <f t="shared" si="375"/>
        <v>12.258018751271001</v>
      </c>
      <c r="DN351" s="2">
        <f t="shared" si="391"/>
        <v>-0.62373978868800217</v>
      </c>
      <c r="DO351" s="2">
        <f t="shared" si="376"/>
        <v>11.741981248728999</v>
      </c>
      <c r="DP351" s="2">
        <f t="shared" si="392"/>
        <v>0.62373978868800217</v>
      </c>
    </row>
    <row r="352" spans="56:120" x14ac:dyDescent="0.25">
      <c r="BD352" s="2">
        <f t="shared" si="393"/>
        <v>12</v>
      </c>
      <c r="BE352" s="33">
        <f t="shared" si="329"/>
        <v>-1.1003995213742523E-3</v>
      </c>
      <c r="BF352" s="2">
        <f t="shared" si="330"/>
        <v>0</v>
      </c>
      <c r="BG352" s="2">
        <f t="shared" si="331"/>
        <v>0</v>
      </c>
      <c r="BH352" s="2">
        <f t="shared" si="332"/>
        <v>-1.1003995213742523</v>
      </c>
      <c r="BI352" s="34">
        <f t="shared" si="333"/>
        <v>-0.49954160847146317</v>
      </c>
      <c r="BJ352" s="34">
        <f t="shared" si="334"/>
        <v>-0.45396385473487144</v>
      </c>
      <c r="BK352" s="2">
        <f t="shared" si="335"/>
        <v>11.500458391528538</v>
      </c>
      <c r="BL352" s="2">
        <f t="shared" si="377"/>
        <v>-0.45396385473487144</v>
      </c>
      <c r="BM352" s="2">
        <f t="shared" si="336"/>
        <v>12.499541608471462</v>
      </c>
      <c r="BN352" s="2">
        <f t="shared" si="378"/>
        <v>0.45396385473487144</v>
      </c>
      <c r="BO352" s="12">
        <f t="shared" si="337"/>
        <v>0</v>
      </c>
      <c r="BP352" s="4">
        <f t="shared" si="338"/>
        <v>3.555112212347937E-4</v>
      </c>
      <c r="BQ352" s="2">
        <f t="shared" si="339"/>
        <v>0</v>
      </c>
      <c r="BR352" s="2">
        <f t="shared" si="340"/>
        <v>0</v>
      </c>
      <c r="BS352" s="2">
        <f t="shared" si="341"/>
        <v>0.35551122123479373</v>
      </c>
      <c r="BT352" s="34">
        <f t="shared" si="342"/>
        <v>0.226106493262869</v>
      </c>
      <c r="BU352" s="34">
        <f t="shared" si="343"/>
        <v>-0.63600381579387422</v>
      </c>
      <c r="BV352" s="2">
        <f t="shared" si="344"/>
        <v>12.226106493262868</v>
      </c>
      <c r="BW352" s="2">
        <f t="shared" si="379"/>
        <v>-0.63600381579387422</v>
      </c>
      <c r="BX352" s="2">
        <f t="shared" si="345"/>
        <v>11.773893506737132</v>
      </c>
      <c r="BY352" s="2">
        <f t="shared" si="380"/>
        <v>0.63600381579387422</v>
      </c>
      <c r="BZ352" s="12">
        <f t="shared" si="346"/>
        <v>-616.98602845512073</v>
      </c>
      <c r="CA352" s="4">
        <f t="shared" si="381"/>
        <v>-7.4488830013945862E-4</v>
      </c>
      <c r="CB352" s="2">
        <f t="shared" si="382"/>
        <v>0</v>
      </c>
      <c r="CC352" s="2">
        <f t="shared" si="347"/>
        <v>0</v>
      </c>
      <c r="CD352" s="2">
        <f t="shared" si="348"/>
        <v>-0.74488830013945861</v>
      </c>
      <c r="CE352" s="34">
        <f t="shared" si="349"/>
        <v>-0.40322688288348113</v>
      </c>
      <c r="CF352" s="34">
        <f t="shared" si="350"/>
        <v>-0.54132530046181238</v>
      </c>
      <c r="CG352" s="2">
        <f t="shared" si="351"/>
        <v>11.596773117116518</v>
      </c>
      <c r="CH352" s="2">
        <f t="shared" si="383"/>
        <v>-0.54132530046181238</v>
      </c>
      <c r="CI352" s="2">
        <f t="shared" si="352"/>
        <v>12.403226882883482</v>
      </c>
      <c r="CJ352" s="2">
        <f t="shared" si="384"/>
        <v>0.54132530046181238</v>
      </c>
      <c r="CK352" s="33">
        <f t="shared" si="353"/>
        <v>-8.372087267598476E-4</v>
      </c>
      <c r="CL352" s="2">
        <f t="shared" si="354"/>
        <v>0</v>
      </c>
      <c r="CM352" s="2">
        <f t="shared" si="355"/>
        <v>0</v>
      </c>
      <c r="CN352" s="2">
        <f t="shared" si="356"/>
        <v>-0.83720872675984759</v>
      </c>
      <c r="CO352" s="34">
        <f t="shared" si="357"/>
        <v>-0.43330706797492213</v>
      </c>
      <c r="CP352" s="34">
        <f t="shared" si="358"/>
        <v>-0.51756157589505836</v>
      </c>
      <c r="CQ352" s="2">
        <f t="shared" si="359"/>
        <v>11.566692932025077</v>
      </c>
      <c r="CR352" s="2">
        <f t="shared" si="385"/>
        <v>-0.51756157589505836</v>
      </c>
      <c r="CS352" s="2">
        <f t="shared" si="360"/>
        <v>12.433307067974923</v>
      </c>
      <c r="CT352" s="2">
        <f t="shared" si="386"/>
        <v>0.51756157589505836</v>
      </c>
      <c r="CU352" s="12">
        <f t="shared" si="361"/>
        <v>0</v>
      </c>
      <c r="CV352" s="4">
        <f t="shared" si="362"/>
        <v>1.2508728154557555E-3</v>
      </c>
      <c r="CW352" s="2">
        <f t="shared" si="363"/>
        <v>0</v>
      </c>
      <c r="CX352" s="2">
        <f t="shared" si="364"/>
        <v>0</v>
      </c>
      <c r="CY352" s="2">
        <f t="shared" si="365"/>
        <v>1.2508728154557556</v>
      </c>
      <c r="CZ352" s="34">
        <f t="shared" si="366"/>
        <v>0.52722997980737807</v>
      </c>
      <c r="DA352" s="34">
        <f t="shared" si="367"/>
        <v>-0.42148967768180484</v>
      </c>
      <c r="DB352" s="2">
        <f t="shared" si="368"/>
        <v>12.527229979807379</v>
      </c>
      <c r="DC352" s="2">
        <f t="shared" si="387"/>
        <v>-0.42148967768180484</v>
      </c>
      <c r="DD352" s="2">
        <f t="shared" si="369"/>
        <v>11.472770020192621</v>
      </c>
      <c r="DE352" s="2">
        <f t="shared" si="388"/>
        <v>0.42148967768180484</v>
      </c>
      <c r="DF352" s="12">
        <f t="shared" si="370"/>
        <v>-469.41685931163391</v>
      </c>
      <c r="DG352" s="4">
        <f t="shared" si="389"/>
        <v>4.1366408869590793E-4</v>
      </c>
      <c r="DH352" s="2">
        <f t="shared" si="390"/>
        <v>0</v>
      </c>
      <c r="DI352" s="2">
        <f t="shared" si="371"/>
        <v>0</v>
      </c>
      <c r="DJ352" s="2">
        <f t="shared" si="372"/>
        <v>0.41366408869590793</v>
      </c>
      <c r="DK352" s="34">
        <f t="shared" si="373"/>
        <v>0.2580187512710006</v>
      </c>
      <c r="DL352" s="34">
        <f t="shared" si="374"/>
        <v>-0.62373978868800217</v>
      </c>
      <c r="DM352" s="2">
        <f t="shared" si="375"/>
        <v>12.258018751271001</v>
      </c>
      <c r="DN352" s="2">
        <f t="shared" si="391"/>
        <v>-0.62373978868800217</v>
      </c>
      <c r="DO352" s="2">
        <f t="shared" si="376"/>
        <v>11.741981248728999</v>
      </c>
      <c r="DP352" s="2">
        <f t="shared" si="392"/>
        <v>0.62373978868800217</v>
      </c>
    </row>
    <row r="353" spans="56:120" x14ac:dyDescent="0.25">
      <c r="BD353" s="2">
        <f t="shared" si="393"/>
        <v>12</v>
      </c>
      <c r="BE353" s="33">
        <f t="shared" si="329"/>
        <v>-1.1003995213742523E-3</v>
      </c>
      <c r="BF353" s="2">
        <f t="shared" si="330"/>
        <v>0</v>
      </c>
      <c r="BG353" s="2">
        <f t="shared" si="331"/>
        <v>0</v>
      </c>
      <c r="BH353" s="2">
        <f t="shared" si="332"/>
        <v>-1.1003995213742523</v>
      </c>
      <c r="BI353" s="34">
        <f t="shared" si="333"/>
        <v>-0.49954160847146317</v>
      </c>
      <c r="BJ353" s="34">
        <f t="shared" si="334"/>
        <v>-0.45396385473487144</v>
      </c>
      <c r="BK353" s="2">
        <f t="shared" si="335"/>
        <v>11.500458391528538</v>
      </c>
      <c r="BL353" s="2">
        <f t="shared" si="377"/>
        <v>-0.45396385473487144</v>
      </c>
      <c r="BM353" s="2">
        <f t="shared" si="336"/>
        <v>12.499541608471462</v>
      </c>
      <c r="BN353" s="2">
        <f t="shared" si="378"/>
        <v>0.45396385473487144</v>
      </c>
      <c r="BO353" s="12">
        <f t="shared" si="337"/>
        <v>0</v>
      </c>
      <c r="BP353" s="4">
        <f t="shared" si="338"/>
        <v>3.555112212347937E-4</v>
      </c>
      <c r="BQ353" s="2">
        <f t="shared" si="339"/>
        <v>0</v>
      </c>
      <c r="BR353" s="2">
        <f t="shared" si="340"/>
        <v>0</v>
      </c>
      <c r="BS353" s="2">
        <f t="shared" si="341"/>
        <v>0.35551122123479373</v>
      </c>
      <c r="BT353" s="34">
        <f t="shared" si="342"/>
        <v>0.226106493262869</v>
      </c>
      <c r="BU353" s="34">
        <f t="shared" si="343"/>
        <v>-0.63600381579387422</v>
      </c>
      <c r="BV353" s="2">
        <f t="shared" si="344"/>
        <v>12.226106493262868</v>
      </c>
      <c r="BW353" s="2">
        <f t="shared" si="379"/>
        <v>-0.63600381579387422</v>
      </c>
      <c r="BX353" s="2">
        <f t="shared" si="345"/>
        <v>11.773893506737132</v>
      </c>
      <c r="BY353" s="2">
        <f t="shared" si="380"/>
        <v>0.63600381579387422</v>
      </c>
      <c r="BZ353" s="12">
        <f t="shared" si="346"/>
        <v>-616.98602845512073</v>
      </c>
      <c r="CA353" s="4">
        <f t="shared" si="381"/>
        <v>-7.4488830013945862E-4</v>
      </c>
      <c r="CB353" s="2">
        <f t="shared" si="382"/>
        <v>0</v>
      </c>
      <c r="CC353" s="2">
        <f t="shared" si="347"/>
        <v>0</v>
      </c>
      <c r="CD353" s="2">
        <f t="shared" si="348"/>
        <v>-0.74488830013945861</v>
      </c>
      <c r="CE353" s="34">
        <f t="shared" si="349"/>
        <v>-0.40322688288348113</v>
      </c>
      <c r="CF353" s="34">
        <f t="shared" si="350"/>
        <v>-0.54132530046181238</v>
      </c>
      <c r="CG353" s="2">
        <f t="shared" si="351"/>
        <v>11.596773117116518</v>
      </c>
      <c r="CH353" s="2">
        <f t="shared" si="383"/>
        <v>-0.54132530046181238</v>
      </c>
      <c r="CI353" s="2">
        <f t="shared" si="352"/>
        <v>12.403226882883482</v>
      </c>
      <c r="CJ353" s="2">
        <f t="shared" si="384"/>
        <v>0.54132530046181238</v>
      </c>
      <c r="CK353" s="33">
        <f t="shared" si="353"/>
        <v>-8.372087267598476E-4</v>
      </c>
      <c r="CL353" s="2">
        <f t="shared" si="354"/>
        <v>0</v>
      </c>
      <c r="CM353" s="2">
        <f t="shared" si="355"/>
        <v>0</v>
      </c>
      <c r="CN353" s="2">
        <f t="shared" si="356"/>
        <v>-0.83720872675984759</v>
      </c>
      <c r="CO353" s="34">
        <f t="shared" si="357"/>
        <v>-0.43330706797492213</v>
      </c>
      <c r="CP353" s="34">
        <f t="shared" si="358"/>
        <v>-0.51756157589505836</v>
      </c>
      <c r="CQ353" s="2">
        <f t="shared" si="359"/>
        <v>11.566692932025077</v>
      </c>
      <c r="CR353" s="2">
        <f t="shared" si="385"/>
        <v>-0.51756157589505836</v>
      </c>
      <c r="CS353" s="2">
        <f t="shared" si="360"/>
        <v>12.433307067974923</v>
      </c>
      <c r="CT353" s="2">
        <f t="shared" si="386"/>
        <v>0.51756157589505836</v>
      </c>
      <c r="CU353" s="12">
        <f t="shared" si="361"/>
        <v>0</v>
      </c>
      <c r="CV353" s="4">
        <f t="shared" si="362"/>
        <v>1.2508728154557555E-3</v>
      </c>
      <c r="CW353" s="2">
        <f t="shared" si="363"/>
        <v>0</v>
      </c>
      <c r="CX353" s="2">
        <f t="shared" si="364"/>
        <v>0</v>
      </c>
      <c r="CY353" s="2">
        <f t="shared" si="365"/>
        <v>1.2508728154557556</v>
      </c>
      <c r="CZ353" s="34">
        <f t="shared" si="366"/>
        <v>0.52722997980737807</v>
      </c>
      <c r="DA353" s="34">
        <f t="shared" si="367"/>
        <v>-0.42148967768180484</v>
      </c>
      <c r="DB353" s="2">
        <f t="shared" si="368"/>
        <v>12.527229979807379</v>
      </c>
      <c r="DC353" s="2">
        <f t="shared" si="387"/>
        <v>-0.42148967768180484</v>
      </c>
      <c r="DD353" s="2">
        <f t="shared" si="369"/>
        <v>11.472770020192621</v>
      </c>
      <c r="DE353" s="2">
        <f t="shared" si="388"/>
        <v>0.42148967768180484</v>
      </c>
      <c r="DF353" s="12">
        <f t="shared" si="370"/>
        <v>-469.41685931163391</v>
      </c>
      <c r="DG353" s="4">
        <f t="shared" si="389"/>
        <v>4.1366408869590793E-4</v>
      </c>
      <c r="DH353" s="2">
        <f t="shared" si="390"/>
        <v>0</v>
      </c>
      <c r="DI353" s="2">
        <f t="shared" si="371"/>
        <v>0</v>
      </c>
      <c r="DJ353" s="2">
        <f t="shared" si="372"/>
        <v>0.41366408869590793</v>
      </c>
      <c r="DK353" s="34">
        <f t="shared" si="373"/>
        <v>0.2580187512710006</v>
      </c>
      <c r="DL353" s="34">
        <f t="shared" si="374"/>
        <v>-0.62373978868800217</v>
      </c>
      <c r="DM353" s="2">
        <f t="shared" si="375"/>
        <v>12.258018751271001</v>
      </c>
      <c r="DN353" s="2">
        <f t="shared" si="391"/>
        <v>-0.62373978868800217</v>
      </c>
      <c r="DO353" s="2">
        <f t="shared" si="376"/>
        <v>11.741981248728999</v>
      </c>
      <c r="DP353" s="2">
        <f t="shared" si="392"/>
        <v>0.62373978868800217</v>
      </c>
    </row>
    <row r="354" spans="56:120" x14ac:dyDescent="0.25">
      <c r="BD354" s="2">
        <f t="shared" si="393"/>
        <v>12</v>
      </c>
      <c r="BE354" s="33">
        <f t="shared" si="329"/>
        <v>-1.1003995213742523E-3</v>
      </c>
      <c r="BF354" s="2">
        <f t="shared" si="330"/>
        <v>0</v>
      </c>
      <c r="BG354" s="2">
        <f t="shared" si="331"/>
        <v>0</v>
      </c>
      <c r="BH354" s="2">
        <f t="shared" si="332"/>
        <v>-1.1003995213742523</v>
      </c>
      <c r="BI354" s="34">
        <f t="shared" si="333"/>
        <v>-0.49954160847146317</v>
      </c>
      <c r="BJ354" s="34">
        <f t="shared" si="334"/>
        <v>-0.45396385473487144</v>
      </c>
      <c r="BK354" s="2">
        <f t="shared" si="335"/>
        <v>11.500458391528538</v>
      </c>
      <c r="BL354" s="2">
        <f t="shared" si="377"/>
        <v>-0.45396385473487144</v>
      </c>
      <c r="BM354" s="2">
        <f t="shared" si="336"/>
        <v>12.499541608471462</v>
      </c>
      <c r="BN354" s="2">
        <f t="shared" si="378"/>
        <v>0.45396385473487144</v>
      </c>
      <c r="BO354" s="12">
        <f t="shared" si="337"/>
        <v>0</v>
      </c>
      <c r="BP354" s="4">
        <f t="shared" si="338"/>
        <v>3.555112212347937E-4</v>
      </c>
      <c r="BQ354" s="2">
        <f t="shared" si="339"/>
        <v>0</v>
      </c>
      <c r="BR354" s="2">
        <f t="shared" si="340"/>
        <v>0</v>
      </c>
      <c r="BS354" s="2">
        <f t="shared" si="341"/>
        <v>0.35551122123479373</v>
      </c>
      <c r="BT354" s="34">
        <f t="shared" si="342"/>
        <v>0.226106493262869</v>
      </c>
      <c r="BU354" s="34">
        <f t="shared" si="343"/>
        <v>-0.63600381579387422</v>
      </c>
      <c r="BV354" s="2">
        <f t="shared" si="344"/>
        <v>12.226106493262868</v>
      </c>
      <c r="BW354" s="2">
        <f t="shared" si="379"/>
        <v>-0.63600381579387422</v>
      </c>
      <c r="BX354" s="2">
        <f t="shared" si="345"/>
        <v>11.773893506737132</v>
      </c>
      <c r="BY354" s="2">
        <f t="shared" si="380"/>
        <v>0.63600381579387422</v>
      </c>
      <c r="BZ354" s="12">
        <f t="shared" si="346"/>
        <v>-616.98602845512073</v>
      </c>
      <c r="CA354" s="4">
        <f t="shared" si="381"/>
        <v>-7.4488830013945862E-4</v>
      </c>
      <c r="CB354" s="2">
        <f t="shared" si="382"/>
        <v>0</v>
      </c>
      <c r="CC354" s="2">
        <f t="shared" si="347"/>
        <v>0</v>
      </c>
      <c r="CD354" s="2">
        <f t="shared" si="348"/>
        <v>-0.74488830013945861</v>
      </c>
      <c r="CE354" s="34">
        <f t="shared" si="349"/>
        <v>-0.40322688288348113</v>
      </c>
      <c r="CF354" s="34">
        <f t="shared" si="350"/>
        <v>-0.54132530046181238</v>
      </c>
      <c r="CG354" s="2">
        <f t="shared" si="351"/>
        <v>11.596773117116518</v>
      </c>
      <c r="CH354" s="2">
        <f t="shared" si="383"/>
        <v>-0.54132530046181238</v>
      </c>
      <c r="CI354" s="2">
        <f t="shared" si="352"/>
        <v>12.403226882883482</v>
      </c>
      <c r="CJ354" s="2">
        <f t="shared" si="384"/>
        <v>0.54132530046181238</v>
      </c>
      <c r="CK354" s="33">
        <f t="shared" si="353"/>
        <v>-8.372087267598476E-4</v>
      </c>
      <c r="CL354" s="2">
        <f t="shared" si="354"/>
        <v>0</v>
      </c>
      <c r="CM354" s="2">
        <f t="shared" si="355"/>
        <v>0</v>
      </c>
      <c r="CN354" s="2">
        <f t="shared" si="356"/>
        <v>-0.83720872675984759</v>
      </c>
      <c r="CO354" s="34">
        <f t="shared" si="357"/>
        <v>-0.43330706797492213</v>
      </c>
      <c r="CP354" s="34">
        <f t="shared" si="358"/>
        <v>-0.51756157589505836</v>
      </c>
      <c r="CQ354" s="2">
        <f t="shared" si="359"/>
        <v>11.566692932025077</v>
      </c>
      <c r="CR354" s="2">
        <f t="shared" si="385"/>
        <v>-0.51756157589505836</v>
      </c>
      <c r="CS354" s="2">
        <f t="shared" si="360"/>
        <v>12.433307067974923</v>
      </c>
      <c r="CT354" s="2">
        <f t="shared" si="386"/>
        <v>0.51756157589505836</v>
      </c>
      <c r="CU354" s="12">
        <f t="shared" si="361"/>
        <v>0</v>
      </c>
      <c r="CV354" s="4">
        <f t="shared" si="362"/>
        <v>1.2508728154557555E-3</v>
      </c>
      <c r="CW354" s="2">
        <f t="shared" si="363"/>
        <v>0</v>
      </c>
      <c r="CX354" s="2">
        <f t="shared" si="364"/>
        <v>0</v>
      </c>
      <c r="CY354" s="2">
        <f t="shared" si="365"/>
        <v>1.2508728154557556</v>
      </c>
      <c r="CZ354" s="34">
        <f t="shared" si="366"/>
        <v>0.52722997980737807</v>
      </c>
      <c r="DA354" s="34">
        <f t="shared" si="367"/>
        <v>-0.42148967768180484</v>
      </c>
      <c r="DB354" s="2">
        <f t="shared" si="368"/>
        <v>12.527229979807379</v>
      </c>
      <c r="DC354" s="2">
        <f t="shared" si="387"/>
        <v>-0.42148967768180484</v>
      </c>
      <c r="DD354" s="2">
        <f t="shared" si="369"/>
        <v>11.472770020192621</v>
      </c>
      <c r="DE354" s="2">
        <f t="shared" si="388"/>
        <v>0.42148967768180484</v>
      </c>
      <c r="DF354" s="12">
        <f t="shared" si="370"/>
        <v>-469.41685931163391</v>
      </c>
      <c r="DG354" s="4">
        <f t="shared" si="389"/>
        <v>4.1366408869590793E-4</v>
      </c>
      <c r="DH354" s="2">
        <f t="shared" si="390"/>
        <v>0</v>
      </c>
      <c r="DI354" s="2">
        <f t="shared" si="371"/>
        <v>0</v>
      </c>
      <c r="DJ354" s="2">
        <f t="shared" si="372"/>
        <v>0.41366408869590793</v>
      </c>
      <c r="DK354" s="34">
        <f t="shared" si="373"/>
        <v>0.2580187512710006</v>
      </c>
      <c r="DL354" s="34">
        <f t="shared" si="374"/>
        <v>-0.62373978868800217</v>
      </c>
      <c r="DM354" s="2">
        <f t="shared" si="375"/>
        <v>12.258018751271001</v>
      </c>
      <c r="DN354" s="2">
        <f t="shared" si="391"/>
        <v>-0.62373978868800217</v>
      </c>
      <c r="DO354" s="2">
        <f t="shared" si="376"/>
        <v>11.741981248728999</v>
      </c>
      <c r="DP354" s="2">
        <f t="shared" si="392"/>
        <v>0.62373978868800217</v>
      </c>
    </row>
    <row r="355" spans="56:120" x14ac:dyDescent="0.25">
      <c r="BD355" s="2">
        <f t="shared" si="393"/>
        <v>12</v>
      </c>
      <c r="BE355" s="33">
        <f t="shared" si="329"/>
        <v>-1.1003995213742523E-3</v>
      </c>
      <c r="BF355" s="2">
        <f t="shared" si="330"/>
        <v>0</v>
      </c>
      <c r="BG355" s="2">
        <f t="shared" si="331"/>
        <v>0</v>
      </c>
      <c r="BH355" s="2">
        <f t="shared" si="332"/>
        <v>-1.1003995213742523</v>
      </c>
      <c r="BI355" s="34">
        <f t="shared" si="333"/>
        <v>-0.49954160847146317</v>
      </c>
      <c r="BJ355" s="34">
        <f t="shared" si="334"/>
        <v>-0.45396385473487144</v>
      </c>
      <c r="BK355" s="2">
        <f t="shared" si="335"/>
        <v>11.500458391528538</v>
      </c>
      <c r="BL355" s="2">
        <f t="shared" si="377"/>
        <v>-0.45396385473487144</v>
      </c>
      <c r="BM355" s="2">
        <f t="shared" si="336"/>
        <v>12.499541608471462</v>
      </c>
      <c r="BN355" s="2">
        <f t="shared" si="378"/>
        <v>0.45396385473487144</v>
      </c>
      <c r="BO355" s="12">
        <f t="shared" si="337"/>
        <v>0</v>
      </c>
      <c r="BP355" s="4">
        <f t="shared" si="338"/>
        <v>3.555112212347937E-4</v>
      </c>
      <c r="BQ355" s="2">
        <f t="shared" si="339"/>
        <v>0</v>
      </c>
      <c r="BR355" s="2">
        <f t="shared" si="340"/>
        <v>0</v>
      </c>
      <c r="BS355" s="2">
        <f t="shared" si="341"/>
        <v>0.35551122123479373</v>
      </c>
      <c r="BT355" s="34">
        <f t="shared" si="342"/>
        <v>0.226106493262869</v>
      </c>
      <c r="BU355" s="34">
        <f t="shared" si="343"/>
        <v>-0.63600381579387422</v>
      </c>
      <c r="BV355" s="2">
        <f t="shared" si="344"/>
        <v>12.226106493262868</v>
      </c>
      <c r="BW355" s="2">
        <f t="shared" si="379"/>
        <v>-0.63600381579387422</v>
      </c>
      <c r="BX355" s="2">
        <f t="shared" si="345"/>
        <v>11.773893506737132</v>
      </c>
      <c r="BY355" s="2">
        <f t="shared" si="380"/>
        <v>0.63600381579387422</v>
      </c>
      <c r="BZ355" s="12">
        <f t="shared" si="346"/>
        <v>-616.98602845512073</v>
      </c>
      <c r="CA355" s="4">
        <f t="shared" si="381"/>
        <v>-7.4488830013945862E-4</v>
      </c>
      <c r="CB355" s="2">
        <f t="shared" si="382"/>
        <v>0</v>
      </c>
      <c r="CC355" s="2">
        <f t="shared" si="347"/>
        <v>0</v>
      </c>
      <c r="CD355" s="2">
        <f t="shared" si="348"/>
        <v>-0.74488830013945861</v>
      </c>
      <c r="CE355" s="34">
        <f t="shared" si="349"/>
        <v>-0.40322688288348113</v>
      </c>
      <c r="CF355" s="34">
        <f t="shared" si="350"/>
        <v>-0.54132530046181238</v>
      </c>
      <c r="CG355" s="2">
        <f t="shared" si="351"/>
        <v>11.596773117116518</v>
      </c>
      <c r="CH355" s="2">
        <f t="shared" si="383"/>
        <v>-0.54132530046181238</v>
      </c>
      <c r="CI355" s="2">
        <f t="shared" si="352"/>
        <v>12.403226882883482</v>
      </c>
      <c r="CJ355" s="2">
        <f t="shared" si="384"/>
        <v>0.54132530046181238</v>
      </c>
      <c r="CK355" s="33">
        <f t="shared" si="353"/>
        <v>-8.372087267598476E-4</v>
      </c>
      <c r="CL355" s="2">
        <f t="shared" si="354"/>
        <v>0</v>
      </c>
      <c r="CM355" s="2">
        <f t="shared" si="355"/>
        <v>0</v>
      </c>
      <c r="CN355" s="2">
        <f t="shared" si="356"/>
        <v>-0.83720872675984759</v>
      </c>
      <c r="CO355" s="34">
        <f t="shared" si="357"/>
        <v>-0.43330706797492213</v>
      </c>
      <c r="CP355" s="34">
        <f t="shared" si="358"/>
        <v>-0.51756157589505836</v>
      </c>
      <c r="CQ355" s="2">
        <f t="shared" si="359"/>
        <v>11.566692932025077</v>
      </c>
      <c r="CR355" s="2">
        <f t="shared" si="385"/>
        <v>-0.51756157589505836</v>
      </c>
      <c r="CS355" s="2">
        <f t="shared" si="360"/>
        <v>12.433307067974923</v>
      </c>
      <c r="CT355" s="2">
        <f t="shared" si="386"/>
        <v>0.51756157589505836</v>
      </c>
      <c r="CU355" s="12">
        <f t="shared" si="361"/>
        <v>0</v>
      </c>
      <c r="CV355" s="4">
        <f t="shared" si="362"/>
        <v>1.2508728154557555E-3</v>
      </c>
      <c r="CW355" s="2">
        <f t="shared" si="363"/>
        <v>0</v>
      </c>
      <c r="CX355" s="2">
        <f t="shared" si="364"/>
        <v>0</v>
      </c>
      <c r="CY355" s="2">
        <f t="shared" si="365"/>
        <v>1.2508728154557556</v>
      </c>
      <c r="CZ355" s="34">
        <f t="shared" si="366"/>
        <v>0.52722997980737807</v>
      </c>
      <c r="DA355" s="34">
        <f t="shared" si="367"/>
        <v>-0.42148967768180484</v>
      </c>
      <c r="DB355" s="2">
        <f t="shared" si="368"/>
        <v>12.527229979807379</v>
      </c>
      <c r="DC355" s="2">
        <f t="shared" si="387"/>
        <v>-0.42148967768180484</v>
      </c>
      <c r="DD355" s="2">
        <f t="shared" si="369"/>
        <v>11.472770020192621</v>
      </c>
      <c r="DE355" s="2">
        <f t="shared" si="388"/>
        <v>0.42148967768180484</v>
      </c>
      <c r="DF355" s="12">
        <f t="shared" si="370"/>
        <v>-469.41685931163391</v>
      </c>
      <c r="DG355" s="4">
        <f t="shared" si="389"/>
        <v>4.1366408869590793E-4</v>
      </c>
      <c r="DH355" s="2">
        <f t="shared" si="390"/>
        <v>0</v>
      </c>
      <c r="DI355" s="2">
        <f t="shared" si="371"/>
        <v>0</v>
      </c>
      <c r="DJ355" s="2">
        <f t="shared" si="372"/>
        <v>0.41366408869590793</v>
      </c>
      <c r="DK355" s="34">
        <f t="shared" si="373"/>
        <v>0.2580187512710006</v>
      </c>
      <c r="DL355" s="34">
        <f t="shared" si="374"/>
        <v>-0.62373978868800217</v>
      </c>
      <c r="DM355" s="2">
        <f t="shared" si="375"/>
        <v>12.258018751271001</v>
      </c>
      <c r="DN355" s="2">
        <f t="shared" si="391"/>
        <v>-0.62373978868800217</v>
      </c>
      <c r="DO355" s="2">
        <f t="shared" si="376"/>
        <v>11.741981248728999</v>
      </c>
      <c r="DP355" s="2">
        <f t="shared" si="392"/>
        <v>0.62373978868800217</v>
      </c>
    </row>
    <row r="356" spans="56:120" x14ac:dyDescent="0.25">
      <c r="BD356" s="2">
        <f t="shared" si="393"/>
        <v>12</v>
      </c>
      <c r="BE356" s="33">
        <f t="shared" si="329"/>
        <v>-1.1003995213742523E-3</v>
      </c>
      <c r="BF356" s="2">
        <f t="shared" si="330"/>
        <v>0</v>
      </c>
      <c r="BG356" s="2">
        <f t="shared" si="331"/>
        <v>0</v>
      </c>
      <c r="BH356" s="2">
        <f t="shared" si="332"/>
        <v>-1.1003995213742523</v>
      </c>
      <c r="BI356" s="34">
        <f t="shared" si="333"/>
        <v>-0.49954160847146317</v>
      </c>
      <c r="BJ356" s="34">
        <f t="shared" si="334"/>
        <v>-0.45396385473487144</v>
      </c>
      <c r="BK356" s="2">
        <f t="shared" si="335"/>
        <v>11.500458391528538</v>
      </c>
      <c r="BL356" s="2">
        <f t="shared" si="377"/>
        <v>-0.45396385473487144</v>
      </c>
      <c r="BM356" s="2">
        <f t="shared" si="336"/>
        <v>12.499541608471462</v>
      </c>
      <c r="BN356" s="2">
        <f t="shared" si="378"/>
        <v>0.45396385473487144</v>
      </c>
      <c r="BO356" s="12">
        <f t="shared" si="337"/>
        <v>0</v>
      </c>
      <c r="BP356" s="4">
        <f t="shared" si="338"/>
        <v>3.555112212347937E-4</v>
      </c>
      <c r="BQ356" s="2">
        <f t="shared" si="339"/>
        <v>0</v>
      </c>
      <c r="BR356" s="2">
        <f t="shared" si="340"/>
        <v>0</v>
      </c>
      <c r="BS356" s="2">
        <f t="shared" si="341"/>
        <v>0.35551122123479373</v>
      </c>
      <c r="BT356" s="34">
        <f t="shared" si="342"/>
        <v>0.226106493262869</v>
      </c>
      <c r="BU356" s="34">
        <f t="shared" si="343"/>
        <v>-0.63600381579387422</v>
      </c>
      <c r="BV356" s="2">
        <f t="shared" si="344"/>
        <v>12.226106493262868</v>
      </c>
      <c r="BW356" s="2">
        <f t="shared" si="379"/>
        <v>-0.63600381579387422</v>
      </c>
      <c r="BX356" s="2">
        <f t="shared" si="345"/>
        <v>11.773893506737132</v>
      </c>
      <c r="BY356" s="2">
        <f t="shared" si="380"/>
        <v>0.63600381579387422</v>
      </c>
      <c r="BZ356" s="12">
        <f t="shared" si="346"/>
        <v>-616.98602845512073</v>
      </c>
      <c r="CA356" s="4">
        <f t="shared" si="381"/>
        <v>-7.4488830013945862E-4</v>
      </c>
      <c r="CB356" s="2">
        <f t="shared" si="382"/>
        <v>0</v>
      </c>
      <c r="CC356" s="2">
        <f t="shared" si="347"/>
        <v>0</v>
      </c>
      <c r="CD356" s="2">
        <f t="shared" si="348"/>
        <v>-0.74488830013945861</v>
      </c>
      <c r="CE356" s="34">
        <f t="shared" si="349"/>
        <v>-0.40322688288348113</v>
      </c>
      <c r="CF356" s="34">
        <f t="shared" si="350"/>
        <v>-0.54132530046181238</v>
      </c>
      <c r="CG356" s="2">
        <f t="shared" si="351"/>
        <v>11.596773117116518</v>
      </c>
      <c r="CH356" s="2">
        <f t="shared" si="383"/>
        <v>-0.54132530046181238</v>
      </c>
      <c r="CI356" s="2">
        <f t="shared" si="352"/>
        <v>12.403226882883482</v>
      </c>
      <c r="CJ356" s="2">
        <f t="shared" si="384"/>
        <v>0.54132530046181238</v>
      </c>
      <c r="CK356" s="33">
        <f t="shared" si="353"/>
        <v>-8.372087267598476E-4</v>
      </c>
      <c r="CL356" s="2">
        <f t="shared" si="354"/>
        <v>0</v>
      </c>
      <c r="CM356" s="2">
        <f t="shared" si="355"/>
        <v>0</v>
      </c>
      <c r="CN356" s="2">
        <f t="shared" si="356"/>
        <v>-0.83720872675984759</v>
      </c>
      <c r="CO356" s="34">
        <f t="shared" si="357"/>
        <v>-0.43330706797492213</v>
      </c>
      <c r="CP356" s="34">
        <f t="shared" si="358"/>
        <v>-0.51756157589505836</v>
      </c>
      <c r="CQ356" s="2">
        <f t="shared" si="359"/>
        <v>11.566692932025077</v>
      </c>
      <c r="CR356" s="2">
        <f t="shared" si="385"/>
        <v>-0.51756157589505836</v>
      </c>
      <c r="CS356" s="2">
        <f t="shared" si="360"/>
        <v>12.433307067974923</v>
      </c>
      <c r="CT356" s="2">
        <f t="shared" si="386"/>
        <v>0.51756157589505836</v>
      </c>
      <c r="CU356" s="12">
        <f t="shared" si="361"/>
        <v>0</v>
      </c>
      <c r="CV356" s="4">
        <f t="shared" si="362"/>
        <v>1.2508728154557555E-3</v>
      </c>
      <c r="CW356" s="2">
        <f t="shared" si="363"/>
        <v>0</v>
      </c>
      <c r="CX356" s="2">
        <f t="shared" si="364"/>
        <v>0</v>
      </c>
      <c r="CY356" s="2">
        <f t="shared" si="365"/>
        <v>1.2508728154557556</v>
      </c>
      <c r="CZ356" s="34">
        <f t="shared" si="366"/>
        <v>0.52722997980737807</v>
      </c>
      <c r="DA356" s="34">
        <f t="shared" si="367"/>
        <v>-0.42148967768180484</v>
      </c>
      <c r="DB356" s="2">
        <f t="shared" si="368"/>
        <v>12.527229979807379</v>
      </c>
      <c r="DC356" s="2">
        <f t="shared" si="387"/>
        <v>-0.42148967768180484</v>
      </c>
      <c r="DD356" s="2">
        <f t="shared" si="369"/>
        <v>11.472770020192621</v>
      </c>
      <c r="DE356" s="2">
        <f t="shared" si="388"/>
        <v>0.42148967768180484</v>
      </c>
      <c r="DF356" s="12">
        <f t="shared" si="370"/>
        <v>-469.41685931163391</v>
      </c>
      <c r="DG356" s="4">
        <f t="shared" si="389"/>
        <v>4.1366408869590793E-4</v>
      </c>
      <c r="DH356" s="2">
        <f t="shared" si="390"/>
        <v>0</v>
      </c>
      <c r="DI356" s="2">
        <f t="shared" si="371"/>
        <v>0</v>
      </c>
      <c r="DJ356" s="2">
        <f t="shared" si="372"/>
        <v>0.41366408869590793</v>
      </c>
      <c r="DK356" s="34">
        <f t="shared" si="373"/>
        <v>0.2580187512710006</v>
      </c>
      <c r="DL356" s="34">
        <f t="shared" si="374"/>
        <v>-0.62373978868800217</v>
      </c>
      <c r="DM356" s="2">
        <f t="shared" si="375"/>
        <v>12.258018751271001</v>
      </c>
      <c r="DN356" s="2">
        <f t="shared" si="391"/>
        <v>-0.62373978868800217</v>
      </c>
      <c r="DO356" s="2">
        <f t="shared" si="376"/>
        <v>11.741981248728999</v>
      </c>
      <c r="DP356" s="2">
        <f t="shared" si="392"/>
        <v>0.62373978868800217</v>
      </c>
    </row>
    <row r="357" spans="56:120" x14ac:dyDescent="0.25">
      <c r="BD357" s="2">
        <f t="shared" si="393"/>
        <v>12</v>
      </c>
      <c r="BE357" s="33">
        <f t="shared" si="329"/>
        <v>-1.1003995213742523E-3</v>
      </c>
      <c r="BF357" s="2">
        <f t="shared" si="330"/>
        <v>0</v>
      </c>
      <c r="BG357" s="2">
        <f t="shared" si="331"/>
        <v>0</v>
      </c>
      <c r="BH357" s="2">
        <f t="shared" si="332"/>
        <v>-1.1003995213742523</v>
      </c>
      <c r="BI357" s="34">
        <f t="shared" si="333"/>
        <v>-0.49954160847146317</v>
      </c>
      <c r="BJ357" s="34">
        <f t="shared" si="334"/>
        <v>-0.45396385473487144</v>
      </c>
      <c r="BK357" s="2">
        <f t="shared" si="335"/>
        <v>11.500458391528538</v>
      </c>
      <c r="BL357" s="2">
        <f t="shared" si="377"/>
        <v>-0.45396385473487144</v>
      </c>
      <c r="BM357" s="2">
        <f t="shared" si="336"/>
        <v>12.499541608471462</v>
      </c>
      <c r="BN357" s="2">
        <f t="shared" si="378"/>
        <v>0.45396385473487144</v>
      </c>
      <c r="BO357" s="12">
        <f t="shared" si="337"/>
        <v>0</v>
      </c>
      <c r="BP357" s="4">
        <f t="shared" si="338"/>
        <v>3.555112212347937E-4</v>
      </c>
      <c r="BQ357" s="2">
        <f t="shared" si="339"/>
        <v>0</v>
      </c>
      <c r="BR357" s="2">
        <f t="shared" si="340"/>
        <v>0</v>
      </c>
      <c r="BS357" s="2">
        <f t="shared" si="341"/>
        <v>0.35551122123479373</v>
      </c>
      <c r="BT357" s="34">
        <f t="shared" si="342"/>
        <v>0.226106493262869</v>
      </c>
      <c r="BU357" s="34">
        <f t="shared" si="343"/>
        <v>-0.63600381579387422</v>
      </c>
      <c r="BV357" s="2">
        <f t="shared" si="344"/>
        <v>12.226106493262868</v>
      </c>
      <c r="BW357" s="2">
        <f t="shared" si="379"/>
        <v>-0.63600381579387422</v>
      </c>
      <c r="BX357" s="2">
        <f t="shared" si="345"/>
        <v>11.773893506737132</v>
      </c>
      <c r="BY357" s="2">
        <f t="shared" si="380"/>
        <v>0.63600381579387422</v>
      </c>
      <c r="BZ357" s="12">
        <f t="shared" si="346"/>
        <v>-616.98602845512073</v>
      </c>
      <c r="CA357" s="4">
        <f t="shared" si="381"/>
        <v>-7.4488830013945862E-4</v>
      </c>
      <c r="CB357" s="2">
        <f t="shared" si="382"/>
        <v>0</v>
      </c>
      <c r="CC357" s="2">
        <f t="shared" si="347"/>
        <v>0</v>
      </c>
      <c r="CD357" s="2">
        <f t="shared" si="348"/>
        <v>-0.74488830013945861</v>
      </c>
      <c r="CE357" s="34">
        <f t="shared" si="349"/>
        <v>-0.40322688288348113</v>
      </c>
      <c r="CF357" s="34">
        <f t="shared" si="350"/>
        <v>-0.54132530046181238</v>
      </c>
      <c r="CG357" s="2">
        <f t="shared" si="351"/>
        <v>11.596773117116518</v>
      </c>
      <c r="CH357" s="2">
        <f t="shared" si="383"/>
        <v>-0.54132530046181238</v>
      </c>
      <c r="CI357" s="2">
        <f t="shared" si="352"/>
        <v>12.403226882883482</v>
      </c>
      <c r="CJ357" s="2">
        <f t="shared" si="384"/>
        <v>0.54132530046181238</v>
      </c>
      <c r="CK357" s="33">
        <f t="shared" si="353"/>
        <v>-8.372087267598476E-4</v>
      </c>
      <c r="CL357" s="2">
        <f t="shared" si="354"/>
        <v>0</v>
      </c>
      <c r="CM357" s="2">
        <f t="shared" si="355"/>
        <v>0</v>
      </c>
      <c r="CN357" s="2">
        <f t="shared" si="356"/>
        <v>-0.83720872675984759</v>
      </c>
      <c r="CO357" s="34">
        <f t="shared" si="357"/>
        <v>-0.43330706797492213</v>
      </c>
      <c r="CP357" s="34">
        <f t="shared" si="358"/>
        <v>-0.51756157589505836</v>
      </c>
      <c r="CQ357" s="2">
        <f t="shared" si="359"/>
        <v>11.566692932025077</v>
      </c>
      <c r="CR357" s="2">
        <f t="shared" si="385"/>
        <v>-0.51756157589505836</v>
      </c>
      <c r="CS357" s="2">
        <f t="shared" si="360"/>
        <v>12.433307067974923</v>
      </c>
      <c r="CT357" s="2">
        <f t="shared" si="386"/>
        <v>0.51756157589505836</v>
      </c>
      <c r="CU357" s="12">
        <f t="shared" si="361"/>
        <v>0</v>
      </c>
      <c r="CV357" s="4">
        <f t="shared" si="362"/>
        <v>1.2508728154557555E-3</v>
      </c>
      <c r="CW357" s="2">
        <f t="shared" si="363"/>
        <v>0</v>
      </c>
      <c r="CX357" s="2">
        <f t="shared" si="364"/>
        <v>0</v>
      </c>
      <c r="CY357" s="2">
        <f t="shared" si="365"/>
        <v>1.2508728154557556</v>
      </c>
      <c r="CZ357" s="34">
        <f t="shared" si="366"/>
        <v>0.52722997980737807</v>
      </c>
      <c r="DA357" s="34">
        <f t="shared" si="367"/>
        <v>-0.42148967768180484</v>
      </c>
      <c r="DB357" s="2">
        <f t="shared" si="368"/>
        <v>12.527229979807379</v>
      </c>
      <c r="DC357" s="2">
        <f t="shared" si="387"/>
        <v>-0.42148967768180484</v>
      </c>
      <c r="DD357" s="2">
        <f t="shared" si="369"/>
        <v>11.472770020192621</v>
      </c>
      <c r="DE357" s="2">
        <f t="shared" si="388"/>
        <v>0.42148967768180484</v>
      </c>
      <c r="DF357" s="12">
        <f t="shared" si="370"/>
        <v>-469.41685931163391</v>
      </c>
      <c r="DG357" s="4">
        <f t="shared" si="389"/>
        <v>4.1366408869590793E-4</v>
      </c>
      <c r="DH357" s="2">
        <f t="shared" si="390"/>
        <v>0</v>
      </c>
      <c r="DI357" s="2">
        <f t="shared" si="371"/>
        <v>0</v>
      </c>
      <c r="DJ357" s="2">
        <f t="shared" si="372"/>
        <v>0.41366408869590793</v>
      </c>
      <c r="DK357" s="34">
        <f t="shared" si="373"/>
        <v>0.2580187512710006</v>
      </c>
      <c r="DL357" s="34">
        <f t="shared" si="374"/>
        <v>-0.62373978868800217</v>
      </c>
      <c r="DM357" s="2">
        <f t="shared" si="375"/>
        <v>12.258018751271001</v>
      </c>
      <c r="DN357" s="2">
        <f t="shared" si="391"/>
        <v>-0.62373978868800217</v>
      </c>
      <c r="DO357" s="2">
        <f t="shared" si="376"/>
        <v>11.741981248728999</v>
      </c>
      <c r="DP357" s="2">
        <f t="shared" si="392"/>
        <v>0.62373978868800217</v>
      </c>
    </row>
    <row r="358" spans="56:120" x14ac:dyDescent="0.25">
      <c r="BD358" s="2">
        <f t="shared" si="393"/>
        <v>12</v>
      </c>
      <c r="BE358" s="33">
        <f t="shared" si="329"/>
        <v>-1.1003995213742523E-3</v>
      </c>
      <c r="BF358" s="2">
        <f t="shared" si="330"/>
        <v>0</v>
      </c>
      <c r="BG358" s="2">
        <f t="shared" si="331"/>
        <v>0</v>
      </c>
      <c r="BH358" s="2">
        <f t="shared" si="332"/>
        <v>-1.1003995213742523</v>
      </c>
      <c r="BI358" s="34">
        <f t="shared" si="333"/>
        <v>-0.49954160847146317</v>
      </c>
      <c r="BJ358" s="34">
        <f t="shared" si="334"/>
        <v>-0.45396385473487144</v>
      </c>
      <c r="BK358" s="2">
        <f t="shared" si="335"/>
        <v>11.500458391528538</v>
      </c>
      <c r="BL358" s="2">
        <f t="shared" si="377"/>
        <v>-0.45396385473487144</v>
      </c>
      <c r="BM358" s="2">
        <f t="shared" si="336"/>
        <v>12.499541608471462</v>
      </c>
      <c r="BN358" s="2">
        <f t="shared" si="378"/>
        <v>0.45396385473487144</v>
      </c>
      <c r="BO358" s="12">
        <f t="shared" si="337"/>
        <v>0</v>
      </c>
      <c r="BP358" s="4">
        <f t="shared" si="338"/>
        <v>3.555112212347937E-4</v>
      </c>
      <c r="BQ358" s="2">
        <f t="shared" si="339"/>
        <v>0</v>
      </c>
      <c r="BR358" s="2">
        <f t="shared" si="340"/>
        <v>0</v>
      </c>
      <c r="BS358" s="2">
        <f t="shared" si="341"/>
        <v>0.35551122123479373</v>
      </c>
      <c r="BT358" s="34">
        <f t="shared" si="342"/>
        <v>0.226106493262869</v>
      </c>
      <c r="BU358" s="34">
        <f t="shared" si="343"/>
        <v>-0.63600381579387422</v>
      </c>
      <c r="BV358" s="2">
        <f t="shared" si="344"/>
        <v>12.226106493262868</v>
      </c>
      <c r="BW358" s="2">
        <f t="shared" si="379"/>
        <v>-0.63600381579387422</v>
      </c>
      <c r="BX358" s="2">
        <f t="shared" si="345"/>
        <v>11.773893506737132</v>
      </c>
      <c r="BY358" s="2">
        <f t="shared" si="380"/>
        <v>0.63600381579387422</v>
      </c>
      <c r="BZ358" s="12">
        <f t="shared" si="346"/>
        <v>-616.98602845512073</v>
      </c>
      <c r="CA358" s="4">
        <f t="shared" si="381"/>
        <v>-7.4488830013945862E-4</v>
      </c>
      <c r="CB358" s="2">
        <f t="shared" si="382"/>
        <v>0</v>
      </c>
      <c r="CC358" s="2">
        <f t="shared" si="347"/>
        <v>0</v>
      </c>
      <c r="CD358" s="2">
        <f t="shared" si="348"/>
        <v>-0.74488830013945861</v>
      </c>
      <c r="CE358" s="34">
        <f t="shared" si="349"/>
        <v>-0.40322688288348113</v>
      </c>
      <c r="CF358" s="34">
        <f t="shared" si="350"/>
        <v>-0.54132530046181238</v>
      </c>
      <c r="CG358" s="2">
        <f t="shared" si="351"/>
        <v>11.596773117116518</v>
      </c>
      <c r="CH358" s="2">
        <f t="shared" si="383"/>
        <v>-0.54132530046181238</v>
      </c>
      <c r="CI358" s="2">
        <f t="shared" si="352"/>
        <v>12.403226882883482</v>
      </c>
      <c r="CJ358" s="2">
        <f t="shared" si="384"/>
        <v>0.54132530046181238</v>
      </c>
      <c r="CK358" s="33">
        <f t="shared" si="353"/>
        <v>-8.372087267598476E-4</v>
      </c>
      <c r="CL358" s="2">
        <f t="shared" si="354"/>
        <v>0</v>
      </c>
      <c r="CM358" s="2">
        <f t="shared" si="355"/>
        <v>0</v>
      </c>
      <c r="CN358" s="2">
        <f t="shared" si="356"/>
        <v>-0.83720872675984759</v>
      </c>
      <c r="CO358" s="34">
        <f t="shared" si="357"/>
        <v>-0.43330706797492213</v>
      </c>
      <c r="CP358" s="34">
        <f t="shared" si="358"/>
        <v>-0.51756157589505836</v>
      </c>
      <c r="CQ358" s="2">
        <f t="shared" si="359"/>
        <v>11.566692932025077</v>
      </c>
      <c r="CR358" s="2">
        <f t="shared" si="385"/>
        <v>-0.51756157589505836</v>
      </c>
      <c r="CS358" s="2">
        <f t="shared" si="360"/>
        <v>12.433307067974923</v>
      </c>
      <c r="CT358" s="2">
        <f t="shared" si="386"/>
        <v>0.51756157589505836</v>
      </c>
      <c r="CU358" s="12">
        <f t="shared" si="361"/>
        <v>0</v>
      </c>
      <c r="CV358" s="4">
        <f t="shared" si="362"/>
        <v>1.2508728154557555E-3</v>
      </c>
      <c r="CW358" s="2">
        <f t="shared" si="363"/>
        <v>0</v>
      </c>
      <c r="CX358" s="2">
        <f t="shared" si="364"/>
        <v>0</v>
      </c>
      <c r="CY358" s="2">
        <f t="shared" si="365"/>
        <v>1.2508728154557556</v>
      </c>
      <c r="CZ358" s="34">
        <f t="shared" si="366"/>
        <v>0.52722997980737807</v>
      </c>
      <c r="DA358" s="34">
        <f t="shared" si="367"/>
        <v>-0.42148967768180484</v>
      </c>
      <c r="DB358" s="2">
        <f t="shared" si="368"/>
        <v>12.527229979807379</v>
      </c>
      <c r="DC358" s="2">
        <f t="shared" si="387"/>
        <v>-0.42148967768180484</v>
      </c>
      <c r="DD358" s="2">
        <f t="shared" si="369"/>
        <v>11.472770020192621</v>
      </c>
      <c r="DE358" s="2">
        <f t="shared" si="388"/>
        <v>0.42148967768180484</v>
      </c>
      <c r="DF358" s="12">
        <f t="shared" si="370"/>
        <v>-469.41685931163391</v>
      </c>
      <c r="DG358" s="4">
        <f t="shared" si="389"/>
        <v>4.1366408869590793E-4</v>
      </c>
      <c r="DH358" s="2">
        <f t="shared" si="390"/>
        <v>0</v>
      </c>
      <c r="DI358" s="2">
        <f t="shared" si="371"/>
        <v>0</v>
      </c>
      <c r="DJ358" s="2">
        <f t="shared" si="372"/>
        <v>0.41366408869590793</v>
      </c>
      <c r="DK358" s="34">
        <f t="shared" si="373"/>
        <v>0.2580187512710006</v>
      </c>
      <c r="DL358" s="34">
        <f t="shared" si="374"/>
        <v>-0.62373978868800217</v>
      </c>
      <c r="DM358" s="2">
        <f t="shared" si="375"/>
        <v>12.258018751271001</v>
      </c>
      <c r="DN358" s="2">
        <f t="shared" si="391"/>
        <v>-0.62373978868800217</v>
      </c>
      <c r="DO358" s="2">
        <f t="shared" si="376"/>
        <v>11.741981248728999</v>
      </c>
      <c r="DP358" s="2">
        <f t="shared" si="392"/>
        <v>0.62373978868800217</v>
      </c>
    </row>
    <row r="359" spans="56:120" x14ac:dyDescent="0.25">
      <c r="BD359" s="2">
        <f t="shared" si="393"/>
        <v>12</v>
      </c>
      <c r="BE359" s="33">
        <f t="shared" si="329"/>
        <v>-1.1003995213742523E-3</v>
      </c>
      <c r="BF359" s="2">
        <f t="shared" si="330"/>
        <v>0</v>
      </c>
      <c r="BG359" s="2">
        <f t="shared" si="331"/>
        <v>0</v>
      </c>
      <c r="BH359" s="2">
        <f t="shared" si="332"/>
        <v>-1.1003995213742523</v>
      </c>
      <c r="BI359" s="34">
        <f t="shared" si="333"/>
        <v>-0.49954160847146317</v>
      </c>
      <c r="BJ359" s="34">
        <f t="shared" si="334"/>
        <v>-0.45396385473487144</v>
      </c>
      <c r="BK359" s="2">
        <f t="shared" si="335"/>
        <v>11.500458391528538</v>
      </c>
      <c r="BL359" s="2">
        <f t="shared" si="377"/>
        <v>-0.45396385473487144</v>
      </c>
      <c r="BM359" s="2">
        <f t="shared" si="336"/>
        <v>12.499541608471462</v>
      </c>
      <c r="BN359" s="2">
        <f t="shared" si="378"/>
        <v>0.45396385473487144</v>
      </c>
      <c r="BO359" s="12">
        <f t="shared" si="337"/>
        <v>0</v>
      </c>
      <c r="BP359" s="4">
        <f t="shared" si="338"/>
        <v>3.555112212347937E-4</v>
      </c>
      <c r="BQ359" s="2">
        <f t="shared" si="339"/>
        <v>0</v>
      </c>
      <c r="BR359" s="2">
        <f t="shared" si="340"/>
        <v>0</v>
      </c>
      <c r="BS359" s="2">
        <f t="shared" si="341"/>
        <v>0.35551122123479373</v>
      </c>
      <c r="BT359" s="34">
        <f t="shared" si="342"/>
        <v>0.226106493262869</v>
      </c>
      <c r="BU359" s="34">
        <f t="shared" si="343"/>
        <v>-0.63600381579387422</v>
      </c>
      <c r="BV359" s="2">
        <f t="shared" si="344"/>
        <v>12.226106493262868</v>
      </c>
      <c r="BW359" s="2">
        <f t="shared" si="379"/>
        <v>-0.63600381579387422</v>
      </c>
      <c r="BX359" s="2">
        <f t="shared" si="345"/>
        <v>11.773893506737132</v>
      </c>
      <c r="BY359" s="2">
        <f t="shared" si="380"/>
        <v>0.63600381579387422</v>
      </c>
      <c r="BZ359" s="12">
        <f t="shared" si="346"/>
        <v>-616.98602845512073</v>
      </c>
      <c r="CA359" s="4">
        <f t="shared" si="381"/>
        <v>-7.4488830013945862E-4</v>
      </c>
      <c r="CB359" s="2">
        <f t="shared" si="382"/>
        <v>0</v>
      </c>
      <c r="CC359" s="2">
        <f t="shared" si="347"/>
        <v>0</v>
      </c>
      <c r="CD359" s="2">
        <f t="shared" si="348"/>
        <v>-0.74488830013945861</v>
      </c>
      <c r="CE359" s="34">
        <f t="shared" si="349"/>
        <v>-0.40322688288348113</v>
      </c>
      <c r="CF359" s="34">
        <f t="shared" si="350"/>
        <v>-0.54132530046181238</v>
      </c>
      <c r="CG359" s="2">
        <f t="shared" si="351"/>
        <v>11.596773117116518</v>
      </c>
      <c r="CH359" s="2">
        <f t="shared" si="383"/>
        <v>-0.54132530046181238</v>
      </c>
      <c r="CI359" s="2">
        <f t="shared" si="352"/>
        <v>12.403226882883482</v>
      </c>
      <c r="CJ359" s="2">
        <f t="shared" si="384"/>
        <v>0.54132530046181238</v>
      </c>
      <c r="CK359" s="33">
        <f t="shared" si="353"/>
        <v>-8.372087267598476E-4</v>
      </c>
      <c r="CL359" s="2">
        <f t="shared" si="354"/>
        <v>0</v>
      </c>
      <c r="CM359" s="2">
        <f t="shared" si="355"/>
        <v>0</v>
      </c>
      <c r="CN359" s="2">
        <f t="shared" si="356"/>
        <v>-0.83720872675984759</v>
      </c>
      <c r="CO359" s="34">
        <f t="shared" si="357"/>
        <v>-0.43330706797492213</v>
      </c>
      <c r="CP359" s="34">
        <f t="shared" si="358"/>
        <v>-0.51756157589505836</v>
      </c>
      <c r="CQ359" s="2">
        <f t="shared" si="359"/>
        <v>11.566692932025077</v>
      </c>
      <c r="CR359" s="2">
        <f t="shared" si="385"/>
        <v>-0.51756157589505836</v>
      </c>
      <c r="CS359" s="2">
        <f t="shared" si="360"/>
        <v>12.433307067974923</v>
      </c>
      <c r="CT359" s="2">
        <f t="shared" si="386"/>
        <v>0.51756157589505836</v>
      </c>
      <c r="CU359" s="12">
        <f t="shared" si="361"/>
        <v>0</v>
      </c>
      <c r="CV359" s="4">
        <f t="shared" si="362"/>
        <v>1.2508728154557555E-3</v>
      </c>
      <c r="CW359" s="2">
        <f t="shared" si="363"/>
        <v>0</v>
      </c>
      <c r="CX359" s="2">
        <f t="shared" si="364"/>
        <v>0</v>
      </c>
      <c r="CY359" s="2">
        <f t="shared" si="365"/>
        <v>1.2508728154557556</v>
      </c>
      <c r="CZ359" s="34">
        <f t="shared" si="366"/>
        <v>0.52722997980737807</v>
      </c>
      <c r="DA359" s="34">
        <f t="shared" si="367"/>
        <v>-0.42148967768180484</v>
      </c>
      <c r="DB359" s="2">
        <f t="shared" si="368"/>
        <v>12.527229979807379</v>
      </c>
      <c r="DC359" s="2">
        <f t="shared" si="387"/>
        <v>-0.42148967768180484</v>
      </c>
      <c r="DD359" s="2">
        <f t="shared" si="369"/>
        <v>11.472770020192621</v>
      </c>
      <c r="DE359" s="2">
        <f t="shared" si="388"/>
        <v>0.42148967768180484</v>
      </c>
      <c r="DF359" s="12">
        <f t="shared" si="370"/>
        <v>-469.41685931163391</v>
      </c>
      <c r="DG359" s="4">
        <f t="shared" si="389"/>
        <v>4.1366408869590793E-4</v>
      </c>
      <c r="DH359" s="2">
        <f t="shared" si="390"/>
        <v>0</v>
      </c>
      <c r="DI359" s="2">
        <f t="shared" si="371"/>
        <v>0</v>
      </c>
      <c r="DJ359" s="2">
        <f t="shared" si="372"/>
        <v>0.41366408869590793</v>
      </c>
      <c r="DK359" s="34">
        <f t="shared" si="373"/>
        <v>0.2580187512710006</v>
      </c>
      <c r="DL359" s="34">
        <f t="shared" si="374"/>
        <v>-0.62373978868800217</v>
      </c>
      <c r="DM359" s="2">
        <f t="shared" si="375"/>
        <v>12.258018751271001</v>
      </c>
      <c r="DN359" s="2">
        <f t="shared" si="391"/>
        <v>-0.62373978868800217</v>
      </c>
      <c r="DO359" s="2">
        <f t="shared" si="376"/>
        <v>11.741981248728999</v>
      </c>
      <c r="DP359" s="2">
        <f t="shared" si="392"/>
        <v>0.62373978868800217</v>
      </c>
    </row>
    <row r="360" spans="56:120" x14ac:dyDescent="0.25">
      <c r="BD360" s="2">
        <f t="shared" si="393"/>
        <v>12</v>
      </c>
      <c r="BE360" s="33">
        <f t="shared" si="329"/>
        <v>-1.1003995213742523E-3</v>
      </c>
      <c r="BF360" s="2">
        <f t="shared" si="330"/>
        <v>0</v>
      </c>
      <c r="BG360" s="2">
        <f t="shared" si="331"/>
        <v>0</v>
      </c>
      <c r="BH360" s="2">
        <f t="shared" si="332"/>
        <v>-1.1003995213742523</v>
      </c>
      <c r="BI360" s="34">
        <f t="shared" si="333"/>
        <v>-0.49954160847146317</v>
      </c>
      <c r="BJ360" s="34">
        <f t="shared" si="334"/>
        <v>-0.45396385473487144</v>
      </c>
      <c r="BK360" s="2">
        <f t="shared" si="335"/>
        <v>11.500458391528538</v>
      </c>
      <c r="BL360" s="2">
        <f t="shared" si="377"/>
        <v>-0.45396385473487144</v>
      </c>
      <c r="BM360" s="2">
        <f t="shared" si="336"/>
        <v>12.499541608471462</v>
      </c>
      <c r="BN360" s="2">
        <f t="shared" si="378"/>
        <v>0.45396385473487144</v>
      </c>
      <c r="BO360" s="12">
        <f t="shared" si="337"/>
        <v>0</v>
      </c>
      <c r="BP360" s="4">
        <f t="shared" si="338"/>
        <v>3.555112212347937E-4</v>
      </c>
      <c r="BQ360" s="2">
        <f t="shared" si="339"/>
        <v>0</v>
      </c>
      <c r="BR360" s="2">
        <f t="shared" si="340"/>
        <v>0</v>
      </c>
      <c r="BS360" s="2">
        <f t="shared" si="341"/>
        <v>0.35551122123479373</v>
      </c>
      <c r="BT360" s="34">
        <f t="shared" si="342"/>
        <v>0.226106493262869</v>
      </c>
      <c r="BU360" s="34">
        <f t="shared" si="343"/>
        <v>-0.63600381579387422</v>
      </c>
      <c r="BV360" s="2">
        <f t="shared" si="344"/>
        <v>12.226106493262868</v>
      </c>
      <c r="BW360" s="2">
        <f t="shared" si="379"/>
        <v>-0.63600381579387422</v>
      </c>
      <c r="BX360" s="2">
        <f t="shared" si="345"/>
        <v>11.773893506737132</v>
      </c>
      <c r="BY360" s="2">
        <f t="shared" si="380"/>
        <v>0.63600381579387422</v>
      </c>
      <c r="BZ360" s="12">
        <f t="shared" si="346"/>
        <v>-616.98602845512073</v>
      </c>
      <c r="CA360" s="4">
        <f t="shared" si="381"/>
        <v>-7.4488830013945862E-4</v>
      </c>
      <c r="CB360" s="2">
        <f t="shared" si="382"/>
        <v>0</v>
      </c>
      <c r="CC360" s="2">
        <f t="shared" si="347"/>
        <v>0</v>
      </c>
      <c r="CD360" s="2">
        <f t="shared" si="348"/>
        <v>-0.74488830013945861</v>
      </c>
      <c r="CE360" s="34">
        <f t="shared" si="349"/>
        <v>-0.40322688288348113</v>
      </c>
      <c r="CF360" s="34">
        <f t="shared" si="350"/>
        <v>-0.54132530046181238</v>
      </c>
      <c r="CG360" s="2">
        <f t="shared" si="351"/>
        <v>11.596773117116518</v>
      </c>
      <c r="CH360" s="2">
        <f t="shared" si="383"/>
        <v>-0.54132530046181238</v>
      </c>
      <c r="CI360" s="2">
        <f t="shared" si="352"/>
        <v>12.403226882883482</v>
      </c>
      <c r="CJ360" s="2">
        <f t="shared" si="384"/>
        <v>0.54132530046181238</v>
      </c>
      <c r="CK360" s="33">
        <f t="shared" si="353"/>
        <v>-8.372087267598476E-4</v>
      </c>
      <c r="CL360" s="2">
        <f t="shared" si="354"/>
        <v>0</v>
      </c>
      <c r="CM360" s="2">
        <f t="shared" si="355"/>
        <v>0</v>
      </c>
      <c r="CN360" s="2">
        <f t="shared" si="356"/>
        <v>-0.83720872675984759</v>
      </c>
      <c r="CO360" s="34">
        <f t="shared" si="357"/>
        <v>-0.43330706797492213</v>
      </c>
      <c r="CP360" s="34">
        <f t="shared" si="358"/>
        <v>-0.51756157589505836</v>
      </c>
      <c r="CQ360" s="2">
        <f t="shared" si="359"/>
        <v>11.566692932025077</v>
      </c>
      <c r="CR360" s="2">
        <f t="shared" si="385"/>
        <v>-0.51756157589505836</v>
      </c>
      <c r="CS360" s="2">
        <f t="shared" si="360"/>
        <v>12.433307067974923</v>
      </c>
      <c r="CT360" s="2">
        <f t="shared" si="386"/>
        <v>0.51756157589505836</v>
      </c>
      <c r="CU360" s="12">
        <f t="shared" si="361"/>
        <v>0</v>
      </c>
      <c r="CV360" s="4">
        <f t="shared" si="362"/>
        <v>1.2508728154557555E-3</v>
      </c>
      <c r="CW360" s="2">
        <f t="shared" si="363"/>
        <v>0</v>
      </c>
      <c r="CX360" s="2">
        <f t="shared" si="364"/>
        <v>0</v>
      </c>
      <c r="CY360" s="2">
        <f t="shared" si="365"/>
        <v>1.2508728154557556</v>
      </c>
      <c r="CZ360" s="34">
        <f t="shared" si="366"/>
        <v>0.52722997980737807</v>
      </c>
      <c r="DA360" s="34">
        <f t="shared" si="367"/>
        <v>-0.42148967768180484</v>
      </c>
      <c r="DB360" s="2">
        <f t="shared" si="368"/>
        <v>12.527229979807379</v>
      </c>
      <c r="DC360" s="2">
        <f t="shared" si="387"/>
        <v>-0.42148967768180484</v>
      </c>
      <c r="DD360" s="2">
        <f t="shared" si="369"/>
        <v>11.472770020192621</v>
      </c>
      <c r="DE360" s="2">
        <f t="shared" si="388"/>
        <v>0.42148967768180484</v>
      </c>
      <c r="DF360" s="12">
        <f t="shared" si="370"/>
        <v>-469.41685931163391</v>
      </c>
      <c r="DG360" s="4">
        <f t="shared" si="389"/>
        <v>4.1366408869590793E-4</v>
      </c>
      <c r="DH360" s="2">
        <f t="shared" si="390"/>
        <v>0</v>
      </c>
      <c r="DI360" s="2">
        <f t="shared" si="371"/>
        <v>0</v>
      </c>
      <c r="DJ360" s="2">
        <f t="shared" si="372"/>
        <v>0.41366408869590793</v>
      </c>
      <c r="DK360" s="34">
        <f t="shared" si="373"/>
        <v>0.2580187512710006</v>
      </c>
      <c r="DL360" s="34">
        <f t="shared" si="374"/>
        <v>-0.62373978868800217</v>
      </c>
      <c r="DM360" s="2">
        <f t="shared" si="375"/>
        <v>12.258018751271001</v>
      </c>
      <c r="DN360" s="2">
        <f t="shared" si="391"/>
        <v>-0.62373978868800217</v>
      </c>
      <c r="DO360" s="2">
        <f t="shared" si="376"/>
        <v>11.741981248728999</v>
      </c>
      <c r="DP360" s="2">
        <f t="shared" si="392"/>
        <v>0.62373978868800217</v>
      </c>
    </row>
    <row r="361" spans="56:120" x14ac:dyDescent="0.25">
      <c r="BD361" s="2">
        <f t="shared" si="393"/>
        <v>12</v>
      </c>
      <c r="BE361" s="33">
        <f t="shared" si="329"/>
        <v>-1.1003995213742523E-3</v>
      </c>
      <c r="BF361" s="2">
        <f t="shared" si="330"/>
        <v>0</v>
      </c>
      <c r="BG361" s="2">
        <f t="shared" si="331"/>
        <v>0</v>
      </c>
      <c r="BH361" s="2">
        <f t="shared" si="332"/>
        <v>-1.1003995213742523</v>
      </c>
      <c r="BI361" s="34">
        <f t="shared" si="333"/>
        <v>-0.49954160847146317</v>
      </c>
      <c r="BJ361" s="34">
        <f t="shared" si="334"/>
        <v>-0.45396385473487144</v>
      </c>
      <c r="BK361" s="2">
        <f t="shared" si="335"/>
        <v>11.500458391528538</v>
      </c>
      <c r="BL361" s="2">
        <f t="shared" si="377"/>
        <v>-0.45396385473487144</v>
      </c>
      <c r="BM361" s="2">
        <f t="shared" si="336"/>
        <v>12.499541608471462</v>
      </c>
      <c r="BN361" s="2">
        <f t="shared" si="378"/>
        <v>0.45396385473487144</v>
      </c>
      <c r="BO361" s="12">
        <f t="shared" si="337"/>
        <v>0</v>
      </c>
      <c r="BP361" s="4">
        <f t="shared" si="338"/>
        <v>3.555112212347937E-4</v>
      </c>
      <c r="BQ361" s="2">
        <f t="shared" si="339"/>
        <v>0</v>
      </c>
      <c r="BR361" s="2">
        <f t="shared" si="340"/>
        <v>0</v>
      </c>
      <c r="BS361" s="2">
        <f t="shared" si="341"/>
        <v>0.35551122123479373</v>
      </c>
      <c r="BT361" s="34">
        <f t="shared" si="342"/>
        <v>0.226106493262869</v>
      </c>
      <c r="BU361" s="34">
        <f t="shared" si="343"/>
        <v>-0.63600381579387422</v>
      </c>
      <c r="BV361" s="2">
        <f t="shared" si="344"/>
        <v>12.226106493262868</v>
      </c>
      <c r="BW361" s="2">
        <f t="shared" si="379"/>
        <v>-0.63600381579387422</v>
      </c>
      <c r="BX361" s="2">
        <f t="shared" si="345"/>
        <v>11.773893506737132</v>
      </c>
      <c r="BY361" s="2">
        <f t="shared" si="380"/>
        <v>0.63600381579387422</v>
      </c>
      <c r="BZ361" s="12">
        <f t="shared" si="346"/>
        <v>-616.98602845512073</v>
      </c>
      <c r="CA361" s="4">
        <f t="shared" si="381"/>
        <v>-7.4488830013945862E-4</v>
      </c>
      <c r="CB361" s="2">
        <f t="shared" si="382"/>
        <v>0</v>
      </c>
      <c r="CC361" s="2">
        <f t="shared" si="347"/>
        <v>0</v>
      </c>
      <c r="CD361" s="2">
        <f t="shared" si="348"/>
        <v>-0.74488830013945861</v>
      </c>
      <c r="CE361" s="34">
        <f t="shared" si="349"/>
        <v>-0.40322688288348113</v>
      </c>
      <c r="CF361" s="34">
        <f t="shared" si="350"/>
        <v>-0.54132530046181238</v>
      </c>
      <c r="CG361" s="2">
        <f t="shared" si="351"/>
        <v>11.596773117116518</v>
      </c>
      <c r="CH361" s="2">
        <f t="shared" si="383"/>
        <v>-0.54132530046181238</v>
      </c>
      <c r="CI361" s="2">
        <f t="shared" si="352"/>
        <v>12.403226882883482</v>
      </c>
      <c r="CJ361" s="2">
        <f t="shared" si="384"/>
        <v>0.54132530046181238</v>
      </c>
      <c r="CK361" s="33">
        <f t="shared" si="353"/>
        <v>-8.372087267598476E-4</v>
      </c>
      <c r="CL361" s="2">
        <f t="shared" si="354"/>
        <v>0</v>
      </c>
      <c r="CM361" s="2">
        <f t="shared" si="355"/>
        <v>0</v>
      </c>
      <c r="CN361" s="2">
        <f t="shared" si="356"/>
        <v>-0.83720872675984759</v>
      </c>
      <c r="CO361" s="34">
        <f t="shared" si="357"/>
        <v>-0.43330706797492213</v>
      </c>
      <c r="CP361" s="34">
        <f t="shared" si="358"/>
        <v>-0.51756157589505836</v>
      </c>
      <c r="CQ361" s="2">
        <f t="shared" si="359"/>
        <v>11.566692932025077</v>
      </c>
      <c r="CR361" s="2">
        <f t="shared" si="385"/>
        <v>-0.51756157589505836</v>
      </c>
      <c r="CS361" s="2">
        <f t="shared" si="360"/>
        <v>12.433307067974923</v>
      </c>
      <c r="CT361" s="2">
        <f t="shared" si="386"/>
        <v>0.51756157589505836</v>
      </c>
      <c r="CU361" s="12">
        <f t="shared" si="361"/>
        <v>0</v>
      </c>
      <c r="CV361" s="4">
        <f t="shared" si="362"/>
        <v>1.2508728154557555E-3</v>
      </c>
      <c r="CW361" s="2">
        <f t="shared" si="363"/>
        <v>0</v>
      </c>
      <c r="CX361" s="2">
        <f t="shared" si="364"/>
        <v>0</v>
      </c>
      <c r="CY361" s="2">
        <f t="shared" si="365"/>
        <v>1.2508728154557556</v>
      </c>
      <c r="CZ361" s="34">
        <f t="shared" si="366"/>
        <v>0.52722997980737807</v>
      </c>
      <c r="DA361" s="34">
        <f t="shared" si="367"/>
        <v>-0.42148967768180484</v>
      </c>
      <c r="DB361" s="2">
        <f t="shared" si="368"/>
        <v>12.527229979807379</v>
      </c>
      <c r="DC361" s="2">
        <f t="shared" si="387"/>
        <v>-0.42148967768180484</v>
      </c>
      <c r="DD361" s="2">
        <f t="shared" si="369"/>
        <v>11.472770020192621</v>
      </c>
      <c r="DE361" s="2">
        <f t="shared" si="388"/>
        <v>0.42148967768180484</v>
      </c>
      <c r="DF361" s="12">
        <f t="shared" si="370"/>
        <v>-469.41685931163391</v>
      </c>
      <c r="DG361" s="4">
        <f t="shared" si="389"/>
        <v>4.1366408869590793E-4</v>
      </c>
      <c r="DH361" s="2">
        <f t="shared" si="390"/>
        <v>0</v>
      </c>
      <c r="DI361" s="2">
        <f t="shared" si="371"/>
        <v>0</v>
      </c>
      <c r="DJ361" s="2">
        <f t="shared" si="372"/>
        <v>0.41366408869590793</v>
      </c>
      <c r="DK361" s="34">
        <f t="shared" si="373"/>
        <v>0.2580187512710006</v>
      </c>
      <c r="DL361" s="34">
        <f t="shared" si="374"/>
        <v>-0.62373978868800217</v>
      </c>
      <c r="DM361" s="2">
        <f t="shared" si="375"/>
        <v>12.258018751271001</v>
      </c>
      <c r="DN361" s="2">
        <f t="shared" si="391"/>
        <v>-0.62373978868800217</v>
      </c>
      <c r="DO361" s="2">
        <f t="shared" si="376"/>
        <v>11.741981248728999</v>
      </c>
      <c r="DP361" s="2">
        <f t="shared" si="392"/>
        <v>0.62373978868800217</v>
      </c>
    </row>
    <row r="362" spans="56:120" x14ac:dyDescent="0.25">
      <c r="BD362" s="2">
        <f t="shared" si="393"/>
        <v>12</v>
      </c>
      <c r="BE362" s="33">
        <f t="shared" si="329"/>
        <v>-1.1003995213742523E-3</v>
      </c>
      <c r="BF362" s="2">
        <f t="shared" si="330"/>
        <v>0</v>
      </c>
      <c r="BG362" s="2">
        <f t="shared" si="331"/>
        <v>0</v>
      </c>
      <c r="BH362" s="2">
        <f t="shared" si="332"/>
        <v>-1.1003995213742523</v>
      </c>
      <c r="BI362" s="34">
        <f t="shared" si="333"/>
        <v>-0.49954160847146317</v>
      </c>
      <c r="BJ362" s="34">
        <f t="shared" si="334"/>
        <v>-0.45396385473487144</v>
      </c>
      <c r="BK362" s="2">
        <f t="shared" si="335"/>
        <v>11.500458391528538</v>
      </c>
      <c r="BL362" s="2">
        <f t="shared" si="377"/>
        <v>-0.45396385473487144</v>
      </c>
      <c r="BM362" s="2">
        <f t="shared" si="336"/>
        <v>12.499541608471462</v>
      </c>
      <c r="BN362" s="2">
        <f t="shared" si="378"/>
        <v>0.45396385473487144</v>
      </c>
      <c r="BO362" s="12">
        <f t="shared" si="337"/>
        <v>0</v>
      </c>
      <c r="BP362" s="4">
        <f t="shared" si="338"/>
        <v>3.555112212347937E-4</v>
      </c>
      <c r="BQ362" s="2">
        <f t="shared" si="339"/>
        <v>0</v>
      </c>
      <c r="BR362" s="2">
        <f t="shared" si="340"/>
        <v>0</v>
      </c>
      <c r="BS362" s="2">
        <f t="shared" si="341"/>
        <v>0.35551122123479373</v>
      </c>
      <c r="BT362" s="34">
        <f t="shared" si="342"/>
        <v>0.226106493262869</v>
      </c>
      <c r="BU362" s="34">
        <f t="shared" si="343"/>
        <v>-0.63600381579387422</v>
      </c>
      <c r="BV362" s="2">
        <f t="shared" si="344"/>
        <v>12.226106493262868</v>
      </c>
      <c r="BW362" s="2">
        <f t="shared" si="379"/>
        <v>-0.63600381579387422</v>
      </c>
      <c r="BX362" s="2">
        <f t="shared" si="345"/>
        <v>11.773893506737132</v>
      </c>
      <c r="BY362" s="2">
        <f t="shared" si="380"/>
        <v>0.63600381579387422</v>
      </c>
      <c r="BZ362" s="12">
        <f t="shared" si="346"/>
        <v>-616.98602845512073</v>
      </c>
      <c r="CA362" s="4">
        <f t="shared" si="381"/>
        <v>-7.4488830013945862E-4</v>
      </c>
      <c r="CB362" s="2">
        <f t="shared" si="382"/>
        <v>0</v>
      </c>
      <c r="CC362" s="2">
        <f t="shared" si="347"/>
        <v>0</v>
      </c>
      <c r="CD362" s="2">
        <f t="shared" si="348"/>
        <v>-0.74488830013945861</v>
      </c>
      <c r="CE362" s="34">
        <f t="shared" si="349"/>
        <v>-0.40322688288348113</v>
      </c>
      <c r="CF362" s="34">
        <f t="shared" si="350"/>
        <v>-0.54132530046181238</v>
      </c>
      <c r="CG362" s="2">
        <f t="shared" si="351"/>
        <v>11.596773117116518</v>
      </c>
      <c r="CH362" s="2">
        <f t="shared" si="383"/>
        <v>-0.54132530046181238</v>
      </c>
      <c r="CI362" s="2">
        <f t="shared" si="352"/>
        <v>12.403226882883482</v>
      </c>
      <c r="CJ362" s="2">
        <f t="shared" si="384"/>
        <v>0.54132530046181238</v>
      </c>
      <c r="CK362" s="33">
        <f t="shared" si="353"/>
        <v>-8.372087267598476E-4</v>
      </c>
      <c r="CL362" s="2">
        <f t="shared" si="354"/>
        <v>0</v>
      </c>
      <c r="CM362" s="2">
        <f t="shared" si="355"/>
        <v>0</v>
      </c>
      <c r="CN362" s="2">
        <f t="shared" si="356"/>
        <v>-0.83720872675984759</v>
      </c>
      <c r="CO362" s="34">
        <f t="shared" si="357"/>
        <v>-0.43330706797492213</v>
      </c>
      <c r="CP362" s="34">
        <f t="shared" si="358"/>
        <v>-0.51756157589505836</v>
      </c>
      <c r="CQ362" s="2">
        <f t="shared" si="359"/>
        <v>11.566692932025077</v>
      </c>
      <c r="CR362" s="2">
        <f t="shared" si="385"/>
        <v>-0.51756157589505836</v>
      </c>
      <c r="CS362" s="2">
        <f t="shared" si="360"/>
        <v>12.433307067974923</v>
      </c>
      <c r="CT362" s="2">
        <f t="shared" si="386"/>
        <v>0.51756157589505836</v>
      </c>
      <c r="CU362" s="12">
        <f t="shared" si="361"/>
        <v>0</v>
      </c>
      <c r="CV362" s="4">
        <f t="shared" si="362"/>
        <v>1.2508728154557555E-3</v>
      </c>
      <c r="CW362" s="2">
        <f t="shared" si="363"/>
        <v>0</v>
      </c>
      <c r="CX362" s="2">
        <f t="shared" si="364"/>
        <v>0</v>
      </c>
      <c r="CY362" s="2">
        <f t="shared" si="365"/>
        <v>1.2508728154557556</v>
      </c>
      <c r="CZ362" s="34">
        <f t="shared" si="366"/>
        <v>0.52722997980737807</v>
      </c>
      <c r="DA362" s="34">
        <f t="shared" si="367"/>
        <v>-0.42148967768180484</v>
      </c>
      <c r="DB362" s="2">
        <f t="shared" si="368"/>
        <v>12.527229979807379</v>
      </c>
      <c r="DC362" s="2">
        <f t="shared" si="387"/>
        <v>-0.42148967768180484</v>
      </c>
      <c r="DD362" s="2">
        <f t="shared" si="369"/>
        <v>11.472770020192621</v>
      </c>
      <c r="DE362" s="2">
        <f t="shared" si="388"/>
        <v>0.42148967768180484</v>
      </c>
      <c r="DF362" s="12">
        <f t="shared" si="370"/>
        <v>-469.41685931163391</v>
      </c>
      <c r="DG362" s="4">
        <f t="shared" si="389"/>
        <v>4.1366408869590793E-4</v>
      </c>
      <c r="DH362" s="2">
        <f t="shared" si="390"/>
        <v>0</v>
      </c>
      <c r="DI362" s="2">
        <f t="shared" si="371"/>
        <v>0</v>
      </c>
      <c r="DJ362" s="2">
        <f t="shared" si="372"/>
        <v>0.41366408869590793</v>
      </c>
      <c r="DK362" s="34">
        <f t="shared" si="373"/>
        <v>0.2580187512710006</v>
      </c>
      <c r="DL362" s="34">
        <f t="shared" si="374"/>
        <v>-0.62373978868800217</v>
      </c>
      <c r="DM362" s="2">
        <f t="shared" si="375"/>
        <v>12.258018751271001</v>
      </c>
      <c r="DN362" s="2">
        <f t="shared" si="391"/>
        <v>-0.62373978868800217</v>
      </c>
      <c r="DO362" s="2">
        <f t="shared" si="376"/>
        <v>11.741981248728999</v>
      </c>
      <c r="DP362" s="2">
        <f t="shared" si="392"/>
        <v>0.62373978868800217</v>
      </c>
    </row>
    <row r="363" spans="56:120" x14ac:dyDescent="0.25">
      <c r="BD363" s="2">
        <f t="shared" si="393"/>
        <v>12</v>
      </c>
      <c r="BE363" s="33">
        <f t="shared" si="329"/>
        <v>-1.1003995213742523E-3</v>
      </c>
      <c r="BF363" s="2">
        <f t="shared" si="330"/>
        <v>0</v>
      </c>
      <c r="BG363" s="2">
        <f t="shared" si="331"/>
        <v>0</v>
      </c>
      <c r="BH363" s="2">
        <f t="shared" si="332"/>
        <v>-1.1003995213742523</v>
      </c>
      <c r="BI363" s="34">
        <f t="shared" si="333"/>
        <v>-0.49954160847146317</v>
      </c>
      <c r="BJ363" s="34">
        <f t="shared" si="334"/>
        <v>-0.45396385473487144</v>
      </c>
      <c r="BK363" s="2">
        <f t="shared" si="335"/>
        <v>11.500458391528538</v>
      </c>
      <c r="BL363" s="2">
        <f t="shared" si="377"/>
        <v>-0.45396385473487144</v>
      </c>
      <c r="BM363" s="2">
        <f t="shared" si="336"/>
        <v>12.499541608471462</v>
      </c>
      <c r="BN363" s="2">
        <f t="shared" si="378"/>
        <v>0.45396385473487144</v>
      </c>
      <c r="BO363" s="12">
        <f t="shared" si="337"/>
        <v>0</v>
      </c>
      <c r="BP363" s="4">
        <f t="shared" si="338"/>
        <v>3.555112212347937E-4</v>
      </c>
      <c r="BQ363" s="2">
        <f t="shared" si="339"/>
        <v>0</v>
      </c>
      <c r="BR363" s="2">
        <f t="shared" si="340"/>
        <v>0</v>
      </c>
      <c r="BS363" s="2">
        <f t="shared" si="341"/>
        <v>0.35551122123479373</v>
      </c>
      <c r="BT363" s="34">
        <f t="shared" si="342"/>
        <v>0.226106493262869</v>
      </c>
      <c r="BU363" s="34">
        <f t="shared" si="343"/>
        <v>-0.63600381579387422</v>
      </c>
      <c r="BV363" s="2">
        <f t="shared" si="344"/>
        <v>12.226106493262868</v>
      </c>
      <c r="BW363" s="2">
        <f t="shared" si="379"/>
        <v>-0.63600381579387422</v>
      </c>
      <c r="BX363" s="2">
        <f t="shared" si="345"/>
        <v>11.773893506737132</v>
      </c>
      <c r="BY363" s="2">
        <f t="shared" si="380"/>
        <v>0.63600381579387422</v>
      </c>
      <c r="BZ363" s="12">
        <f t="shared" si="346"/>
        <v>-616.98602845512073</v>
      </c>
      <c r="CA363" s="4">
        <f t="shared" si="381"/>
        <v>-7.4488830013945862E-4</v>
      </c>
      <c r="CB363" s="2">
        <f t="shared" si="382"/>
        <v>0</v>
      </c>
      <c r="CC363" s="2">
        <f t="shared" si="347"/>
        <v>0</v>
      </c>
      <c r="CD363" s="2">
        <f t="shared" si="348"/>
        <v>-0.74488830013945861</v>
      </c>
      <c r="CE363" s="34">
        <f t="shared" si="349"/>
        <v>-0.40322688288348113</v>
      </c>
      <c r="CF363" s="34">
        <f t="shared" si="350"/>
        <v>-0.54132530046181238</v>
      </c>
      <c r="CG363" s="2">
        <f t="shared" si="351"/>
        <v>11.596773117116518</v>
      </c>
      <c r="CH363" s="2">
        <f t="shared" si="383"/>
        <v>-0.54132530046181238</v>
      </c>
      <c r="CI363" s="2">
        <f t="shared" si="352"/>
        <v>12.403226882883482</v>
      </c>
      <c r="CJ363" s="2">
        <f t="shared" si="384"/>
        <v>0.54132530046181238</v>
      </c>
      <c r="CK363" s="33">
        <f t="shared" si="353"/>
        <v>-8.372087267598476E-4</v>
      </c>
      <c r="CL363" s="2">
        <f t="shared" si="354"/>
        <v>0</v>
      </c>
      <c r="CM363" s="2">
        <f t="shared" si="355"/>
        <v>0</v>
      </c>
      <c r="CN363" s="2">
        <f t="shared" si="356"/>
        <v>-0.83720872675984759</v>
      </c>
      <c r="CO363" s="34">
        <f t="shared" si="357"/>
        <v>-0.43330706797492213</v>
      </c>
      <c r="CP363" s="34">
        <f t="shared" si="358"/>
        <v>-0.51756157589505836</v>
      </c>
      <c r="CQ363" s="2">
        <f t="shared" si="359"/>
        <v>11.566692932025077</v>
      </c>
      <c r="CR363" s="2">
        <f t="shared" si="385"/>
        <v>-0.51756157589505836</v>
      </c>
      <c r="CS363" s="2">
        <f t="shared" si="360"/>
        <v>12.433307067974923</v>
      </c>
      <c r="CT363" s="2">
        <f t="shared" si="386"/>
        <v>0.51756157589505836</v>
      </c>
      <c r="CU363" s="12">
        <f t="shared" si="361"/>
        <v>0</v>
      </c>
      <c r="CV363" s="4">
        <f t="shared" si="362"/>
        <v>1.2508728154557555E-3</v>
      </c>
      <c r="CW363" s="2">
        <f t="shared" si="363"/>
        <v>0</v>
      </c>
      <c r="CX363" s="2">
        <f t="shared" si="364"/>
        <v>0</v>
      </c>
      <c r="CY363" s="2">
        <f t="shared" si="365"/>
        <v>1.2508728154557556</v>
      </c>
      <c r="CZ363" s="34">
        <f t="shared" si="366"/>
        <v>0.52722997980737807</v>
      </c>
      <c r="DA363" s="34">
        <f t="shared" si="367"/>
        <v>-0.42148967768180484</v>
      </c>
      <c r="DB363" s="2">
        <f t="shared" si="368"/>
        <v>12.527229979807379</v>
      </c>
      <c r="DC363" s="2">
        <f t="shared" si="387"/>
        <v>-0.42148967768180484</v>
      </c>
      <c r="DD363" s="2">
        <f t="shared" si="369"/>
        <v>11.472770020192621</v>
      </c>
      <c r="DE363" s="2">
        <f t="shared" si="388"/>
        <v>0.42148967768180484</v>
      </c>
      <c r="DF363" s="12">
        <f t="shared" si="370"/>
        <v>-469.41685931163391</v>
      </c>
      <c r="DG363" s="4">
        <f t="shared" si="389"/>
        <v>4.1366408869590793E-4</v>
      </c>
      <c r="DH363" s="2">
        <f t="shared" si="390"/>
        <v>0</v>
      </c>
      <c r="DI363" s="2">
        <f t="shared" si="371"/>
        <v>0</v>
      </c>
      <c r="DJ363" s="2">
        <f t="shared" si="372"/>
        <v>0.41366408869590793</v>
      </c>
      <c r="DK363" s="34">
        <f t="shared" si="373"/>
        <v>0.2580187512710006</v>
      </c>
      <c r="DL363" s="34">
        <f t="shared" si="374"/>
        <v>-0.62373978868800217</v>
      </c>
      <c r="DM363" s="2">
        <f t="shared" si="375"/>
        <v>12.258018751271001</v>
      </c>
      <c r="DN363" s="2">
        <f t="shared" si="391"/>
        <v>-0.62373978868800217</v>
      </c>
      <c r="DO363" s="2">
        <f t="shared" si="376"/>
        <v>11.741981248728999</v>
      </c>
      <c r="DP363" s="2">
        <f t="shared" si="392"/>
        <v>0.62373978868800217</v>
      </c>
    </row>
    <row r="364" spans="56:120" x14ac:dyDescent="0.25">
      <c r="BD364" s="2">
        <f t="shared" si="393"/>
        <v>12</v>
      </c>
      <c r="BE364" s="33">
        <f t="shared" si="329"/>
        <v>-1.1003995213742523E-3</v>
      </c>
      <c r="BF364" s="2">
        <f t="shared" si="330"/>
        <v>0</v>
      </c>
      <c r="BG364" s="2">
        <f t="shared" si="331"/>
        <v>0</v>
      </c>
      <c r="BH364" s="2">
        <f t="shared" si="332"/>
        <v>-1.1003995213742523</v>
      </c>
      <c r="BI364" s="34">
        <f t="shared" si="333"/>
        <v>-0.49954160847146317</v>
      </c>
      <c r="BJ364" s="34">
        <f t="shared" si="334"/>
        <v>-0.45396385473487144</v>
      </c>
      <c r="BK364" s="2">
        <f t="shared" si="335"/>
        <v>11.500458391528538</v>
      </c>
      <c r="BL364" s="2">
        <f t="shared" si="377"/>
        <v>-0.45396385473487144</v>
      </c>
      <c r="BM364" s="2">
        <f t="shared" si="336"/>
        <v>12.499541608471462</v>
      </c>
      <c r="BN364" s="2">
        <f t="shared" si="378"/>
        <v>0.45396385473487144</v>
      </c>
      <c r="BO364" s="12">
        <f t="shared" si="337"/>
        <v>0</v>
      </c>
      <c r="BP364" s="4">
        <f t="shared" si="338"/>
        <v>3.555112212347937E-4</v>
      </c>
      <c r="BQ364" s="2">
        <f t="shared" si="339"/>
        <v>0</v>
      </c>
      <c r="BR364" s="2">
        <f t="shared" si="340"/>
        <v>0</v>
      </c>
      <c r="BS364" s="2">
        <f t="shared" si="341"/>
        <v>0.35551122123479373</v>
      </c>
      <c r="BT364" s="34">
        <f t="shared" si="342"/>
        <v>0.226106493262869</v>
      </c>
      <c r="BU364" s="34">
        <f t="shared" si="343"/>
        <v>-0.63600381579387422</v>
      </c>
      <c r="BV364" s="2">
        <f t="shared" si="344"/>
        <v>12.226106493262868</v>
      </c>
      <c r="BW364" s="2">
        <f t="shared" si="379"/>
        <v>-0.63600381579387422</v>
      </c>
      <c r="BX364" s="2">
        <f t="shared" si="345"/>
        <v>11.773893506737132</v>
      </c>
      <c r="BY364" s="2">
        <f t="shared" si="380"/>
        <v>0.63600381579387422</v>
      </c>
      <c r="BZ364" s="12">
        <f t="shared" si="346"/>
        <v>-616.98602845512073</v>
      </c>
      <c r="CA364" s="4">
        <f t="shared" si="381"/>
        <v>-7.4488830013945862E-4</v>
      </c>
      <c r="CB364" s="2">
        <f t="shared" si="382"/>
        <v>0</v>
      </c>
      <c r="CC364" s="2">
        <f t="shared" si="347"/>
        <v>0</v>
      </c>
      <c r="CD364" s="2">
        <f t="shared" si="348"/>
        <v>-0.74488830013945861</v>
      </c>
      <c r="CE364" s="34">
        <f t="shared" si="349"/>
        <v>-0.40322688288348113</v>
      </c>
      <c r="CF364" s="34">
        <f t="shared" si="350"/>
        <v>-0.54132530046181238</v>
      </c>
      <c r="CG364" s="2">
        <f t="shared" si="351"/>
        <v>11.596773117116518</v>
      </c>
      <c r="CH364" s="2">
        <f t="shared" si="383"/>
        <v>-0.54132530046181238</v>
      </c>
      <c r="CI364" s="2">
        <f t="shared" si="352"/>
        <v>12.403226882883482</v>
      </c>
      <c r="CJ364" s="2">
        <f t="shared" si="384"/>
        <v>0.54132530046181238</v>
      </c>
      <c r="CK364" s="33">
        <f t="shared" si="353"/>
        <v>-8.372087267598476E-4</v>
      </c>
      <c r="CL364" s="2">
        <f t="shared" si="354"/>
        <v>0</v>
      </c>
      <c r="CM364" s="2">
        <f t="shared" si="355"/>
        <v>0</v>
      </c>
      <c r="CN364" s="2">
        <f t="shared" si="356"/>
        <v>-0.83720872675984759</v>
      </c>
      <c r="CO364" s="34">
        <f t="shared" si="357"/>
        <v>-0.43330706797492213</v>
      </c>
      <c r="CP364" s="34">
        <f t="shared" si="358"/>
        <v>-0.51756157589505836</v>
      </c>
      <c r="CQ364" s="2">
        <f t="shared" si="359"/>
        <v>11.566692932025077</v>
      </c>
      <c r="CR364" s="2">
        <f t="shared" si="385"/>
        <v>-0.51756157589505836</v>
      </c>
      <c r="CS364" s="2">
        <f t="shared" si="360"/>
        <v>12.433307067974923</v>
      </c>
      <c r="CT364" s="2">
        <f t="shared" si="386"/>
        <v>0.51756157589505836</v>
      </c>
      <c r="CU364" s="12">
        <f t="shared" si="361"/>
        <v>0</v>
      </c>
      <c r="CV364" s="4">
        <f t="shared" si="362"/>
        <v>1.2508728154557555E-3</v>
      </c>
      <c r="CW364" s="2">
        <f t="shared" si="363"/>
        <v>0</v>
      </c>
      <c r="CX364" s="2">
        <f t="shared" si="364"/>
        <v>0</v>
      </c>
      <c r="CY364" s="2">
        <f t="shared" si="365"/>
        <v>1.2508728154557556</v>
      </c>
      <c r="CZ364" s="34">
        <f t="shared" si="366"/>
        <v>0.52722997980737807</v>
      </c>
      <c r="DA364" s="34">
        <f t="shared" si="367"/>
        <v>-0.42148967768180484</v>
      </c>
      <c r="DB364" s="2">
        <f t="shared" si="368"/>
        <v>12.527229979807379</v>
      </c>
      <c r="DC364" s="2">
        <f t="shared" si="387"/>
        <v>-0.42148967768180484</v>
      </c>
      <c r="DD364" s="2">
        <f t="shared" si="369"/>
        <v>11.472770020192621</v>
      </c>
      <c r="DE364" s="2">
        <f t="shared" si="388"/>
        <v>0.42148967768180484</v>
      </c>
      <c r="DF364" s="12">
        <f t="shared" si="370"/>
        <v>-469.41685931163391</v>
      </c>
      <c r="DG364" s="4">
        <f t="shared" si="389"/>
        <v>4.1366408869590793E-4</v>
      </c>
      <c r="DH364" s="2">
        <f t="shared" si="390"/>
        <v>0</v>
      </c>
      <c r="DI364" s="2">
        <f t="shared" si="371"/>
        <v>0</v>
      </c>
      <c r="DJ364" s="2">
        <f t="shared" si="372"/>
        <v>0.41366408869590793</v>
      </c>
      <c r="DK364" s="34">
        <f t="shared" si="373"/>
        <v>0.2580187512710006</v>
      </c>
      <c r="DL364" s="34">
        <f t="shared" si="374"/>
        <v>-0.62373978868800217</v>
      </c>
      <c r="DM364" s="2">
        <f t="shared" si="375"/>
        <v>12.258018751271001</v>
      </c>
      <c r="DN364" s="2">
        <f t="shared" si="391"/>
        <v>-0.62373978868800217</v>
      </c>
      <c r="DO364" s="2">
        <f t="shared" si="376"/>
        <v>11.741981248728999</v>
      </c>
      <c r="DP364" s="2">
        <f t="shared" si="392"/>
        <v>0.62373978868800217</v>
      </c>
    </row>
    <row r="365" spans="56:120" x14ac:dyDescent="0.25">
      <c r="BD365" s="2">
        <f t="shared" si="393"/>
        <v>12</v>
      </c>
      <c r="BE365" s="33">
        <f t="shared" si="329"/>
        <v>-1.1003995213742523E-3</v>
      </c>
      <c r="BF365" s="2">
        <f t="shared" si="330"/>
        <v>0</v>
      </c>
      <c r="BG365" s="2">
        <f t="shared" si="331"/>
        <v>0</v>
      </c>
      <c r="BH365" s="2">
        <f t="shared" si="332"/>
        <v>-1.1003995213742523</v>
      </c>
      <c r="BI365" s="34">
        <f t="shared" si="333"/>
        <v>-0.49954160847146317</v>
      </c>
      <c r="BJ365" s="34">
        <f t="shared" si="334"/>
        <v>-0.45396385473487144</v>
      </c>
      <c r="BK365" s="2">
        <f t="shared" si="335"/>
        <v>11.500458391528538</v>
      </c>
      <c r="BL365" s="2">
        <f t="shared" si="377"/>
        <v>-0.45396385473487144</v>
      </c>
      <c r="BM365" s="2">
        <f t="shared" si="336"/>
        <v>12.499541608471462</v>
      </c>
      <c r="BN365" s="2">
        <f t="shared" si="378"/>
        <v>0.45396385473487144</v>
      </c>
      <c r="BO365" s="12">
        <f t="shared" si="337"/>
        <v>0</v>
      </c>
      <c r="BP365" s="4">
        <f t="shared" si="338"/>
        <v>3.555112212347937E-4</v>
      </c>
      <c r="BQ365" s="2">
        <f t="shared" si="339"/>
        <v>0</v>
      </c>
      <c r="BR365" s="2">
        <f t="shared" si="340"/>
        <v>0</v>
      </c>
      <c r="BS365" s="2">
        <f t="shared" si="341"/>
        <v>0.35551122123479373</v>
      </c>
      <c r="BT365" s="34">
        <f t="shared" si="342"/>
        <v>0.226106493262869</v>
      </c>
      <c r="BU365" s="34">
        <f t="shared" si="343"/>
        <v>-0.63600381579387422</v>
      </c>
      <c r="BV365" s="2">
        <f t="shared" si="344"/>
        <v>12.226106493262868</v>
      </c>
      <c r="BW365" s="2">
        <f t="shared" si="379"/>
        <v>-0.63600381579387422</v>
      </c>
      <c r="BX365" s="2">
        <f t="shared" si="345"/>
        <v>11.773893506737132</v>
      </c>
      <c r="BY365" s="2">
        <f t="shared" si="380"/>
        <v>0.63600381579387422</v>
      </c>
      <c r="BZ365" s="12">
        <f t="shared" si="346"/>
        <v>-616.98602845512073</v>
      </c>
      <c r="CA365" s="4">
        <f t="shared" si="381"/>
        <v>-7.4488830013945862E-4</v>
      </c>
      <c r="CB365" s="2">
        <f t="shared" si="382"/>
        <v>0</v>
      </c>
      <c r="CC365" s="2">
        <f t="shared" si="347"/>
        <v>0</v>
      </c>
      <c r="CD365" s="2">
        <f t="shared" si="348"/>
        <v>-0.74488830013945861</v>
      </c>
      <c r="CE365" s="34">
        <f t="shared" si="349"/>
        <v>-0.40322688288348113</v>
      </c>
      <c r="CF365" s="34">
        <f t="shared" si="350"/>
        <v>-0.54132530046181238</v>
      </c>
      <c r="CG365" s="2">
        <f t="shared" si="351"/>
        <v>11.596773117116518</v>
      </c>
      <c r="CH365" s="2">
        <f t="shared" si="383"/>
        <v>-0.54132530046181238</v>
      </c>
      <c r="CI365" s="2">
        <f t="shared" si="352"/>
        <v>12.403226882883482</v>
      </c>
      <c r="CJ365" s="2">
        <f t="shared" si="384"/>
        <v>0.54132530046181238</v>
      </c>
      <c r="CK365" s="33">
        <f t="shared" si="353"/>
        <v>-8.372087267598476E-4</v>
      </c>
      <c r="CL365" s="2">
        <f t="shared" si="354"/>
        <v>0</v>
      </c>
      <c r="CM365" s="2">
        <f t="shared" si="355"/>
        <v>0</v>
      </c>
      <c r="CN365" s="2">
        <f t="shared" si="356"/>
        <v>-0.83720872675984759</v>
      </c>
      <c r="CO365" s="34">
        <f t="shared" si="357"/>
        <v>-0.43330706797492213</v>
      </c>
      <c r="CP365" s="34">
        <f t="shared" si="358"/>
        <v>-0.51756157589505836</v>
      </c>
      <c r="CQ365" s="2">
        <f t="shared" si="359"/>
        <v>11.566692932025077</v>
      </c>
      <c r="CR365" s="2">
        <f t="shared" si="385"/>
        <v>-0.51756157589505836</v>
      </c>
      <c r="CS365" s="2">
        <f t="shared" si="360"/>
        <v>12.433307067974923</v>
      </c>
      <c r="CT365" s="2">
        <f t="shared" si="386"/>
        <v>0.51756157589505836</v>
      </c>
      <c r="CU365" s="12">
        <f t="shared" si="361"/>
        <v>0</v>
      </c>
      <c r="CV365" s="4">
        <f t="shared" si="362"/>
        <v>1.2508728154557555E-3</v>
      </c>
      <c r="CW365" s="2">
        <f t="shared" si="363"/>
        <v>0</v>
      </c>
      <c r="CX365" s="2">
        <f t="shared" si="364"/>
        <v>0</v>
      </c>
      <c r="CY365" s="2">
        <f t="shared" si="365"/>
        <v>1.2508728154557556</v>
      </c>
      <c r="CZ365" s="34">
        <f t="shared" si="366"/>
        <v>0.52722997980737807</v>
      </c>
      <c r="DA365" s="34">
        <f t="shared" si="367"/>
        <v>-0.42148967768180484</v>
      </c>
      <c r="DB365" s="2">
        <f t="shared" si="368"/>
        <v>12.527229979807379</v>
      </c>
      <c r="DC365" s="2">
        <f t="shared" si="387"/>
        <v>-0.42148967768180484</v>
      </c>
      <c r="DD365" s="2">
        <f t="shared" si="369"/>
        <v>11.472770020192621</v>
      </c>
      <c r="DE365" s="2">
        <f t="shared" si="388"/>
        <v>0.42148967768180484</v>
      </c>
      <c r="DF365" s="12">
        <f t="shared" si="370"/>
        <v>-469.41685931163391</v>
      </c>
      <c r="DG365" s="4">
        <f t="shared" si="389"/>
        <v>4.1366408869590793E-4</v>
      </c>
      <c r="DH365" s="2">
        <f t="shared" si="390"/>
        <v>0</v>
      </c>
      <c r="DI365" s="2">
        <f t="shared" si="371"/>
        <v>0</v>
      </c>
      <c r="DJ365" s="2">
        <f t="shared" si="372"/>
        <v>0.41366408869590793</v>
      </c>
      <c r="DK365" s="34">
        <f t="shared" si="373"/>
        <v>0.2580187512710006</v>
      </c>
      <c r="DL365" s="34">
        <f t="shared" si="374"/>
        <v>-0.62373978868800217</v>
      </c>
      <c r="DM365" s="2">
        <f t="shared" si="375"/>
        <v>12.258018751271001</v>
      </c>
      <c r="DN365" s="2">
        <f t="shared" si="391"/>
        <v>-0.62373978868800217</v>
      </c>
      <c r="DO365" s="2">
        <f t="shared" si="376"/>
        <v>11.741981248728999</v>
      </c>
      <c r="DP365" s="2">
        <f t="shared" si="392"/>
        <v>0.62373978868800217</v>
      </c>
    </row>
    <row r="366" spans="56:120" x14ac:dyDescent="0.25">
      <c r="BD366" s="2">
        <f t="shared" si="393"/>
        <v>12</v>
      </c>
      <c r="BE366" s="33">
        <f t="shared" si="329"/>
        <v>-1.1003995213742523E-3</v>
      </c>
      <c r="BF366" s="2">
        <f t="shared" si="330"/>
        <v>0</v>
      </c>
      <c r="BG366" s="2">
        <f t="shared" si="331"/>
        <v>0</v>
      </c>
      <c r="BH366" s="2">
        <f t="shared" si="332"/>
        <v>-1.1003995213742523</v>
      </c>
      <c r="BI366" s="34">
        <f t="shared" si="333"/>
        <v>-0.49954160847146317</v>
      </c>
      <c r="BJ366" s="34">
        <f t="shared" si="334"/>
        <v>-0.45396385473487144</v>
      </c>
      <c r="BK366" s="2">
        <f t="shared" si="335"/>
        <v>11.500458391528538</v>
      </c>
      <c r="BL366" s="2">
        <f t="shared" si="377"/>
        <v>-0.45396385473487144</v>
      </c>
      <c r="BM366" s="2">
        <f t="shared" si="336"/>
        <v>12.499541608471462</v>
      </c>
      <c r="BN366" s="2">
        <f t="shared" si="378"/>
        <v>0.45396385473487144</v>
      </c>
      <c r="BO366" s="12">
        <f t="shared" si="337"/>
        <v>0</v>
      </c>
      <c r="BP366" s="4">
        <f t="shared" si="338"/>
        <v>3.555112212347937E-4</v>
      </c>
      <c r="BQ366" s="2">
        <f t="shared" si="339"/>
        <v>0</v>
      </c>
      <c r="BR366" s="2">
        <f t="shared" si="340"/>
        <v>0</v>
      </c>
      <c r="BS366" s="2">
        <f t="shared" si="341"/>
        <v>0.35551122123479373</v>
      </c>
      <c r="BT366" s="34">
        <f t="shared" si="342"/>
        <v>0.226106493262869</v>
      </c>
      <c r="BU366" s="34">
        <f t="shared" si="343"/>
        <v>-0.63600381579387422</v>
      </c>
      <c r="BV366" s="2">
        <f t="shared" si="344"/>
        <v>12.226106493262868</v>
      </c>
      <c r="BW366" s="2">
        <f t="shared" si="379"/>
        <v>-0.63600381579387422</v>
      </c>
      <c r="BX366" s="2">
        <f t="shared" si="345"/>
        <v>11.773893506737132</v>
      </c>
      <c r="BY366" s="2">
        <f t="shared" si="380"/>
        <v>0.63600381579387422</v>
      </c>
      <c r="BZ366" s="12">
        <f t="shared" si="346"/>
        <v>-616.98602845512073</v>
      </c>
      <c r="CA366" s="4">
        <f t="shared" si="381"/>
        <v>-7.4488830013945862E-4</v>
      </c>
      <c r="CB366" s="2">
        <f t="shared" si="382"/>
        <v>0</v>
      </c>
      <c r="CC366" s="2">
        <f t="shared" si="347"/>
        <v>0</v>
      </c>
      <c r="CD366" s="2">
        <f t="shared" si="348"/>
        <v>-0.74488830013945861</v>
      </c>
      <c r="CE366" s="34">
        <f t="shared" si="349"/>
        <v>-0.40322688288348113</v>
      </c>
      <c r="CF366" s="34">
        <f t="shared" si="350"/>
        <v>-0.54132530046181238</v>
      </c>
      <c r="CG366" s="2">
        <f t="shared" si="351"/>
        <v>11.596773117116518</v>
      </c>
      <c r="CH366" s="2">
        <f t="shared" si="383"/>
        <v>-0.54132530046181238</v>
      </c>
      <c r="CI366" s="2">
        <f t="shared" si="352"/>
        <v>12.403226882883482</v>
      </c>
      <c r="CJ366" s="2">
        <f t="shared" si="384"/>
        <v>0.54132530046181238</v>
      </c>
      <c r="CK366" s="33">
        <f t="shared" si="353"/>
        <v>-8.372087267598476E-4</v>
      </c>
      <c r="CL366" s="2">
        <f t="shared" si="354"/>
        <v>0</v>
      </c>
      <c r="CM366" s="2">
        <f t="shared" si="355"/>
        <v>0</v>
      </c>
      <c r="CN366" s="2">
        <f t="shared" si="356"/>
        <v>-0.83720872675984759</v>
      </c>
      <c r="CO366" s="34">
        <f t="shared" si="357"/>
        <v>-0.43330706797492213</v>
      </c>
      <c r="CP366" s="34">
        <f t="shared" si="358"/>
        <v>-0.51756157589505836</v>
      </c>
      <c r="CQ366" s="2">
        <f t="shared" si="359"/>
        <v>11.566692932025077</v>
      </c>
      <c r="CR366" s="2">
        <f t="shared" si="385"/>
        <v>-0.51756157589505836</v>
      </c>
      <c r="CS366" s="2">
        <f t="shared" si="360"/>
        <v>12.433307067974923</v>
      </c>
      <c r="CT366" s="2">
        <f t="shared" si="386"/>
        <v>0.51756157589505836</v>
      </c>
      <c r="CU366" s="12">
        <f t="shared" si="361"/>
        <v>0</v>
      </c>
      <c r="CV366" s="4">
        <f t="shared" si="362"/>
        <v>1.2508728154557555E-3</v>
      </c>
      <c r="CW366" s="2">
        <f t="shared" si="363"/>
        <v>0</v>
      </c>
      <c r="CX366" s="2">
        <f t="shared" si="364"/>
        <v>0</v>
      </c>
      <c r="CY366" s="2">
        <f t="shared" si="365"/>
        <v>1.2508728154557556</v>
      </c>
      <c r="CZ366" s="34">
        <f t="shared" si="366"/>
        <v>0.52722997980737807</v>
      </c>
      <c r="DA366" s="34">
        <f t="shared" si="367"/>
        <v>-0.42148967768180484</v>
      </c>
      <c r="DB366" s="2">
        <f t="shared" si="368"/>
        <v>12.527229979807379</v>
      </c>
      <c r="DC366" s="2">
        <f t="shared" si="387"/>
        <v>-0.42148967768180484</v>
      </c>
      <c r="DD366" s="2">
        <f t="shared" si="369"/>
        <v>11.472770020192621</v>
      </c>
      <c r="DE366" s="2">
        <f t="shared" si="388"/>
        <v>0.42148967768180484</v>
      </c>
      <c r="DF366" s="12">
        <f t="shared" si="370"/>
        <v>-469.41685931163391</v>
      </c>
      <c r="DG366" s="4">
        <f t="shared" si="389"/>
        <v>4.1366408869590793E-4</v>
      </c>
      <c r="DH366" s="2">
        <f t="shared" si="390"/>
        <v>0</v>
      </c>
      <c r="DI366" s="2">
        <f t="shared" si="371"/>
        <v>0</v>
      </c>
      <c r="DJ366" s="2">
        <f t="shared" si="372"/>
        <v>0.41366408869590793</v>
      </c>
      <c r="DK366" s="34">
        <f t="shared" si="373"/>
        <v>0.2580187512710006</v>
      </c>
      <c r="DL366" s="34">
        <f t="shared" si="374"/>
        <v>-0.62373978868800217</v>
      </c>
      <c r="DM366" s="2">
        <f t="shared" si="375"/>
        <v>12.258018751271001</v>
      </c>
      <c r="DN366" s="2">
        <f t="shared" si="391"/>
        <v>-0.62373978868800217</v>
      </c>
      <c r="DO366" s="2">
        <f t="shared" si="376"/>
        <v>11.741981248728999</v>
      </c>
      <c r="DP366" s="2">
        <f t="shared" si="392"/>
        <v>0.62373978868800217</v>
      </c>
    </row>
    <row r="367" spans="56:120" x14ac:dyDescent="0.25">
      <c r="BD367" s="2">
        <f t="shared" si="393"/>
        <v>12</v>
      </c>
      <c r="BE367" s="33">
        <f t="shared" si="329"/>
        <v>-1.1003995213742523E-3</v>
      </c>
      <c r="BF367" s="2">
        <f t="shared" si="330"/>
        <v>0</v>
      </c>
      <c r="BG367" s="2">
        <f t="shared" si="331"/>
        <v>0</v>
      </c>
      <c r="BH367" s="2">
        <f t="shared" si="332"/>
        <v>-1.1003995213742523</v>
      </c>
      <c r="BI367" s="34">
        <f t="shared" si="333"/>
        <v>-0.49954160847146317</v>
      </c>
      <c r="BJ367" s="34">
        <f t="shared" si="334"/>
        <v>-0.45396385473487144</v>
      </c>
      <c r="BK367" s="2">
        <f t="shared" si="335"/>
        <v>11.500458391528538</v>
      </c>
      <c r="BL367" s="2">
        <f t="shared" si="377"/>
        <v>-0.45396385473487144</v>
      </c>
      <c r="BM367" s="2">
        <f t="shared" si="336"/>
        <v>12.499541608471462</v>
      </c>
      <c r="BN367" s="2">
        <f t="shared" si="378"/>
        <v>0.45396385473487144</v>
      </c>
      <c r="BO367" s="12">
        <f t="shared" si="337"/>
        <v>0</v>
      </c>
      <c r="BP367" s="4">
        <f t="shared" si="338"/>
        <v>3.555112212347937E-4</v>
      </c>
      <c r="BQ367" s="2">
        <f t="shared" si="339"/>
        <v>0</v>
      </c>
      <c r="BR367" s="2">
        <f t="shared" si="340"/>
        <v>0</v>
      </c>
      <c r="BS367" s="2">
        <f t="shared" si="341"/>
        <v>0.35551122123479373</v>
      </c>
      <c r="BT367" s="34">
        <f t="shared" si="342"/>
        <v>0.226106493262869</v>
      </c>
      <c r="BU367" s="34">
        <f t="shared" si="343"/>
        <v>-0.63600381579387422</v>
      </c>
      <c r="BV367" s="2">
        <f t="shared" si="344"/>
        <v>12.226106493262868</v>
      </c>
      <c r="BW367" s="2">
        <f t="shared" si="379"/>
        <v>-0.63600381579387422</v>
      </c>
      <c r="BX367" s="2">
        <f t="shared" si="345"/>
        <v>11.773893506737132</v>
      </c>
      <c r="BY367" s="2">
        <f t="shared" si="380"/>
        <v>0.63600381579387422</v>
      </c>
      <c r="BZ367" s="12">
        <f t="shared" si="346"/>
        <v>-616.98602845512073</v>
      </c>
      <c r="CA367" s="4">
        <f t="shared" si="381"/>
        <v>-7.4488830013945862E-4</v>
      </c>
      <c r="CB367" s="2">
        <f t="shared" si="382"/>
        <v>0</v>
      </c>
      <c r="CC367" s="2">
        <f t="shared" si="347"/>
        <v>0</v>
      </c>
      <c r="CD367" s="2">
        <f t="shared" si="348"/>
        <v>-0.74488830013945861</v>
      </c>
      <c r="CE367" s="34">
        <f t="shared" si="349"/>
        <v>-0.40322688288348113</v>
      </c>
      <c r="CF367" s="34">
        <f t="shared" si="350"/>
        <v>-0.54132530046181238</v>
      </c>
      <c r="CG367" s="2">
        <f t="shared" si="351"/>
        <v>11.596773117116518</v>
      </c>
      <c r="CH367" s="2">
        <f t="shared" si="383"/>
        <v>-0.54132530046181238</v>
      </c>
      <c r="CI367" s="2">
        <f t="shared" si="352"/>
        <v>12.403226882883482</v>
      </c>
      <c r="CJ367" s="2">
        <f t="shared" si="384"/>
        <v>0.54132530046181238</v>
      </c>
      <c r="CK367" s="33">
        <f t="shared" si="353"/>
        <v>-8.372087267598476E-4</v>
      </c>
      <c r="CL367" s="2">
        <f t="shared" si="354"/>
        <v>0</v>
      </c>
      <c r="CM367" s="2">
        <f t="shared" si="355"/>
        <v>0</v>
      </c>
      <c r="CN367" s="2">
        <f t="shared" si="356"/>
        <v>-0.83720872675984759</v>
      </c>
      <c r="CO367" s="34">
        <f t="shared" si="357"/>
        <v>-0.43330706797492213</v>
      </c>
      <c r="CP367" s="34">
        <f t="shared" si="358"/>
        <v>-0.51756157589505836</v>
      </c>
      <c r="CQ367" s="2">
        <f t="shared" si="359"/>
        <v>11.566692932025077</v>
      </c>
      <c r="CR367" s="2">
        <f t="shared" si="385"/>
        <v>-0.51756157589505836</v>
      </c>
      <c r="CS367" s="2">
        <f t="shared" si="360"/>
        <v>12.433307067974923</v>
      </c>
      <c r="CT367" s="2">
        <f t="shared" si="386"/>
        <v>0.51756157589505836</v>
      </c>
      <c r="CU367" s="12">
        <f t="shared" si="361"/>
        <v>0</v>
      </c>
      <c r="CV367" s="4">
        <f t="shared" si="362"/>
        <v>1.2508728154557555E-3</v>
      </c>
      <c r="CW367" s="2">
        <f t="shared" si="363"/>
        <v>0</v>
      </c>
      <c r="CX367" s="2">
        <f t="shared" si="364"/>
        <v>0</v>
      </c>
      <c r="CY367" s="2">
        <f t="shared" si="365"/>
        <v>1.2508728154557556</v>
      </c>
      <c r="CZ367" s="34">
        <f t="shared" si="366"/>
        <v>0.52722997980737807</v>
      </c>
      <c r="DA367" s="34">
        <f t="shared" si="367"/>
        <v>-0.42148967768180484</v>
      </c>
      <c r="DB367" s="2">
        <f t="shared" si="368"/>
        <v>12.527229979807379</v>
      </c>
      <c r="DC367" s="2">
        <f t="shared" si="387"/>
        <v>-0.42148967768180484</v>
      </c>
      <c r="DD367" s="2">
        <f t="shared" si="369"/>
        <v>11.472770020192621</v>
      </c>
      <c r="DE367" s="2">
        <f t="shared" si="388"/>
        <v>0.42148967768180484</v>
      </c>
      <c r="DF367" s="12">
        <f t="shared" si="370"/>
        <v>-469.41685931163391</v>
      </c>
      <c r="DG367" s="4">
        <f t="shared" si="389"/>
        <v>4.1366408869590793E-4</v>
      </c>
      <c r="DH367" s="2">
        <f t="shared" si="390"/>
        <v>0</v>
      </c>
      <c r="DI367" s="2">
        <f t="shared" si="371"/>
        <v>0</v>
      </c>
      <c r="DJ367" s="2">
        <f t="shared" si="372"/>
        <v>0.41366408869590793</v>
      </c>
      <c r="DK367" s="34">
        <f t="shared" si="373"/>
        <v>0.2580187512710006</v>
      </c>
      <c r="DL367" s="34">
        <f t="shared" si="374"/>
        <v>-0.62373978868800217</v>
      </c>
      <c r="DM367" s="2">
        <f t="shared" si="375"/>
        <v>12.258018751271001</v>
      </c>
      <c r="DN367" s="2">
        <f t="shared" si="391"/>
        <v>-0.62373978868800217</v>
      </c>
      <c r="DO367" s="2">
        <f t="shared" si="376"/>
        <v>11.741981248728999</v>
      </c>
      <c r="DP367" s="2">
        <f t="shared" si="392"/>
        <v>0.62373978868800217</v>
      </c>
    </row>
    <row r="368" spans="56:120" x14ac:dyDescent="0.25">
      <c r="BD368" s="2">
        <f t="shared" si="393"/>
        <v>12</v>
      </c>
      <c r="BE368" s="33">
        <f t="shared" si="329"/>
        <v>-1.1003995213742523E-3</v>
      </c>
      <c r="BF368" s="2">
        <f t="shared" si="330"/>
        <v>0</v>
      </c>
      <c r="BG368" s="2">
        <f t="shared" si="331"/>
        <v>0</v>
      </c>
      <c r="BH368" s="2">
        <f t="shared" si="332"/>
        <v>-1.1003995213742523</v>
      </c>
      <c r="BI368" s="34">
        <f t="shared" si="333"/>
        <v>-0.49954160847146317</v>
      </c>
      <c r="BJ368" s="34">
        <f t="shared" si="334"/>
        <v>-0.45396385473487144</v>
      </c>
      <c r="BK368" s="2">
        <f t="shared" si="335"/>
        <v>11.500458391528538</v>
      </c>
      <c r="BL368" s="2">
        <f t="shared" si="377"/>
        <v>-0.45396385473487144</v>
      </c>
      <c r="BM368" s="2">
        <f t="shared" si="336"/>
        <v>12.499541608471462</v>
      </c>
      <c r="BN368" s="2">
        <f t="shared" si="378"/>
        <v>0.45396385473487144</v>
      </c>
      <c r="BO368" s="12">
        <f t="shared" si="337"/>
        <v>0</v>
      </c>
      <c r="BP368" s="4">
        <f t="shared" si="338"/>
        <v>3.555112212347937E-4</v>
      </c>
      <c r="BQ368" s="2">
        <f t="shared" si="339"/>
        <v>0</v>
      </c>
      <c r="BR368" s="2">
        <f t="shared" si="340"/>
        <v>0</v>
      </c>
      <c r="BS368" s="2">
        <f t="shared" si="341"/>
        <v>0.35551122123479373</v>
      </c>
      <c r="BT368" s="34">
        <f t="shared" si="342"/>
        <v>0.226106493262869</v>
      </c>
      <c r="BU368" s="34">
        <f t="shared" si="343"/>
        <v>-0.63600381579387422</v>
      </c>
      <c r="BV368" s="2">
        <f t="shared" si="344"/>
        <v>12.226106493262868</v>
      </c>
      <c r="BW368" s="2">
        <f t="shared" si="379"/>
        <v>-0.63600381579387422</v>
      </c>
      <c r="BX368" s="2">
        <f t="shared" si="345"/>
        <v>11.773893506737132</v>
      </c>
      <c r="BY368" s="2">
        <f t="shared" si="380"/>
        <v>0.63600381579387422</v>
      </c>
      <c r="BZ368" s="12">
        <f t="shared" si="346"/>
        <v>-616.98602845512073</v>
      </c>
      <c r="CA368" s="4">
        <f t="shared" si="381"/>
        <v>-7.4488830013945862E-4</v>
      </c>
      <c r="CB368" s="2">
        <f t="shared" si="382"/>
        <v>0</v>
      </c>
      <c r="CC368" s="2">
        <f t="shared" si="347"/>
        <v>0</v>
      </c>
      <c r="CD368" s="2">
        <f t="shared" si="348"/>
        <v>-0.74488830013945861</v>
      </c>
      <c r="CE368" s="34">
        <f t="shared" si="349"/>
        <v>-0.40322688288348113</v>
      </c>
      <c r="CF368" s="34">
        <f t="shared" si="350"/>
        <v>-0.54132530046181238</v>
      </c>
      <c r="CG368" s="2">
        <f t="shared" si="351"/>
        <v>11.596773117116518</v>
      </c>
      <c r="CH368" s="2">
        <f t="shared" si="383"/>
        <v>-0.54132530046181238</v>
      </c>
      <c r="CI368" s="2">
        <f t="shared" si="352"/>
        <v>12.403226882883482</v>
      </c>
      <c r="CJ368" s="2">
        <f t="shared" si="384"/>
        <v>0.54132530046181238</v>
      </c>
      <c r="CK368" s="33">
        <f t="shared" si="353"/>
        <v>-8.372087267598476E-4</v>
      </c>
      <c r="CL368" s="2">
        <f t="shared" si="354"/>
        <v>0</v>
      </c>
      <c r="CM368" s="2">
        <f t="shared" si="355"/>
        <v>0</v>
      </c>
      <c r="CN368" s="2">
        <f t="shared" si="356"/>
        <v>-0.83720872675984759</v>
      </c>
      <c r="CO368" s="34">
        <f t="shared" si="357"/>
        <v>-0.43330706797492213</v>
      </c>
      <c r="CP368" s="34">
        <f t="shared" si="358"/>
        <v>-0.51756157589505836</v>
      </c>
      <c r="CQ368" s="2">
        <f t="shared" si="359"/>
        <v>11.566692932025077</v>
      </c>
      <c r="CR368" s="2">
        <f t="shared" si="385"/>
        <v>-0.51756157589505836</v>
      </c>
      <c r="CS368" s="2">
        <f t="shared" si="360"/>
        <v>12.433307067974923</v>
      </c>
      <c r="CT368" s="2">
        <f t="shared" si="386"/>
        <v>0.51756157589505836</v>
      </c>
      <c r="CU368" s="12">
        <f t="shared" si="361"/>
        <v>0</v>
      </c>
      <c r="CV368" s="4">
        <f t="shared" si="362"/>
        <v>1.2508728154557555E-3</v>
      </c>
      <c r="CW368" s="2">
        <f t="shared" si="363"/>
        <v>0</v>
      </c>
      <c r="CX368" s="2">
        <f t="shared" si="364"/>
        <v>0</v>
      </c>
      <c r="CY368" s="2">
        <f t="shared" si="365"/>
        <v>1.2508728154557556</v>
      </c>
      <c r="CZ368" s="34">
        <f t="shared" si="366"/>
        <v>0.52722997980737807</v>
      </c>
      <c r="DA368" s="34">
        <f t="shared" si="367"/>
        <v>-0.42148967768180484</v>
      </c>
      <c r="DB368" s="2">
        <f t="shared" si="368"/>
        <v>12.527229979807379</v>
      </c>
      <c r="DC368" s="2">
        <f t="shared" si="387"/>
        <v>-0.42148967768180484</v>
      </c>
      <c r="DD368" s="2">
        <f t="shared" si="369"/>
        <v>11.472770020192621</v>
      </c>
      <c r="DE368" s="2">
        <f t="shared" si="388"/>
        <v>0.42148967768180484</v>
      </c>
      <c r="DF368" s="12">
        <f t="shared" si="370"/>
        <v>-469.41685931163391</v>
      </c>
      <c r="DG368" s="4">
        <f t="shared" si="389"/>
        <v>4.1366408869590793E-4</v>
      </c>
      <c r="DH368" s="2">
        <f t="shared" si="390"/>
        <v>0</v>
      </c>
      <c r="DI368" s="2">
        <f t="shared" si="371"/>
        <v>0</v>
      </c>
      <c r="DJ368" s="2">
        <f t="shared" si="372"/>
        <v>0.41366408869590793</v>
      </c>
      <c r="DK368" s="34">
        <f t="shared" si="373"/>
        <v>0.2580187512710006</v>
      </c>
      <c r="DL368" s="34">
        <f t="shared" si="374"/>
        <v>-0.62373978868800217</v>
      </c>
      <c r="DM368" s="2">
        <f t="shared" si="375"/>
        <v>12.258018751271001</v>
      </c>
      <c r="DN368" s="2">
        <f t="shared" si="391"/>
        <v>-0.62373978868800217</v>
      </c>
      <c r="DO368" s="2">
        <f t="shared" si="376"/>
        <v>11.741981248728999</v>
      </c>
      <c r="DP368" s="2">
        <f t="shared" si="392"/>
        <v>0.62373978868800217</v>
      </c>
    </row>
    <row r="369" spans="56:120" x14ac:dyDescent="0.25">
      <c r="BD369" s="2">
        <f t="shared" si="393"/>
        <v>12</v>
      </c>
      <c r="BE369" s="33">
        <f t="shared" si="329"/>
        <v>-1.1003995213742523E-3</v>
      </c>
      <c r="BF369" s="2">
        <f t="shared" si="330"/>
        <v>0</v>
      </c>
      <c r="BG369" s="2">
        <f t="shared" si="331"/>
        <v>0</v>
      </c>
      <c r="BH369" s="2">
        <f t="shared" si="332"/>
        <v>-1.1003995213742523</v>
      </c>
      <c r="BI369" s="34">
        <f t="shared" si="333"/>
        <v>-0.49954160847146317</v>
      </c>
      <c r="BJ369" s="34">
        <f t="shared" si="334"/>
        <v>-0.45396385473487144</v>
      </c>
      <c r="BK369" s="2">
        <f t="shared" si="335"/>
        <v>11.500458391528538</v>
      </c>
      <c r="BL369" s="2">
        <f t="shared" si="377"/>
        <v>-0.45396385473487144</v>
      </c>
      <c r="BM369" s="2">
        <f t="shared" si="336"/>
        <v>12.499541608471462</v>
      </c>
      <c r="BN369" s="2">
        <f t="shared" si="378"/>
        <v>0.45396385473487144</v>
      </c>
      <c r="BO369" s="12">
        <f t="shared" si="337"/>
        <v>0</v>
      </c>
      <c r="BP369" s="4">
        <f t="shared" si="338"/>
        <v>3.555112212347937E-4</v>
      </c>
      <c r="BQ369" s="2">
        <f t="shared" si="339"/>
        <v>0</v>
      </c>
      <c r="BR369" s="2">
        <f t="shared" si="340"/>
        <v>0</v>
      </c>
      <c r="BS369" s="2">
        <f t="shared" si="341"/>
        <v>0.35551122123479373</v>
      </c>
      <c r="BT369" s="34">
        <f t="shared" si="342"/>
        <v>0.226106493262869</v>
      </c>
      <c r="BU369" s="34">
        <f t="shared" si="343"/>
        <v>-0.63600381579387422</v>
      </c>
      <c r="BV369" s="2">
        <f t="shared" si="344"/>
        <v>12.226106493262868</v>
      </c>
      <c r="BW369" s="2">
        <f t="shared" si="379"/>
        <v>-0.63600381579387422</v>
      </c>
      <c r="BX369" s="2">
        <f t="shared" si="345"/>
        <v>11.773893506737132</v>
      </c>
      <c r="BY369" s="2">
        <f t="shared" si="380"/>
        <v>0.63600381579387422</v>
      </c>
      <c r="BZ369" s="12">
        <f t="shared" si="346"/>
        <v>-616.98602845512073</v>
      </c>
      <c r="CA369" s="4">
        <f t="shared" si="381"/>
        <v>-7.4488830013945862E-4</v>
      </c>
      <c r="CB369" s="2">
        <f t="shared" si="382"/>
        <v>0</v>
      </c>
      <c r="CC369" s="2">
        <f t="shared" si="347"/>
        <v>0</v>
      </c>
      <c r="CD369" s="2">
        <f t="shared" si="348"/>
        <v>-0.74488830013945861</v>
      </c>
      <c r="CE369" s="34">
        <f t="shared" si="349"/>
        <v>-0.40322688288348113</v>
      </c>
      <c r="CF369" s="34">
        <f t="shared" si="350"/>
        <v>-0.54132530046181238</v>
      </c>
      <c r="CG369" s="2">
        <f t="shared" si="351"/>
        <v>11.596773117116518</v>
      </c>
      <c r="CH369" s="2">
        <f t="shared" si="383"/>
        <v>-0.54132530046181238</v>
      </c>
      <c r="CI369" s="2">
        <f t="shared" si="352"/>
        <v>12.403226882883482</v>
      </c>
      <c r="CJ369" s="2">
        <f t="shared" si="384"/>
        <v>0.54132530046181238</v>
      </c>
      <c r="CK369" s="33">
        <f t="shared" si="353"/>
        <v>-8.372087267598476E-4</v>
      </c>
      <c r="CL369" s="2">
        <f t="shared" si="354"/>
        <v>0</v>
      </c>
      <c r="CM369" s="2">
        <f t="shared" si="355"/>
        <v>0</v>
      </c>
      <c r="CN369" s="2">
        <f t="shared" si="356"/>
        <v>-0.83720872675984759</v>
      </c>
      <c r="CO369" s="34">
        <f t="shared" si="357"/>
        <v>-0.43330706797492213</v>
      </c>
      <c r="CP369" s="34">
        <f t="shared" si="358"/>
        <v>-0.51756157589505836</v>
      </c>
      <c r="CQ369" s="2">
        <f t="shared" si="359"/>
        <v>11.566692932025077</v>
      </c>
      <c r="CR369" s="2">
        <f t="shared" si="385"/>
        <v>-0.51756157589505836</v>
      </c>
      <c r="CS369" s="2">
        <f t="shared" si="360"/>
        <v>12.433307067974923</v>
      </c>
      <c r="CT369" s="2">
        <f t="shared" si="386"/>
        <v>0.51756157589505836</v>
      </c>
      <c r="CU369" s="12">
        <f t="shared" si="361"/>
        <v>0</v>
      </c>
      <c r="CV369" s="4">
        <f t="shared" si="362"/>
        <v>1.2508728154557555E-3</v>
      </c>
      <c r="CW369" s="2">
        <f t="shared" si="363"/>
        <v>0</v>
      </c>
      <c r="CX369" s="2">
        <f t="shared" si="364"/>
        <v>0</v>
      </c>
      <c r="CY369" s="2">
        <f t="shared" si="365"/>
        <v>1.2508728154557556</v>
      </c>
      <c r="CZ369" s="34">
        <f t="shared" si="366"/>
        <v>0.52722997980737807</v>
      </c>
      <c r="DA369" s="34">
        <f t="shared" si="367"/>
        <v>-0.42148967768180484</v>
      </c>
      <c r="DB369" s="2">
        <f t="shared" si="368"/>
        <v>12.527229979807379</v>
      </c>
      <c r="DC369" s="2">
        <f t="shared" si="387"/>
        <v>-0.42148967768180484</v>
      </c>
      <c r="DD369" s="2">
        <f t="shared" si="369"/>
        <v>11.472770020192621</v>
      </c>
      <c r="DE369" s="2">
        <f t="shared" si="388"/>
        <v>0.42148967768180484</v>
      </c>
      <c r="DF369" s="12">
        <f t="shared" si="370"/>
        <v>-469.41685931163391</v>
      </c>
      <c r="DG369" s="4">
        <f t="shared" si="389"/>
        <v>4.1366408869590793E-4</v>
      </c>
      <c r="DH369" s="2">
        <f t="shared" si="390"/>
        <v>0</v>
      </c>
      <c r="DI369" s="2">
        <f t="shared" si="371"/>
        <v>0</v>
      </c>
      <c r="DJ369" s="2">
        <f t="shared" si="372"/>
        <v>0.41366408869590793</v>
      </c>
      <c r="DK369" s="34">
        <f t="shared" si="373"/>
        <v>0.2580187512710006</v>
      </c>
      <c r="DL369" s="34">
        <f t="shared" si="374"/>
        <v>-0.62373978868800217</v>
      </c>
      <c r="DM369" s="2">
        <f t="shared" si="375"/>
        <v>12.258018751271001</v>
      </c>
      <c r="DN369" s="2">
        <f t="shared" si="391"/>
        <v>-0.62373978868800217</v>
      </c>
      <c r="DO369" s="2">
        <f t="shared" si="376"/>
        <v>11.741981248728999</v>
      </c>
      <c r="DP369" s="2">
        <f t="shared" si="392"/>
        <v>0.62373978868800217</v>
      </c>
    </row>
    <row r="370" spans="56:120" x14ac:dyDescent="0.25">
      <c r="BD370" s="2">
        <f t="shared" si="393"/>
        <v>12</v>
      </c>
      <c r="BE370" s="33">
        <f t="shared" si="329"/>
        <v>-1.1003995213742523E-3</v>
      </c>
      <c r="BF370" s="2">
        <f t="shared" si="330"/>
        <v>0</v>
      </c>
      <c r="BG370" s="2">
        <f t="shared" si="331"/>
        <v>0</v>
      </c>
      <c r="BH370" s="2">
        <f t="shared" si="332"/>
        <v>-1.1003995213742523</v>
      </c>
      <c r="BI370" s="34">
        <f t="shared" si="333"/>
        <v>-0.49954160847146317</v>
      </c>
      <c r="BJ370" s="34">
        <f t="shared" si="334"/>
        <v>-0.45396385473487144</v>
      </c>
      <c r="BK370" s="2">
        <f t="shared" si="335"/>
        <v>11.500458391528538</v>
      </c>
      <c r="BL370" s="2">
        <f t="shared" si="377"/>
        <v>-0.45396385473487144</v>
      </c>
      <c r="BM370" s="2">
        <f t="shared" si="336"/>
        <v>12.499541608471462</v>
      </c>
      <c r="BN370" s="2">
        <f t="shared" si="378"/>
        <v>0.45396385473487144</v>
      </c>
      <c r="BO370" s="12">
        <f t="shared" si="337"/>
        <v>0</v>
      </c>
      <c r="BP370" s="4">
        <f t="shared" si="338"/>
        <v>3.555112212347937E-4</v>
      </c>
      <c r="BQ370" s="2">
        <f t="shared" si="339"/>
        <v>0</v>
      </c>
      <c r="BR370" s="2">
        <f t="shared" si="340"/>
        <v>0</v>
      </c>
      <c r="BS370" s="2">
        <f t="shared" si="341"/>
        <v>0.35551122123479373</v>
      </c>
      <c r="BT370" s="34">
        <f t="shared" si="342"/>
        <v>0.226106493262869</v>
      </c>
      <c r="BU370" s="34">
        <f t="shared" si="343"/>
        <v>-0.63600381579387422</v>
      </c>
      <c r="BV370" s="2">
        <f t="shared" si="344"/>
        <v>12.226106493262868</v>
      </c>
      <c r="BW370" s="2">
        <f t="shared" si="379"/>
        <v>-0.63600381579387422</v>
      </c>
      <c r="BX370" s="2">
        <f t="shared" si="345"/>
        <v>11.773893506737132</v>
      </c>
      <c r="BY370" s="2">
        <f t="shared" si="380"/>
        <v>0.63600381579387422</v>
      </c>
      <c r="BZ370" s="12">
        <f t="shared" si="346"/>
        <v>-616.98602845512073</v>
      </c>
      <c r="CA370" s="4">
        <f t="shared" si="381"/>
        <v>-7.4488830013945862E-4</v>
      </c>
      <c r="CB370" s="2">
        <f t="shared" si="382"/>
        <v>0</v>
      </c>
      <c r="CC370" s="2">
        <f t="shared" si="347"/>
        <v>0</v>
      </c>
      <c r="CD370" s="2">
        <f t="shared" si="348"/>
        <v>-0.74488830013945861</v>
      </c>
      <c r="CE370" s="34">
        <f t="shared" si="349"/>
        <v>-0.40322688288348113</v>
      </c>
      <c r="CF370" s="34">
        <f t="shared" si="350"/>
        <v>-0.54132530046181238</v>
      </c>
      <c r="CG370" s="2">
        <f t="shared" si="351"/>
        <v>11.596773117116518</v>
      </c>
      <c r="CH370" s="2">
        <f t="shared" si="383"/>
        <v>-0.54132530046181238</v>
      </c>
      <c r="CI370" s="2">
        <f t="shared" si="352"/>
        <v>12.403226882883482</v>
      </c>
      <c r="CJ370" s="2">
        <f t="shared" si="384"/>
        <v>0.54132530046181238</v>
      </c>
      <c r="CK370" s="33">
        <f t="shared" si="353"/>
        <v>-8.372087267598476E-4</v>
      </c>
      <c r="CL370" s="2">
        <f t="shared" si="354"/>
        <v>0</v>
      </c>
      <c r="CM370" s="2">
        <f t="shared" si="355"/>
        <v>0</v>
      </c>
      <c r="CN370" s="2">
        <f t="shared" si="356"/>
        <v>-0.83720872675984759</v>
      </c>
      <c r="CO370" s="34">
        <f t="shared" si="357"/>
        <v>-0.43330706797492213</v>
      </c>
      <c r="CP370" s="34">
        <f t="shared" si="358"/>
        <v>-0.51756157589505836</v>
      </c>
      <c r="CQ370" s="2">
        <f t="shared" si="359"/>
        <v>11.566692932025077</v>
      </c>
      <c r="CR370" s="2">
        <f t="shared" si="385"/>
        <v>-0.51756157589505836</v>
      </c>
      <c r="CS370" s="2">
        <f t="shared" si="360"/>
        <v>12.433307067974923</v>
      </c>
      <c r="CT370" s="2">
        <f t="shared" si="386"/>
        <v>0.51756157589505836</v>
      </c>
      <c r="CU370" s="12">
        <f t="shared" si="361"/>
        <v>0</v>
      </c>
      <c r="CV370" s="4">
        <f t="shared" si="362"/>
        <v>1.2508728154557555E-3</v>
      </c>
      <c r="CW370" s="2">
        <f t="shared" si="363"/>
        <v>0</v>
      </c>
      <c r="CX370" s="2">
        <f t="shared" si="364"/>
        <v>0</v>
      </c>
      <c r="CY370" s="2">
        <f t="shared" si="365"/>
        <v>1.2508728154557556</v>
      </c>
      <c r="CZ370" s="34">
        <f t="shared" si="366"/>
        <v>0.52722997980737807</v>
      </c>
      <c r="DA370" s="34">
        <f t="shared" si="367"/>
        <v>-0.42148967768180484</v>
      </c>
      <c r="DB370" s="2">
        <f t="shared" si="368"/>
        <v>12.527229979807379</v>
      </c>
      <c r="DC370" s="2">
        <f t="shared" si="387"/>
        <v>-0.42148967768180484</v>
      </c>
      <c r="DD370" s="2">
        <f t="shared" si="369"/>
        <v>11.472770020192621</v>
      </c>
      <c r="DE370" s="2">
        <f t="shared" si="388"/>
        <v>0.42148967768180484</v>
      </c>
      <c r="DF370" s="12">
        <f t="shared" si="370"/>
        <v>-469.41685931163391</v>
      </c>
      <c r="DG370" s="4">
        <f t="shared" si="389"/>
        <v>4.1366408869590793E-4</v>
      </c>
      <c r="DH370" s="2">
        <f t="shared" si="390"/>
        <v>0</v>
      </c>
      <c r="DI370" s="2">
        <f t="shared" si="371"/>
        <v>0</v>
      </c>
      <c r="DJ370" s="2">
        <f t="shared" si="372"/>
        <v>0.41366408869590793</v>
      </c>
      <c r="DK370" s="34">
        <f t="shared" si="373"/>
        <v>0.2580187512710006</v>
      </c>
      <c r="DL370" s="34">
        <f t="shared" si="374"/>
        <v>-0.62373978868800217</v>
      </c>
      <c r="DM370" s="2">
        <f t="shared" si="375"/>
        <v>12.258018751271001</v>
      </c>
      <c r="DN370" s="2">
        <f t="shared" si="391"/>
        <v>-0.62373978868800217</v>
      </c>
      <c r="DO370" s="2">
        <f t="shared" si="376"/>
        <v>11.741981248728999</v>
      </c>
      <c r="DP370" s="2">
        <f t="shared" si="392"/>
        <v>0.62373978868800217</v>
      </c>
    </row>
    <row r="371" spans="56:120" x14ac:dyDescent="0.25">
      <c r="BD371" s="2">
        <f t="shared" si="393"/>
        <v>12</v>
      </c>
      <c r="BE371" s="33">
        <f t="shared" si="329"/>
        <v>-1.1003995213742523E-3</v>
      </c>
      <c r="BF371" s="2">
        <f t="shared" si="330"/>
        <v>0</v>
      </c>
      <c r="BG371" s="2">
        <f t="shared" si="331"/>
        <v>0</v>
      </c>
      <c r="BH371" s="2">
        <f t="shared" si="332"/>
        <v>-1.1003995213742523</v>
      </c>
      <c r="BI371" s="34">
        <f t="shared" si="333"/>
        <v>-0.49954160847146317</v>
      </c>
      <c r="BJ371" s="34">
        <f t="shared" si="334"/>
        <v>-0.45396385473487144</v>
      </c>
      <c r="BK371" s="2">
        <f t="shared" si="335"/>
        <v>11.500458391528538</v>
      </c>
      <c r="BL371" s="2">
        <f t="shared" si="377"/>
        <v>-0.45396385473487144</v>
      </c>
      <c r="BM371" s="2">
        <f t="shared" si="336"/>
        <v>12.499541608471462</v>
      </c>
      <c r="BN371" s="2">
        <f t="shared" si="378"/>
        <v>0.45396385473487144</v>
      </c>
      <c r="BO371" s="12">
        <f t="shared" si="337"/>
        <v>0</v>
      </c>
      <c r="BP371" s="4">
        <f t="shared" si="338"/>
        <v>3.555112212347937E-4</v>
      </c>
      <c r="BQ371" s="2">
        <f t="shared" si="339"/>
        <v>0</v>
      </c>
      <c r="BR371" s="2">
        <f t="shared" si="340"/>
        <v>0</v>
      </c>
      <c r="BS371" s="2">
        <f t="shared" si="341"/>
        <v>0.35551122123479373</v>
      </c>
      <c r="BT371" s="34">
        <f t="shared" si="342"/>
        <v>0.226106493262869</v>
      </c>
      <c r="BU371" s="34">
        <f t="shared" si="343"/>
        <v>-0.63600381579387422</v>
      </c>
      <c r="BV371" s="2">
        <f t="shared" si="344"/>
        <v>12.226106493262868</v>
      </c>
      <c r="BW371" s="2">
        <f t="shared" si="379"/>
        <v>-0.63600381579387422</v>
      </c>
      <c r="BX371" s="2">
        <f t="shared" si="345"/>
        <v>11.773893506737132</v>
      </c>
      <c r="BY371" s="2">
        <f t="shared" si="380"/>
        <v>0.63600381579387422</v>
      </c>
      <c r="BZ371" s="12">
        <f t="shared" si="346"/>
        <v>-616.98602845512073</v>
      </c>
      <c r="CA371" s="4">
        <f t="shared" si="381"/>
        <v>-7.4488830013945862E-4</v>
      </c>
      <c r="CB371" s="2">
        <f t="shared" si="382"/>
        <v>0</v>
      </c>
      <c r="CC371" s="2">
        <f t="shared" si="347"/>
        <v>0</v>
      </c>
      <c r="CD371" s="2">
        <f t="shared" si="348"/>
        <v>-0.74488830013945861</v>
      </c>
      <c r="CE371" s="34">
        <f t="shared" si="349"/>
        <v>-0.40322688288348113</v>
      </c>
      <c r="CF371" s="34">
        <f t="shared" si="350"/>
        <v>-0.54132530046181238</v>
      </c>
      <c r="CG371" s="2">
        <f t="shared" si="351"/>
        <v>11.596773117116518</v>
      </c>
      <c r="CH371" s="2">
        <f t="shared" si="383"/>
        <v>-0.54132530046181238</v>
      </c>
      <c r="CI371" s="2">
        <f t="shared" si="352"/>
        <v>12.403226882883482</v>
      </c>
      <c r="CJ371" s="2">
        <f t="shared" si="384"/>
        <v>0.54132530046181238</v>
      </c>
      <c r="CK371" s="33">
        <f t="shared" si="353"/>
        <v>-8.372087267598476E-4</v>
      </c>
      <c r="CL371" s="2">
        <f t="shared" si="354"/>
        <v>0</v>
      </c>
      <c r="CM371" s="2">
        <f t="shared" si="355"/>
        <v>0</v>
      </c>
      <c r="CN371" s="2">
        <f t="shared" si="356"/>
        <v>-0.83720872675984759</v>
      </c>
      <c r="CO371" s="34">
        <f t="shared" si="357"/>
        <v>-0.43330706797492213</v>
      </c>
      <c r="CP371" s="34">
        <f t="shared" si="358"/>
        <v>-0.51756157589505836</v>
      </c>
      <c r="CQ371" s="2">
        <f t="shared" si="359"/>
        <v>11.566692932025077</v>
      </c>
      <c r="CR371" s="2">
        <f t="shared" si="385"/>
        <v>-0.51756157589505836</v>
      </c>
      <c r="CS371" s="2">
        <f t="shared" si="360"/>
        <v>12.433307067974923</v>
      </c>
      <c r="CT371" s="2">
        <f t="shared" si="386"/>
        <v>0.51756157589505836</v>
      </c>
      <c r="CU371" s="12">
        <f t="shared" si="361"/>
        <v>0</v>
      </c>
      <c r="CV371" s="4">
        <f t="shared" si="362"/>
        <v>1.2508728154557555E-3</v>
      </c>
      <c r="CW371" s="2">
        <f t="shared" si="363"/>
        <v>0</v>
      </c>
      <c r="CX371" s="2">
        <f t="shared" si="364"/>
        <v>0</v>
      </c>
      <c r="CY371" s="2">
        <f t="shared" si="365"/>
        <v>1.2508728154557556</v>
      </c>
      <c r="CZ371" s="34">
        <f t="shared" si="366"/>
        <v>0.52722997980737807</v>
      </c>
      <c r="DA371" s="34">
        <f t="shared" si="367"/>
        <v>-0.42148967768180484</v>
      </c>
      <c r="DB371" s="2">
        <f t="shared" si="368"/>
        <v>12.527229979807379</v>
      </c>
      <c r="DC371" s="2">
        <f t="shared" si="387"/>
        <v>-0.42148967768180484</v>
      </c>
      <c r="DD371" s="2">
        <f t="shared" si="369"/>
        <v>11.472770020192621</v>
      </c>
      <c r="DE371" s="2">
        <f t="shared" si="388"/>
        <v>0.42148967768180484</v>
      </c>
      <c r="DF371" s="12">
        <f t="shared" si="370"/>
        <v>-469.41685931163391</v>
      </c>
      <c r="DG371" s="4">
        <f t="shared" si="389"/>
        <v>4.1366408869590793E-4</v>
      </c>
      <c r="DH371" s="2">
        <f t="shared" si="390"/>
        <v>0</v>
      </c>
      <c r="DI371" s="2">
        <f t="shared" si="371"/>
        <v>0</v>
      </c>
      <c r="DJ371" s="2">
        <f t="shared" si="372"/>
        <v>0.41366408869590793</v>
      </c>
      <c r="DK371" s="34">
        <f t="shared" si="373"/>
        <v>0.2580187512710006</v>
      </c>
      <c r="DL371" s="34">
        <f t="shared" si="374"/>
        <v>-0.62373978868800217</v>
      </c>
      <c r="DM371" s="2">
        <f t="shared" si="375"/>
        <v>12.258018751271001</v>
      </c>
      <c r="DN371" s="2">
        <f t="shared" si="391"/>
        <v>-0.62373978868800217</v>
      </c>
      <c r="DO371" s="2">
        <f t="shared" si="376"/>
        <v>11.741981248728999</v>
      </c>
      <c r="DP371" s="2">
        <f t="shared" si="392"/>
        <v>0.62373978868800217</v>
      </c>
    </row>
    <row r="372" spans="56:120" x14ac:dyDescent="0.25">
      <c r="BD372" s="2">
        <f t="shared" si="393"/>
        <v>12</v>
      </c>
      <c r="BE372" s="33">
        <f t="shared" si="329"/>
        <v>-1.1003995213742523E-3</v>
      </c>
      <c r="BF372" s="2">
        <f t="shared" si="330"/>
        <v>0</v>
      </c>
      <c r="BG372" s="2">
        <f t="shared" si="331"/>
        <v>0</v>
      </c>
      <c r="BH372" s="2">
        <f t="shared" si="332"/>
        <v>-1.1003995213742523</v>
      </c>
      <c r="BI372" s="34">
        <f t="shared" si="333"/>
        <v>-0.49954160847146317</v>
      </c>
      <c r="BJ372" s="34">
        <f t="shared" si="334"/>
        <v>-0.45396385473487144</v>
      </c>
      <c r="BK372" s="2">
        <f t="shared" si="335"/>
        <v>11.500458391528538</v>
      </c>
      <c r="BL372" s="2">
        <f t="shared" si="377"/>
        <v>-0.45396385473487144</v>
      </c>
      <c r="BM372" s="2">
        <f t="shared" si="336"/>
        <v>12.499541608471462</v>
      </c>
      <c r="BN372" s="2">
        <f t="shared" si="378"/>
        <v>0.45396385473487144</v>
      </c>
      <c r="BO372" s="12">
        <f t="shared" si="337"/>
        <v>0</v>
      </c>
      <c r="BP372" s="4">
        <f t="shared" si="338"/>
        <v>3.555112212347937E-4</v>
      </c>
      <c r="BQ372" s="2">
        <f t="shared" si="339"/>
        <v>0</v>
      </c>
      <c r="BR372" s="2">
        <f t="shared" si="340"/>
        <v>0</v>
      </c>
      <c r="BS372" s="2">
        <f t="shared" si="341"/>
        <v>0.35551122123479373</v>
      </c>
      <c r="BT372" s="34">
        <f t="shared" si="342"/>
        <v>0.226106493262869</v>
      </c>
      <c r="BU372" s="34">
        <f t="shared" si="343"/>
        <v>-0.63600381579387422</v>
      </c>
      <c r="BV372" s="2">
        <f t="shared" si="344"/>
        <v>12.226106493262868</v>
      </c>
      <c r="BW372" s="2">
        <f t="shared" si="379"/>
        <v>-0.63600381579387422</v>
      </c>
      <c r="BX372" s="2">
        <f t="shared" si="345"/>
        <v>11.773893506737132</v>
      </c>
      <c r="BY372" s="2">
        <f t="shared" si="380"/>
        <v>0.63600381579387422</v>
      </c>
      <c r="BZ372" s="12">
        <f t="shared" si="346"/>
        <v>-616.98602845512073</v>
      </c>
      <c r="CA372" s="4">
        <f t="shared" si="381"/>
        <v>-7.4488830013945862E-4</v>
      </c>
      <c r="CB372" s="2">
        <f t="shared" si="382"/>
        <v>0</v>
      </c>
      <c r="CC372" s="2">
        <f t="shared" si="347"/>
        <v>0</v>
      </c>
      <c r="CD372" s="2">
        <f t="shared" si="348"/>
        <v>-0.74488830013945861</v>
      </c>
      <c r="CE372" s="34">
        <f t="shared" si="349"/>
        <v>-0.40322688288348113</v>
      </c>
      <c r="CF372" s="34">
        <f t="shared" si="350"/>
        <v>-0.54132530046181238</v>
      </c>
      <c r="CG372" s="2">
        <f t="shared" si="351"/>
        <v>11.596773117116518</v>
      </c>
      <c r="CH372" s="2">
        <f t="shared" si="383"/>
        <v>-0.54132530046181238</v>
      </c>
      <c r="CI372" s="2">
        <f t="shared" si="352"/>
        <v>12.403226882883482</v>
      </c>
      <c r="CJ372" s="2">
        <f t="shared" si="384"/>
        <v>0.54132530046181238</v>
      </c>
      <c r="CK372" s="33">
        <f t="shared" si="353"/>
        <v>-8.372087267598476E-4</v>
      </c>
      <c r="CL372" s="2">
        <f t="shared" si="354"/>
        <v>0</v>
      </c>
      <c r="CM372" s="2">
        <f t="shared" si="355"/>
        <v>0</v>
      </c>
      <c r="CN372" s="2">
        <f t="shared" si="356"/>
        <v>-0.83720872675984759</v>
      </c>
      <c r="CO372" s="34">
        <f t="shared" si="357"/>
        <v>-0.43330706797492213</v>
      </c>
      <c r="CP372" s="34">
        <f t="shared" si="358"/>
        <v>-0.51756157589505836</v>
      </c>
      <c r="CQ372" s="2">
        <f t="shared" si="359"/>
        <v>11.566692932025077</v>
      </c>
      <c r="CR372" s="2">
        <f t="shared" si="385"/>
        <v>-0.51756157589505836</v>
      </c>
      <c r="CS372" s="2">
        <f t="shared" si="360"/>
        <v>12.433307067974923</v>
      </c>
      <c r="CT372" s="2">
        <f t="shared" si="386"/>
        <v>0.51756157589505836</v>
      </c>
      <c r="CU372" s="12">
        <f t="shared" si="361"/>
        <v>0</v>
      </c>
      <c r="CV372" s="4">
        <f t="shared" si="362"/>
        <v>1.2508728154557555E-3</v>
      </c>
      <c r="CW372" s="2">
        <f t="shared" si="363"/>
        <v>0</v>
      </c>
      <c r="CX372" s="2">
        <f t="shared" si="364"/>
        <v>0</v>
      </c>
      <c r="CY372" s="2">
        <f t="shared" si="365"/>
        <v>1.2508728154557556</v>
      </c>
      <c r="CZ372" s="34">
        <f t="shared" si="366"/>
        <v>0.52722997980737807</v>
      </c>
      <c r="DA372" s="34">
        <f t="shared" si="367"/>
        <v>-0.42148967768180484</v>
      </c>
      <c r="DB372" s="2">
        <f t="shared" si="368"/>
        <v>12.527229979807379</v>
      </c>
      <c r="DC372" s="2">
        <f t="shared" si="387"/>
        <v>-0.42148967768180484</v>
      </c>
      <c r="DD372" s="2">
        <f t="shared" si="369"/>
        <v>11.472770020192621</v>
      </c>
      <c r="DE372" s="2">
        <f t="shared" si="388"/>
        <v>0.42148967768180484</v>
      </c>
      <c r="DF372" s="12">
        <f t="shared" si="370"/>
        <v>-469.41685931163391</v>
      </c>
      <c r="DG372" s="4">
        <f t="shared" si="389"/>
        <v>4.1366408869590793E-4</v>
      </c>
      <c r="DH372" s="2">
        <f t="shared" si="390"/>
        <v>0</v>
      </c>
      <c r="DI372" s="2">
        <f t="shared" si="371"/>
        <v>0</v>
      </c>
      <c r="DJ372" s="2">
        <f t="shared" si="372"/>
        <v>0.41366408869590793</v>
      </c>
      <c r="DK372" s="34">
        <f t="shared" si="373"/>
        <v>0.2580187512710006</v>
      </c>
      <c r="DL372" s="34">
        <f t="shared" si="374"/>
        <v>-0.62373978868800217</v>
      </c>
      <c r="DM372" s="2">
        <f t="shared" si="375"/>
        <v>12.258018751271001</v>
      </c>
      <c r="DN372" s="2">
        <f t="shared" si="391"/>
        <v>-0.62373978868800217</v>
      </c>
      <c r="DO372" s="2">
        <f t="shared" si="376"/>
        <v>11.741981248728999</v>
      </c>
      <c r="DP372" s="2">
        <f t="shared" si="392"/>
        <v>0.62373978868800217</v>
      </c>
    </row>
    <row r="373" spans="56:120" x14ac:dyDescent="0.25">
      <c r="BD373" s="2">
        <f t="shared" si="393"/>
        <v>12</v>
      </c>
      <c r="BE373" s="33">
        <f t="shared" si="329"/>
        <v>-1.1003995213742523E-3</v>
      </c>
      <c r="BF373" s="2">
        <f t="shared" si="330"/>
        <v>0</v>
      </c>
      <c r="BG373" s="2">
        <f t="shared" si="331"/>
        <v>0</v>
      </c>
      <c r="BH373" s="2">
        <f t="shared" si="332"/>
        <v>-1.1003995213742523</v>
      </c>
      <c r="BI373" s="34">
        <f t="shared" si="333"/>
        <v>-0.49954160847146317</v>
      </c>
      <c r="BJ373" s="34">
        <f t="shared" si="334"/>
        <v>-0.45396385473487144</v>
      </c>
      <c r="BK373" s="2">
        <f t="shared" si="335"/>
        <v>11.500458391528538</v>
      </c>
      <c r="BL373" s="2">
        <f t="shared" si="377"/>
        <v>-0.45396385473487144</v>
      </c>
      <c r="BM373" s="2">
        <f t="shared" si="336"/>
        <v>12.499541608471462</v>
      </c>
      <c r="BN373" s="2">
        <f t="shared" si="378"/>
        <v>0.45396385473487144</v>
      </c>
      <c r="BO373" s="12">
        <f t="shared" si="337"/>
        <v>0</v>
      </c>
      <c r="BP373" s="4">
        <f t="shared" si="338"/>
        <v>3.555112212347937E-4</v>
      </c>
      <c r="BQ373" s="2">
        <f t="shared" si="339"/>
        <v>0</v>
      </c>
      <c r="BR373" s="2">
        <f t="shared" si="340"/>
        <v>0</v>
      </c>
      <c r="BS373" s="2">
        <f t="shared" si="341"/>
        <v>0.35551122123479373</v>
      </c>
      <c r="BT373" s="34">
        <f t="shared" si="342"/>
        <v>0.226106493262869</v>
      </c>
      <c r="BU373" s="34">
        <f t="shared" si="343"/>
        <v>-0.63600381579387422</v>
      </c>
      <c r="BV373" s="2">
        <f t="shared" si="344"/>
        <v>12.226106493262868</v>
      </c>
      <c r="BW373" s="2">
        <f t="shared" si="379"/>
        <v>-0.63600381579387422</v>
      </c>
      <c r="BX373" s="2">
        <f t="shared" si="345"/>
        <v>11.773893506737132</v>
      </c>
      <c r="BY373" s="2">
        <f t="shared" si="380"/>
        <v>0.63600381579387422</v>
      </c>
      <c r="BZ373" s="12">
        <f t="shared" si="346"/>
        <v>-616.98602845512073</v>
      </c>
      <c r="CA373" s="4">
        <f t="shared" si="381"/>
        <v>-7.4488830013945862E-4</v>
      </c>
      <c r="CB373" s="2">
        <f t="shared" si="382"/>
        <v>0</v>
      </c>
      <c r="CC373" s="2">
        <f t="shared" si="347"/>
        <v>0</v>
      </c>
      <c r="CD373" s="2">
        <f t="shared" si="348"/>
        <v>-0.74488830013945861</v>
      </c>
      <c r="CE373" s="34">
        <f t="shared" si="349"/>
        <v>-0.40322688288348113</v>
      </c>
      <c r="CF373" s="34">
        <f t="shared" si="350"/>
        <v>-0.54132530046181238</v>
      </c>
      <c r="CG373" s="2">
        <f t="shared" si="351"/>
        <v>11.596773117116518</v>
      </c>
      <c r="CH373" s="2">
        <f t="shared" si="383"/>
        <v>-0.54132530046181238</v>
      </c>
      <c r="CI373" s="2">
        <f t="shared" si="352"/>
        <v>12.403226882883482</v>
      </c>
      <c r="CJ373" s="2">
        <f t="shared" si="384"/>
        <v>0.54132530046181238</v>
      </c>
      <c r="CK373" s="33">
        <f t="shared" si="353"/>
        <v>-8.372087267598476E-4</v>
      </c>
      <c r="CL373" s="2">
        <f t="shared" si="354"/>
        <v>0</v>
      </c>
      <c r="CM373" s="2">
        <f t="shared" si="355"/>
        <v>0</v>
      </c>
      <c r="CN373" s="2">
        <f t="shared" si="356"/>
        <v>-0.83720872675984759</v>
      </c>
      <c r="CO373" s="34">
        <f t="shared" si="357"/>
        <v>-0.43330706797492213</v>
      </c>
      <c r="CP373" s="34">
        <f t="shared" si="358"/>
        <v>-0.51756157589505836</v>
      </c>
      <c r="CQ373" s="2">
        <f t="shared" si="359"/>
        <v>11.566692932025077</v>
      </c>
      <c r="CR373" s="2">
        <f t="shared" si="385"/>
        <v>-0.51756157589505836</v>
      </c>
      <c r="CS373" s="2">
        <f t="shared" si="360"/>
        <v>12.433307067974923</v>
      </c>
      <c r="CT373" s="2">
        <f t="shared" si="386"/>
        <v>0.51756157589505836</v>
      </c>
      <c r="CU373" s="12">
        <f t="shared" si="361"/>
        <v>0</v>
      </c>
      <c r="CV373" s="4">
        <f t="shared" si="362"/>
        <v>1.2508728154557555E-3</v>
      </c>
      <c r="CW373" s="2">
        <f t="shared" si="363"/>
        <v>0</v>
      </c>
      <c r="CX373" s="2">
        <f t="shared" si="364"/>
        <v>0</v>
      </c>
      <c r="CY373" s="2">
        <f t="shared" si="365"/>
        <v>1.2508728154557556</v>
      </c>
      <c r="CZ373" s="34">
        <f t="shared" si="366"/>
        <v>0.52722997980737807</v>
      </c>
      <c r="DA373" s="34">
        <f t="shared" si="367"/>
        <v>-0.42148967768180484</v>
      </c>
      <c r="DB373" s="2">
        <f t="shared" si="368"/>
        <v>12.527229979807379</v>
      </c>
      <c r="DC373" s="2">
        <f t="shared" si="387"/>
        <v>-0.42148967768180484</v>
      </c>
      <c r="DD373" s="2">
        <f t="shared" si="369"/>
        <v>11.472770020192621</v>
      </c>
      <c r="DE373" s="2">
        <f t="shared" si="388"/>
        <v>0.42148967768180484</v>
      </c>
      <c r="DF373" s="12">
        <f t="shared" si="370"/>
        <v>-469.41685931163391</v>
      </c>
      <c r="DG373" s="4">
        <f t="shared" si="389"/>
        <v>4.1366408869590793E-4</v>
      </c>
      <c r="DH373" s="2">
        <f t="shared" si="390"/>
        <v>0</v>
      </c>
      <c r="DI373" s="2">
        <f t="shared" si="371"/>
        <v>0</v>
      </c>
      <c r="DJ373" s="2">
        <f t="shared" si="372"/>
        <v>0.41366408869590793</v>
      </c>
      <c r="DK373" s="34">
        <f t="shared" si="373"/>
        <v>0.2580187512710006</v>
      </c>
      <c r="DL373" s="34">
        <f t="shared" si="374"/>
        <v>-0.62373978868800217</v>
      </c>
      <c r="DM373" s="2">
        <f t="shared" si="375"/>
        <v>12.258018751271001</v>
      </c>
      <c r="DN373" s="2">
        <f t="shared" si="391"/>
        <v>-0.62373978868800217</v>
      </c>
      <c r="DO373" s="2">
        <f t="shared" si="376"/>
        <v>11.741981248728999</v>
      </c>
      <c r="DP373" s="2">
        <f t="shared" si="392"/>
        <v>0.62373978868800217</v>
      </c>
    </row>
    <row r="374" spans="56:120" x14ac:dyDescent="0.25">
      <c r="BD374" s="2">
        <f t="shared" si="393"/>
        <v>12</v>
      </c>
      <c r="BE374" s="33">
        <f t="shared" si="329"/>
        <v>-1.1003995213742523E-3</v>
      </c>
      <c r="BF374" s="2">
        <f t="shared" si="330"/>
        <v>0</v>
      </c>
      <c r="BG374" s="2">
        <f t="shared" si="331"/>
        <v>0</v>
      </c>
      <c r="BH374" s="2">
        <f t="shared" si="332"/>
        <v>-1.1003995213742523</v>
      </c>
      <c r="BI374" s="34">
        <f t="shared" si="333"/>
        <v>-0.49954160847146317</v>
      </c>
      <c r="BJ374" s="34">
        <f t="shared" si="334"/>
        <v>-0.45396385473487144</v>
      </c>
      <c r="BK374" s="2">
        <f t="shared" si="335"/>
        <v>11.500458391528538</v>
      </c>
      <c r="BL374" s="2">
        <f t="shared" si="377"/>
        <v>-0.45396385473487144</v>
      </c>
      <c r="BM374" s="2">
        <f t="shared" si="336"/>
        <v>12.499541608471462</v>
      </c>
      <c r="BN374" s="2">
        <f t="shared" si="378"/>
        <v>0.45396385473487144</v>
      </c>
      <c r="BO374" s="12">
        <f t="shared" si="337"/>
        <v>0</v>
      </c>
      <c r="BP374" s="4">
        <f t="shared" si="338"/>
        <v>3.555112212347937E-4</v>
      </c>
      <c r="BQ374" s="2">
        <f t="shared" si="339"/>
        <v>0</v>
      </c>
      <c r="BR374" s="2">
        <f t="shared" si="340"/>
        <v>0</v>
      </c>
      <c r="BS374" s="2">
        <f t="shared" si="341"/>
        <v>0.35551122123479373</v>
      </c>
      <c r="BT374" s="34">
        <f t="shared" si="342"/>
        <v>0.226106493262869</v>
      </c>
      <c r="BU374" s="34">
        <f t="shared" si="343"/>
        <v>-0.63600381579387422</v>
      </c>
      <c r="BV374" s="2">
        <f t="shared" si="344"/>
        <v>12.226106493262868</v>
      </c>
      <c r="BW374" s="2">
        <f t="shared" si="379"/>
        <v>-0.63600381579387422</v>
      </c>
      <c r="BX374" s="2">
        <f t="shared" si="345"/>
        <v>11.773893506737132</v>
      </c>
      <c r="BY374" s="2">
        <f t="shared" si="380"/>
        <v>0.63600381579387422</v>
      </c>
      <c r="BZ374" s="12">
        <f t="shared" si="346"/>
        <v>-616.98602845512073</v>
      </c>
      <c r="CA374" s="4">
        <f t="shared" si="381"/>
        <v>-7.4488830013945862E-4</v>
      </c>
      <c r="CB374" s="2">
        <f t="shared" si="382"/>
        <v>0</v>
      </c>
      <c r="CC374" s="2">
        <f t="shared" si="347"/>
        <v>0</v>
      </c>
      <c r="CD374" s="2">
        <f t="shared" si="348"/>
        <v>-0.74488830013945861</v>
      </c>
      <c r="CE374" s="34">
        <f t="shared" si="349"/>
        <v>-0.40322688288348113</v>
      </c>
      <c r="CF374" s="34">
        <f t="shared" si="350"/>
        <v>-0.54132530046181238</v>
      </c>
      <c r="CG374" s="2">
        <f t="shared" si="351"/>
        <v>11.596773117116518</v>
      </c>
      <c r="CH374" s="2">
        <f t="shared" si="383"/>
        <v>-0.54132530046181238</v>
      </c>
      <c r="CI374" s="2">
        <f t="shared" si="352"/>
        <v>12.403226882883482</v>
      </c>
      <c r="CJ374" s="2">
        <f t="shared" si="384"/>
        <v>0.54132530046181238</v>
      </c>
      <c r="CK374" s="33">
        <f t="shared" si="353"/>
        <v>-8.372087267598476E-4</v>
      </c>
      <c r="CL374" s="2">
        <f t="shared" si="354"/>
        <v>0</v>
      </c>
      <c r="CM374" s="2">
        <f t="shared" si="355"/>
        <v>0</v>
      </c>
      <c r="CN374" s="2">
        <f t="shared" si="356"/>
        <v>-0.83720872675984759</v>
      </c>
      <c r="CO374" s="34">
        <f t="shared" si="357"/>
        <v>-0.43330706797492213</v>
      </c>
      <c r="CP374" s="34">
        <f t="shared" si="358"/>
        <v>-0.51756157589505836</v>
      </c>
      <c r="CQ374" s="2">
        <f t="shared" si="359"/>
        <v>11.566692932025077</v>
      </c>
      <c r="CR374" s="2">
        <f t="shared" si="385"/>
        <v>-0.51756157589505836</v>
      </c>
      <c r="CS374" s="2">
        <f t="shared" si="360"/>
        <v>12.433307067974923</v>
      </c>
      <c r="CT374" s="2">
        <f t="shared" si="386"/>
        <v>0.51756157589505836</v>
      </c>
      <c r="CU374" s="12">
        <f t="shared" si="361"/>
        <v>0</v>
      </c>
      <c r="CV374" s="4">
        <f t="shared" si="362"/>
        <v>1.2508728154557555E-3</v>
      </c>
      <c r="CW374" s="2">
        <f t="shared" si="363"/>
        <v>0</v>
      </c>
      <c r="CX374" s="2">
        <f t="shared" si="364"/>
        <v>0</v>
      </c>
      <c r="CY374" s="2">
        <f t="shared" si="365"/>
        <v>1.2508728154557556</v>
      </c>
      <c r="CZ374" s="34">
        <f t="shared" si="366"/>
        <v>0.52722997980737807</v>
      </c>
      <c r="DA374" s="34">
        <f t="shared" si="367"/>
        <v>-0.42148967768180484</v>
      </c>
      <c r="DB374" s="2">
        <f t="shared" si="368"/>
        <v>12.527229979807379</v>
      </c>
      <c r="DC374" s="2">
        <f t="shared" si="387"/>
        <v>-0.42148967768180484</v>
      </c>
      <c r="DD374" s="2">
        <f t="shared" si="369"/>
        <v>11.472770020192621</v>
      </c>
      <c r="DE374" s="2">
        <f t="shared" si="388"/>
        <v>0.42148967768180484</v>
      </c>
      <c r="DF374" s="12">
        <f t="shared" si="370"/>
        <v>-469.41685931163391</v>
      </c>
      <c r="DG374" s="4">
        <f t="shared" si="389"/>
        <v>4.1366408869590793E-4</v>
      </c>
      <c r="DH374" s="2">
        <f t="shared" si="390"/>
        <v>0</v>
      </c>
      <c r="DI374" s="2">
        <f t="shared" si="371"/>
        <v>0</v>
      </c>
      <c r="DJ374" s="2">
        <f t="shared" si="372"/>
        <v>0.41366408869590793</v>
      </c>
      <c r="DK374" s="34">
        <f t="shared" si="373"/>
        <v>0.2580187512710006</v>
      </c>
      <c r="DL374" s="34">
        <f t="shared" si="374"/>
        <v>-0.62373978868800217</v>
      </c>
      <c r="DM374" s="2">
        <f t="shared" si="375"/>
        <v>12.258018751271001</v>
      </c>
      <c r="DN374" s="2">
        <f t="shared" si="391"/>
        <v>-0.62373978868800217</v>
      </c>
      <c r="DO374" s="2">
        <f t="shared" si="376"/>
        <v>11.741981248728999</v>
      </c>
      <c r="DP374" s="2">
        <f t="shared" si="392"/>
        <v>0.62373978868800217</v>
      </c>
    </row>
    <row r="375" spans="56:120" x14ac:dyDescent="0.25">
      <c r="BD375" s="2">
        <f t="shared" si="393"/>
        <v>12</v>
      </c>
      <c r="BE375" s="33">
        <f t="shared" si="329"/>
        <v>-1.1003995213742523E-3</v>
      </c>
      <c r="BF375" s="2">
        <f t="shared" si="330"/>
        <v>0</v>
      </c>
      <c r="BG375" s="2">
        <f t="shared" si="331"/>
        <v>0</v>
      </c>
      <c r="BH375" s="2">
        <f t="shared" si="332"/>
        <v>-1.1003995213742523</v>
      </c>
      <c r="BI375" s="34">
        <f t="shared" si="333"/>
        <v>-0.49954160847146317</v>
      </c>
      <c r="BJ375" s="34">
        <f t="shared" si="334"/>
        <v>-0.45396385473487144</v>
      </c>
      <c r="BK375" s="2">
        <f t="shared" si="335"/>
        <v>11.500458391528538</v>
      </c>
      <c r="BL375" s="2">
        <f t="shared" si="377"/>
        <v>-0.45396385473487144</v>
      </c>
      <c r="BM375" s="2">
        <f t="shared" si="336"/>
        <v>12.499541608471462</v>
      </c>
      <c r="BN375" s="2">
        <f t="shared" si="378"/>
        <v>0.45396385473487144</v>
      </c>
      <c r="BO375" s="12">
        <f t="shared" si="337"/>
        <v>0</v>
      </c>
      <c r="BP375" s="4">
        <f t="shared" si="338"/>
        <v>3.555112212347937E-4</v>
      </c>
      <c r="BQ375" s="2">
        <f t="shared" si="339"/>
        <v>0</v>
      </c>
      <c r="BR375" s="2">
        <f t="shared" si="340"/>
        <v>0</v>
      </c>
      <c r="BS375" s="2">
        <f t="shared" si="341"/>
        <v>0.35551122123479373</v>
      </c>
      <c r="BT375" s="34">
        <f t="shared" si="342"/>
        <v>0.226106493262869</v>
      </c>
      <c r="BU375" s="34">
        <f t="shared" si="343"/>
        <v>-0.63600381579387422</v>
      </c>
      <c r="BV375" s="2">
        <f t="shared" si="344"/>
        <v>12.226106493262868</v>
      </c>
      <c r="BW375" s="2">
        <f t="shared" si="379"/>
        <v>-0.63600381579387422</v>
      </c>
      <c r="BX375" s="2">
        <f t="shared" si="345"/>
        <v>11.773893506737132</v>
      </c>
      <c r="BY375" s="2">
        <f t="shared" si="380"/>
        <v>0.63600381579387422</v>
      </c>
      <c r="BZ375" s="12">
        <f t="shared" si="346"/>
        <v>-616.98602845512073</v>
      </c>
      <c r="CA375" s="4">
        <f t="shared" si="381"/>
        <v>-7.4488830013945862E-4</v>
      </c>
      <c r="CB375" s="2">
        <f t="shared" si="382"/>
        <v>0</v>
      </c>
      <c r="CC375" s="2">
        <f t="shared" si="347"/>
        <v>0</v>
      </c>
      <c r="CD375" s="2">
        <f t="shared" si="348"/>
        <v>-0.74488830013945861</v>
      </c>
      <c r="CE375" s="34">
        <f t="shared" si="349"/>
        <v>-0.40322688288348113</v>
      </c>
      <c r="CF375" s="34">
        <f t="shared" si="350"/>
        <v>-0.54132530046181238</v>
      </c>
      <c r="CG375" s="2">
        <f t="shared" si="351"/>
        <v>11.596773117116518</v>
      </c>
      <c r="CH375" s="2">
        <f t="shared" si="383"/>
        <v>-0.54132530046181238</v>
      </c>
      <c r="CI375" s="2">
        <f t="shared" si="352"/>
        <v>12.403226882883482</v>
      </c>
      <c r="CJ375" s="2">
        <f t="shared" si="384"/>
        <v>0.54132530046181238</v>
      </c>
      <c r="CK375" s="33">
        <f t="shared" si="353"/>
        <v>-8.372087267598476E-4</v>
      </c>
      <c r="CL375" s="2">
        <f t="shared" si="354"/>
        <v>0</v>
      </c>
      <c r="CM375" s="2">
        <f t="shared" si="355"/>
        <v>0</v>
      </c>
      <c r="CN375" s="2">
        <f t="shared" si="356"/>
        <v>-0.83720872675984759</v>
      </c>
      <c r="CO375" s="34">
        <f t="shared" si="357"/>
        <v>-0.43330706797492213</v>
      </c>
      <c r="CP375" s="34">
        <f t="shared" si="358"/>
        <v>-0.51756157589505836</v>
      </c>
      <c r="CQ375" s="2">
        <f t="shared" si="359"/>
        <v>11.566692932025077</v>
      </c>
      <c r="CR375" s="2">
        <f t="shared" si="385"/>
        <v>-0.51756157589505836</v>
      </c>
      <c r="CS375" s="2">
        <f t="shared" si="360"/>
        <v>12.433307067974923</v>
      </c>
      <c r="CT375" s="2">
        <f t="shared" si="386"/>
        <v>0.51756157589505836</v>
      </c>
      <c r="CU375" s="12">
        <f t="shared" si="361"/>
        <v>0</v>
      </c>
      <c r="CV375" s="4">
        <f t="shared" si="362"/>
        <v>1.2508728154557555E-3</v>
      </c>
      <c r="CW375" s="2">
        <f t="shared" si="363"/>
        <v>0</v>
      </c>
      <c r="CX375" s="2">
        <f t="shared" si="364"/>
        <v>0</v>
      </c>
      <c r="CY375" s="2">
        <f t="shared" si="365"/>
        <v>1.2508728154557556</v>
      </c>
      <c r="CZ375" s="34">
        <f t="shared" si="366"/>
        <v>0.52722997980737807</v>
      </c>
      <c r="DA375" s="34">
        <f t="shared" si="367"/>
        <v>-0.42148967768180484</v>
      </c>
      <c r="DB375" s="2">
        <f t="shared" si="368"/>
        <v>12.527229979807379</v>
      </c>
      <c r="DC375" s="2">
        <f t="shared" si="387"/>
        <v>-0.42148967768180484</v>
      </c>
      <c r="DD375" s="2">
        <f t="shared" si="369"/>
        <v>11.472770020192621</v>
      </c>
      <c r="DE375" s="2">
        <f t="shared" si="388"/>
        <v>0.42148967768180484</v>
      </c>
      <c r="DF375" s="12">
        <f t="shared" si="370"/>
        <v>-469.41685931163391</v>
      </c>
      <c r="DG375" s="4">
        <f t="shared" si="389"/>
        <v>4.1366408869590793E-4</v>
      </c>
      <c r="DH375" s="2">
        <f t="shared" si="390"/>
        <v>0</v>
      </c>
      <c r="DI375" s="2">
        <f t="shared" si="371"/>
        <v>0</v>
      </c>
      <c r="DJ375" s="2">
        <f t="shared" si="372"/>
        <v>0.41366408869590793</v>
      </c>
      <c r="DK375" s="34">
        <f t="shared" si="373"/>
        <v>0.2580187512710006</v>
      </c>
      <c r="DL375" s="34">
        <f t="shared" si="374"/>
        <v>-0.62373978868800217</v>
      </c>
      <c r="DM375" s="2">
        <f t="shared" si="375"/>
        <v>12.258018751271001</v>
      </c>
      <c r="DN375" s="2">
        <f t="shared" si="391"/>
        <v>-0.62373978868800217</v>
      </c>
      <c r="DO375" s="2">
        <f t="shared" si="376"/>
        <v>11.741981248728999</v>
      </c>
      <c r="DP375" s="2">
        <f t="shared" si="392"/>
        <v>0.62373978868800217</v>
      </c>
    </row>
    <row r="376" spans="56:120" x14ac:dyDescent="0.25">
      <c r="BD376" s="2">
        <f t="shared" si="393"/>
        <v>12</v>
      </c>
      <c r="BE376" s="33">
        <f t="shared" si="329"/>
        <v>-1.1003995213742523E-3</v>
      </c>
      <c r="BF376" s="2">
        <f t="shared" si="330"/>
        <v>0</v>
      </c>
      <c r="BG376" s="2">
        <f t="shared" si="331"/>
        <v>0</v>
      </c>
      <c r="BH376" s="2">
        <f t="shared" si="332"/>
        <v>-1.1003995213742523</v>
      </c>
      <c r="BI376" s="34">
        <f t="shared" si="333"/>
        <v>-0.49954160847146317</v>
      </c>
      <c r="BJ376" s="34">
        <f t="shared" si="334"/>
        <v>-0.45396385473487144</v>
      </c>
      <c r="BK376" s="2">
        <f t="shared" si="335"/>
        <v>11.500458391528538</v>
      </c>
      <c r="BL376" s="2">
        <f t="shared" si="377"/>
        <v>-0.45396385473487144</v>
      </c>
      <c r="BM376" s="2">
        <f t="shared" si="336"/>
        <v>12.499541608471462</v>
      </c>
      <c r="BN376" s="2">
        <f t="shared" si="378"/>
        <v>0.45396385473487144</v>
      </c>
      <c r="BO376" s="12">
        <f t="shared" si="337"/>
        <v>0</v>
      </c>
      <c r="BP376" s="4">
        <f t="shared" si="338"/>
        <v>3.555112212347937E-4</v>
      </c>
      <c r="BQ376" s="2">
        <f t="shared" si="339"/>
        <v>0</v>
      </c>
      <c r="BR376" s="2">
        <f t="shared" si="340"/>
        <v>0</v>
      </c>
      <c r="BS376" s="2">
        <f t="shared" si="341"/>
        <v>0.35551122123479373</v>
      </c>
      <c r="BT376" s="34">
        <f t="shared" si="342"/>
        <v>0.226106493262869</v>
      </c>
      <c r="BU376" s="34">
        <f t="shared" si="343"/>
        <v>-0.63600381579387422</v>
      </c>
      <c r="BV376" s="2">
        <f t="shared" si="344"/>
        <v>12.226106493262868</v>
      </c>
      <c r="BW376" s="2">
        <f t="shared" si="379"/>
        <v>-0.63600381579387422</v>
      </c>
      <c r="BX376" s="2">
        <f t="shared" si="345"/>
        <v>11.773893506737132</v>
      </c>
      <c r="BY376" s="2">
        <f t="shared" si="380"/>
        <v>0.63600381579387422</v>
      </c>
      <c r="BZ376" s="12">
        <f t="shared" si="346"/>
        <v>-616.98602845512073</v>
      </c>
      <c r="CA376" s="4">
        <f t="shared" si="381"/>
        <v>-7.4488830013945862E-4</v>
      </c>
      <c r="CB376" s="2">
        <f t="shared" si="382"/>
        <v>0</v>
      </c>
      <c r="CC376" s="2">
        <f t="shared" si="347"/>
        <v>0</v>
      </c>
      <c r="CD376" s="2">
        <f t="shared" si="348"/>
        <v>-0.74488830013945861</v>
      </c>
      <c r="CE376" s="34">
        <f t="shared" si="349"/>
        <v>-0.40322688288348113</v>
      </c>
      <c r="CF376" s="34">
        <f t="shared" si="350"/>
        <v>-0.54132530046181238</v>
      </c>
      <c r="CG376" s="2">
        <f t="shared" si="351"/>
        <v>11.596773117116518</v>
      </c>
      <c r="CH376" s="2">
        <f t="shared" si="383"/>
        <v>-0.54132530046181238</v>
      </c>
      <c r="CI376" s="2">
        <f t="shared" si="352"/>
        <v>12.403226882883482</v>
      </c>
      <c r="CJ376" s="2">
        <f t="shared" si="384"/>
        <v>0.54132530046181238</v>
      </c>
      <c r="CK376" s="33">
        <f t="shared" si="353"/>
        <v>-8.372087267598476E-4</v>
      </c>
      <c r="CL376" s="2">
        <f t="shared" si="354"/>
        <v>0</v>
      </c>
      <c r="CM376" s="2">
        <f t="shared" si="355"/>
        <v>0</v>
      </c>
      <c r="CN376" s="2">
        <f t="shared" si="356"/>
        <v>-0.83720872675984759</v>
      </c>
      <c r="CO376" s="34">
        <f t="shared" si="357"/>
        <v>-0.43330706797492213</v>
      </c>
      <c r="CP376" s="34">
        <f t="shared" si="358"/>
        <v>-0.51756157589505836</v>
      </c>
      <c r="CQ376" s="2">
        <f t="shared" si="359"/>
        <v>11.566692932025077</v>
      </c>
      <c r="CR376" s="2">
        <f t="shared" si="385"/>
        <v>-0.51756157589505836</v>
      </c>
      <c r="CS376" s="2">
        <f t="shared" si="360"/>
        <v>12.433307067974923</v>
      </c>
      <c r="CT376" s="2">
        <f t="shared" si="386"/>
        <v>0.51756157589505836</v>
      </c>
      <c r="CU376" s="12">
        <f t="shared" si="361"/>
        <v>0</v>
      </c>
      <c r="CV376" s="4">
        <f t="shared" si="362"/>
        <v>1.2508728154557555E-3</v>
      </c>
      <c r="CW376" s="2">
        <f t="shared" si="363"/>
        <v>0</v>
      </c>
      <c r="CX376" s="2">
        <f t="shared" si="364"/>
        <v>0</v>
      </c>
      <c r="CY376" s="2">
        <f t="shared" si="365"/>
        <v>1.2508728154557556</v>
      </c>
      <c r="CZ376" s="34">
        <f t="shared" si="366"/>
        <v>0.52722997980737807</v>
      </c>
      <c r="DA376" s="34">
        <f t="shared" si="367"/>
        <v>-0.42148967768180484</v>
      </c>
      <c r="DB376" s="2">
        <f t="shared" si="368"/>
        <v>12.527229979807379</v>
      </c>
      <c r="DC376" s="2">
        <f t="shared" si="387"/>
        <v>-0.42148967768180484</v>
      </c>
      <c r="DD376" s="2">
        <f t="shared" si="369"/>
        <v>11.472770020192621</v>
      </c>
      <c r="DE376" s="2">
        <f t="shared" si="388"/>
        <v>0.42148967768180484</v>
      </c>
      <c r="DF376" s="12">
        <f t="shared" si="370"/>
        <v>-469.41685931163391</v>
      </c>
      <c r="DG376" s="4">
        <f t="shared" si="389"/>
        <v>4.1366408869590793E-4</v>
      </c>
      <c r="DH376" s="2">
        <f t="shared" si="390"/>
        <v>0</v>
      </c>
      <c r="DI376" s="2">
        <f t="shared" si="371"/>
        <v>0</v>
      </c>
      <c r="DJ376" s="2">
        <f t="shared" si="372"/>
        <v>0.41366408869590793</v>
      </c>
      <c r="DK376" s="34">
        <f t="shared" si="373"/>
        <v>0.2580187512710006</v>
      </c>
      <c r="DL376" s="34">
        <f t="shared" si="374"/>
        <v>-0.62373978868800217</v>
      </c>
      <c r="DM376" s="2">
        <f t="shared" si="375"/>
        <v>12.258018751271001</v>
      </c>
      <c r="DN376" s="2">
        <f t="shared" si="391"/>
        <v>-0.62373978868800217</v>
      </c>
      <c r="DO376" s="2">
        <f t="shared" si="376"/>
        <v>11.741981248728999</v>
      </c>
      <c r="DP376" s="2">
        <f t="shared" si="392"/>
        <v>0.62373978868800217</v>
      </c>
    </row>
    <row r="377" spans="56:120" x14ac:dyDescent="0.25">
      <c r="BD377" s="2">
        <f t="shared" si="393"/>
        <v>12</v>
      </c>
      <c r="BE377" s="33">
        <f t="shared" si="329"/>
        <v>-1.1003995213742523E-3</v>
      </c>
      <c r="BF377" s="2">
        <f t="shared" si="330"/>
        <v>0</v>
      </c>
      <c r="BG377" s="2">
        <f t="shared" si="331"/>
        <v>0</v>
      </c>
      <c r="BH377" s="2">
        <f t="shared" si="332"/>
        <v>-1.1003995213742523</v>
      </c>
      <c r="BI377" s="34">
        <f t="shared" si="333"/>
        <v>-0.49954160847146317</v>
      </c>
      <c r="BJ377" s="34">
        <f t="shared" si="334"/>
        <v>-0.45396385473487144</v>
      </c>
      <c r="BK377" s="2">
        <f t="shared" si="335"/>
        <v>11.500458391528538</v>
      </c>
      <c r="BL377" s="2">
        <f t="shared" si="377"/>
        <v>-0.45396385473487144</v>
      </c>
      <c r="BM377" s="2">
        <f t="shared" si="336"/>
        <v>12.499541608471462</v>
      </c>
      <c r="BN377" s="2">
        <f t="shared" si="378"/>
        <v>0.45396385473487144</v>
      </c>
      <c r="BO377" s="12">
        <f t="shared" si="337"/>
        <v>0</v>
      </c>
      <c r="BP377" s="4">
        <f t="shared" si="338"/>
        <v>3.555112212347937E-4</v>
      </c>
      <c r="BQ377" s="2">
        <f t="shared" si="339"/>
        <v>0</v>
      </c>
      <c r="BR377" s="2">
        <f t="shared" si="340"/>
        <v>0</v>
      </c>
      <c r="BS377" s="2">
        <f t="shared" si="341"/>
        <v>0.35551122123479373</v>
      </c>
      <c r="BT377" s="34">
        <f t="shared" si="342"/>
        <v>0.226106493262869</v>
      </c>
      <c r="BU377" s="34">
        <f t="shared" si="343"/>
        <v>-0.63600381579387422</v>
      </c>
      <c r="BV377" s="2">
        <f t="shared" si="344"/>
        <v>12.226106493262868</v>
      </c>
      <c r="BW377" s="2">
        <f t="shared" si="379"/>
        <v>-0.63600381579387422</v>
      </c>
      <c r="BX377" s="2">
        <f t="shared" si="345"/>
        <v>11.773893506737132</v>
      </c>
      <c r="BY377" s="2">
        <f t="shared" si="380"/>
        <v>0.63600381579387422</v>
      </c>
      <c r="BZ377" s="12">
        <f t="shared" si="346"/>
        <v>-616.98602845512073</v>
      </c>
      <c r="CA377" s="4">
        <f t="shared" si="381"/>
        <v>-7.4488830013945862E-4</v>
      </c>
      <c r="CB377" s="2">
        <f t="shared" si="382"/>
        <v>0</v>
      </c>
      <c r="CC377" s="2">
        <f t="shared" si="347"/>
        <v>0</v>
      </c>
      <c r="CD377" s="2">
        <f t="shared" si="348"/>
        <v>-0.74488830013945861</v>
      </c>
      <c r="CE377" s="34">
        <f t="shared" si="349"/>
        <v>-0.40322688288348113</v>
      </c>
      <c r="CF377" s="34">
        <f t="shared" si="350"/>
        <v>-0.54132530046181238</v>
      </c>
      <c r="CG377" s="2">
        <f t="shared" si="351"/>
        <v>11.596773117116518</v>
      </c>
      <c r="CH377" s="2">
        <f t="shared" si="383"/>
        <v>-0.54132530046181238</v>
      </c>
      <c r="CI377" s="2">
        <f t="shared" si="352"/>
        <v>12.403226882883482</v>
      </c>
      <c r="CJ377" s="2">
        <f t="shared" si="384"/>
        <v>0.54132530046181238</v>
      </c>
      <c r="CK377" s="33">
        <f t="shared" si="353"/>
        <v>-8.372087267598476E-4</v>
      </c>
      <c r="CL377" s="2">
        <f t="shared" si="354"/>
        <v>0</v>
      </c>
      <c r="CM377" s="2">
        <f t="shared" si="355"/>
        <v>0</v>
      </c>
      <c r="CN377" s="2">
        <f t="shared" si="356"/>
        <v>-0.83720872675984759</v>
      </c>
      <c r="CO377" s="34">
        <f t="shared" si="357"/>
        <v>-0.43330706797492213</v>
      </c>
      <c r="CP377" s="34">
        <f t="shared" si="358"/>
        <v>-0.51756157589505836</v>
      </c>
      <c r="CQ377" s="2">
        <f t="shared" si="359"/>
        <v>11.566692932025077</v>
      </c>
      <c r="CR377" s="2">
        <f t="shared" si="385"/>
        <v>-0.51756157589505836</v>
      </c>
      <c r="CS377" s="2">
        <f t="shared" si="360"/>
        <v>12.433307067974923</v>
      </c>
      <c r="CT377" s="2">
        <f t="shared" si="386"/>
        <v>0.51756157589505836</v>
      </c>
      <c r="CU377" s="12">
        <f t="shared" si="361"/>
        <v>0</v>
      </c>
      <c r="CV377" s="4">
        <f t="shared" si="362"/>
        <v>1.2508728154557555E-3</v>
      </c>
      <c r="CW377" s="2">
        <f t="shared" si="363"/>
        <v>0</v>
      </c>
      <c r="CX377" s="2">
        <f t="shared" si="364"/>
        <v>0</v>
      </c>
      <c r="CY377" s="2">
        <f t="shared" si="365"/>
        <v>1.2508728154557556</v>
      </c>
      <c r="CZ377" s="34">
        <f t="shared" si="366"/>
        <v>0.52722997980737807</v>
      </c>
      <c r="DA377" s="34">
        <f t="shared" si="367"/>
        <v>-0.42148967768180484</v>
      </c>
      <c r="DB377" s="2">
        <f t="shared" si="368"/>
        <v>12.527229979807379</v>
      </c>
      <c r="DC377" s="2">
        <f t="shared" si="387"/>
        <v>-0.42148967768180484</v>
      </c>
      <c r="DD377" s="2">
        <f t="shared" si="369"/>
        <v>11.472770020192621</v>
      </c>
      <c r="DE377" s="2">
        <f t="shared" si="388"/>
        <v>0.42148967768180484</v>
      </c>
      <c r="DF377" s="12">
        <f t="shared" si="370"/>
        <v>-469.41685931163391</v>
      </c>
      <c r="DG377" s="4">
        <f t="shared" si="389"/>
        <v>4.1366408869590793E-4</v>
      </c>
      <c r="DH377" s="2">
        <f t="shared" si="390"/>
        <v>0</v>
      </c>
      <c r="DI377" s="2">
        <f t="shared" si="371"/>
        <v>0</v>
      </c>
      <c r="DJ377" s="2">
        <f t="shared" si="372"/>
        <v>0.41366408869590793</v>
      </c>
      <c r="DK377" s="34">
        <f t="shared" si="373"/>
        <v>0.2580187512710006</v>
      </c>
      <c r="DL377" s="34">
        <f t="shared" si="374"/>
        <v>-0.62373978868800217</v>
      </c>
      <c r="DM377" s="2">
        <f t="shared" si="375"/>
        <v>12.258018751271001</v>
      </c>
      <c r="DN377" s="2">
        <f t="shared" si="391"/>
        <v>-0.62373978868800217</v>
      </c>
      <c r="DO377" s="2">
        <f t="shared" si="376"/>
        <v>11.741981248728999</v>
      </c>
      <c r="DP377" s="2">
        <f t="shared" si="392"/>
        <v>0.62373978868800217</v>
      </c>
    </row>
    <row r="378" spans="56:120" x14ac:dyDescent="0.25">
      <c r="BD378" s="2">
        <f t="shared" si="393"/>
        <v>12</v>
      </c>
      <c r="BE378" s="33">
        <f t="shared" si="329"/>
        <v>-1.1003995213742523E-3</v>
      </c>
      <c r="BF378" s="2">
        <f t="shared" si="330"/>
        <v>0</v>
      </c>
      <c r="BG378" s="2">
        <f t="shared" si="331"/>
        <v>0</v>
      </c>
      <c r="BH378" s="2">
        <f t="shared" si="332"/>
        <v>-1.1003995213742523</v>
      </c>
      <c r="BI378" s="34">
        <f t="shared" si="333"/>
        <v>-0.49954160847146317</v>
      </c>
      <c r="BJ378" s="34">
        <f t="shared" si="334"/>
        <v>-0.45396385473487144</v>
      </c>
      <c r="BK378" s="2">
        <f t="shared" si="335"/>
        <v>11.500458391528538</v>
      </c>
      <c r="BL378" s="2">
        <f t="shared" si="377"/>
        <v>-0.45396385473487144</v>
      </c>
      <c r="BM378" s="2">
        <f t="shared" si="336"/>
        <v>12.499541608471462</v>
      </c>
      <c r="BN378" s="2">
        <f t="shared" si="378"/>
        <v>0.45396385473487144</v>
      </c>
      <c r="BO378" s="12">
        <f t="shared" si="337"/>
        <v>0</v>
      </c>
      <c r="BP378" s="4">
        <f t="shared" si="338"/>
        <v>3.555112212347937E-4</v>
      </c>
      <c r="BQ378" s="2">
        <f t="shared" si="339"/>
        <v>0</v>
      </c>
      <c r="BR378" s="2">
        <f t="shared" si="340"/>
        <v>0</v>
      </c>
      <c r="BS378" s="2">
        <f t="shared" si="341"/>
        <v>0.35551122123479373</v>
      </c>
      <c r="BT378" s="34">
        <f t="shared" si="342"/>
        <v>0.226106493262869</v>
      </c>
      <c r="BU378" s="34">
        <f t="shared" si="343"/>
        <v>-0.63600381579387422</v>
      </c>
      <c r="BV378" s="2">
        <f t="shared" si="344"/>
        <v>12.226106493262868</v>
      </c>
      <c r="BW378" s="2">
        <f t="shared" si="379"/>
        <v>-0.63600381579387422</v>
      </c>
      <c r="BX378" s="2">
        <f t="shared" si="345"/>
        <v>11.773893506737132</v>
      </c>
      <c r="BY378" s="2">
        <f t="shared" si="380"/>
        <v>0.63600381579387422</v>
      </c>
      <c r="BZ378" s="12">
        <f t="shared" si="346"/>
        <v>-616.98602845512073</v>
      </c>
      <c r="CA378" s="4">
        <f t="shared" si="381"/>
        <v>-7.4488830013945862E-4</v>
      </c>
      <c r="CB378" s="2">
        <f t="shared" si="382"/>
        <v>0</v>
      </c>
      <c r="CC378" s="2">
        <f t="shared" si="347"/>
        <v>0</v>
      </c>
      <c r="CD378" s="2">
        <f t="shared" si="348"/>
        <v>-0.74488830013945861</v>
      </c>
      <c r="CE378" s="34">
        <f t="shared" si="349"/>
        <v>-0.40322688288348113</v>
      </c>
      <c r="CF378" s="34">
        <f t="shared" si="350"/>
        <v>-0.54132530046181238</v>
      </c>
      <c r="CG378" s="2">
        <f t="shared" si="351"/>
        <v>11.596773117116518</v>
      </c>
      <c r="CH378" s="2">
        <f t="shared" si="383"/>
        <v>-0.54132530046181238</v>
      </c>
      <c r="CI378" s="2">
        <f t="shared" si="352"/>
        <v>12.403226882883482</v>
      </c>
      <c r="CJ378" s="2">
        <f t="shared" si="384"/>
        <v>0.54132530046181238</v>
      </c>
      <c r="CK378" s="33">
        <f t="shared" si="353"/>
        <v>-8.372087267598476E-4</v>
      </c>
      <c r="CL378" s="2">
        <f t="shared" si="354"/>
        <v>0</v>
      </c>
      <c r="CM378" s="2">
        <f t="shared" si="355"/>
        <v>0</v>
      </c>
      <c r="CN378" s="2">
        <f t="shared" si="356"/>
        <v>-0.83720872675984759</v>
      </c>
      <c r="CO378" s="34">
        <f t="shared" si="357"/>
        <v>-0.43330706797492213</v>
      </c>
      <c r="CP378" s="34">
        <f t="shared" si="358"/>
        <v>-0.51756157589505836</v>
      </c>
      <c r="CQ378" s="2">
        <f t="shared" si="359"/>
        <v>11.566692932025077</v>
      </c>
      <c r="CR378" s="2">
        <f t="shared" si="385"/>
        <v>-0.51756157589505836</v>
      </c>
      <c r="CS378" s="2">
        <f t="shared" si="360"/>
        <v>12.433307067974923</v>
      </c>
      <c r="CT378" s="2">
        <f t="shared" si="386"/>
        <v>0.51756157589505836</v>
      </c>
      <c r="CU378" s="12">
        <f t="shared" si="361"/>
        <v>0</v>
      </c>
      <c r="CV378" s="4">
        <f t="shared" si="362"/>
        <v>1.2508728154557555E-3</v>
      </c>
      <c r="CW378" s="2">
        <f t="shared" si="363"/>
        <v>0</v>
      </c>
      <c r="CX378" s="2">
        <f t="shared" si="364"/>
        <v>0</v>
      </c>
      <c r="CY378" s="2">
        <f t="shared" si="365"/>
        <v>1.2508728154557556</v>
      </c>
      <c r="CZ378" s="34">
        <f t="shared" si="366"/>
        <v>0.52722997980737807</v>
      </c>
      <c r="DA378" s="34">
        <f t="shared" si="367"/>
        <v>-0.42148967768180484</v>
      </c>
      <c r="DB378" s="2">
        <f t="shared" si="368"/>
        <v>12.527229979807379</v>
      </c>
      <c r="DC378" s="2">
        <f t="shared" si="387"/>
        <v>-0.42148967768180484</v>
      </c>
      <c r="DD378" s="2">
        <f t="shared" si="369"/>
        <v>11.472770020192621</v>
      </c>
      <c r="DE378" s="2">
        <f t="shared" si="388"/>
        <v>0.42148967768180484</v>
      </c>
      <c r="DF378" s="12">
        <f t="shared" si="370"/>
        <v>-469.41685931163391</v>
      </c>
      <c r="DG378" s="4">
        <f t="shared" si="389"/>
        <v>4.1366408869590793E-4</v>
      </c>
      <c r="DH378" s="2">
        <f t="shared" si="390"/>
        <v>0</v>
      </c>
      <c r="DI378" s="2">
        <f t="shared" si="371"/>
        <v>0</v>
      </c>
      <c r="DJ378" s="2">
        <f t="shared" si="372"/>
        <v>0.41366408869590793</v>
      </c>
      <c r="DK378" s="34">
        <f t="shared" si="373"/>
        <v>0.2580187512710006</v>
      </c>
      <c r="DL378" s="34">
        <f t="shared" si="374"/>
        <v>-0.62373978868800217</v>
      </c>
      <c r="DM378" s="2">
        <f t="shared" si="375"/>
        <v>12.258018751271001</v>
      </c>
      <c r="DN378" s="2">
        <f t="shared" si="391"/>
        <v>-0.62373978868800217</v>
      </c>
      <c r="DO378" s="2">
        <f t="shared" si="376"/>
        <v>11.741981248728999</v>
      </c>
      <c r="DP378" s="2">
        <f t="shared" si="392"/>
        <v>0.62373978868800217</v>
      </c>
    </row>
    <row r="379" spans="56:120" x14ac:dyDescent="0.25">
      <c r="BD379" s="2">
        <f t="shared" si="393"/>
        <v>12</v>
      </c>
      <c r="BE379" s="33">
        <f t="shared" si="329"/>
        <v>-1.1003995213742523E-3</v>
      </c>
      <c r="BF379" s="2">
        <f t="shared" si="330"/>
        <v>0</v>
      </c>
      <c r="BG379" s="2">
        <f t="shared" si="331"/>
        <v>0</v>
      </c>
      <c r="BH379" s="2">
        <f t="shared" si="332"/>
        <v>-1.1003995213742523</v>
      </c>
      <c r="BI379" s="34">
        <f t="shared" si="333"/>
        <v>-0.49954160847146317</v>
      </c>
      <c r="BJ379" s="34">
        <f t="shared" si="334"/>
        <v>-0.45396385473487144</v>
      </c>
      <c r="BK379" s="2">
        <f t="shared" si="335"/>
        <v>11.500458391528538</v>
      </c>
      <c r="BL379" s="2">
        <f t="shared" si="377"/>
        <v>-0.45396385473487144</v>
      </c>
      <c r="BM379" s="2">
        <f t="shared" si="336"/>
        <v>12.499541608471462</v>
      </c>
      <c r="BN379" s="2">
        <f t="shared" si="378"/>
        <v>0.45396385473487144</v>
      </c>
      <c r="BO379" s="12">
        <f t="shared" si="337"/>
        <v>0</v>
      </c>
      <c r="BP379" s="4">
        <f t="shared" si="338"/>
        <v>3.555112212347937E-4</v>
      </c>
      <c r="BQ379" s="2">
        <f t="shared" si="339"/>
        <v>0</v>
      </c>
      <c r="BR379" s="2">
        <f t="shared" si="340"/>
        <v>0</v>
      </c>
      <c r="BS379" s="2">
        <f t="shared" si="341"/>
        <v>0.35551122123479373</v>
      </c>
      <c r="BT379" s="34">
        <f t="shared" si="342"/>
        <v>0.226106493262869</v>
      </c>
      <c r="BU379" s="34">
        <f t="shared" si="343"/>
        <v>-0.63600381579387422</v>
      </c>
      <c r="BV379" s="2">
        <f t="shared" si="344"/>
        <v>12.226106493262868</v>
      </c>
      <c r="BW379" s="2">
        <f t="shared" si="379"/>
        <v>-0.63600381579387422</v>
      </c>
      <c r="BX379" s="2">
        <f t="shared" si="345"/>
        <v>11.773893506737132</v>
      </c>
      <c r="BY379" s="2">
        <f t="shared" si="380"/>
        <v>0.63600381579387422</v>
      </c>
      <c r="BZ379" s="12">
        <f t="shared" si="346"/>
        <v>-616.98602845512073</v>
      </c>
      <c r="CA379" s="4">
        <f t="shared" si="381"/>
        <v>-7.4488830013945862E-4</v>
      </c>
      <c r="CB379" s="2">
        <f t="shared" si="382"/>
        <v>0</v>
      </c>
      <c r="CC379" s="2">
        <f t="shared" si="347"/>
        <v>0</v>
      </c>
      <c r="CD379" s="2">
        <f t="shared" si="348"/>
        <v>-0.74488830013945861</v>
      </c>
      <c r="CE379" s="34">
        <f t="shared" si="349"/>
        <v>-0.40322688288348113</v>
      </c>
      <c r="CF379" s="34">
        <f t="shared" si="350"/>
        <v>-0.54132530046181238</v>
      </c>
      <c r="CG379" s="2">
        <f t="shared" si="351"/>
        <v>11.596773117116518</v>
      </c>
      <c r="CH379" s="2">
        <f t="shared" si="383"/>
        <v>-0.54132530046181238</v>
      </c>
      <c r="CI379" s="2">
        <f t="shared" si="352"/>
        <v>12.403226882883482</v>
      </c>
      <c r="CJ379" s="2">
        <f t="shared" si="384"/>
        <v>0.54132530046181238</v>
      </c>
      <c r="CK379" s="33">
        <f t="shared" si="353"/>
        <v>-8.372087267598476E-4</v>
      </c>
      <c r="CL379" s="2">
        <f t="shared" si="354"/>
        <v>0</v>
      </c>
      <c r="CM379" s="2">
        <f t="shared" si="355"/>
        <v>0</v>
      </c>
      <c r="CN379" s="2">
        <f t="shared" si="356"/>
        <v>-0.83720872675984759</v>
      </c>
      <c r="CO379" s="34">
        <f t="shared" si="357"/>
        <v>-0.43330706797492213</v>
      </c>
      <c r="CP379" s="34">
        <f t="shared" si="358"/>
        <v>-0.51756157589505836</v>
      </c>
      <c r="CQ379" s="2">
        <f t="shared" si="359"/>
        <v>11.566692932025077</v>
      </c>
      <c r="CR379" s="2">
        <f t="shared" si="385"/>
        <v>-0.51756157589505836</v>
      </c>
      <c r="CS379" s="2">
        <f t="shared" si="360"/>
        <v>12.433307067974923</v>
      </c>
      <c r="CT379" s="2">
        <f t="shared" si="386"/>
        <v>0.51756157589505836</v>
      </c>
      <c r="CU379" s="12">
        <f t="shared" si="361"/>
        <v>0</v>
      </c>
      <c r="CV379" s="4">
        <f t="shared" si="362"/>
        <v>1.2508728154557555E-3</v>
      </c>
      <c r="CW379" s="2">
        <f t="shared" si="363"/>
        <v>0</v>
      </c>
      <c r="CX379" s="2">
        <f t="shared" si="364"/>
        <v>0</v>
      </c>
      <c r="CY379" s="2">
        <f t="shared" si="365"/>
        <v>1.2508728154557556</v>
      </c>
      <c r="CZ379" s="34">
        <f t="shared" si="366"/>
        <v>0.52722997980737807</v>
      </c>
      <c r="DA379" s="34">
        <f t="shared" si="367"/>
        <v>-0.42148967768180484</v>
      </c>
      <c r="DB379" s="2">
        <f t="shared" si="368"/>
        <v>12.527229979807379</v>
      </c>
      <c r="DC379" s="2">
        <f t="shared" si="387"/>
        <v>-0.42148967768180484</v>
      </c>
      <c r="DD379" s="2">
        <f t="shared" si="369"/>
        <v>11.472770020192621</v>
      </c>
      <c r="DE379" s="2">
        <f t="shared" si="388"/>
        <v>0.42148967768180484</v>
      </c>
      <c r="DF379" s="12">
        <f t="shared" si="370"/>
        <v>-469.41685931163391</v>
      </c>
      <c r="DG379" s="4">
        <f t="shared" si="389"/>
        <v>4.1366408869590793E-4</v>
      </c>
      <c r="DH379" s="2">
        <f t="shared" si="390"/>
        <v>0</v>
      </c>
      <c r="DI379" s="2">
        <f t="shared" si="371"/>
        <v>0</v>
      </c>
      <c r="DJ379" s="2">
        <f t="shared" si="372"/>
        <v>0.41366408869590793</v>
      </c>
      <c r="DK379" s="34">
        <f t="shared" si="373"/>
        <v>0.2580187512710006</v>
      </c>
      <c r="DL379" s="34">
        <f t="shared" si="374"/>
        <v>-0.62373978868800217</v>
      </c>
      <c r="DM379" s="2">
        <f t="shared" si="375"/>
        <v>12.258018751271001</v>
      </c>
      <c r="DN379" s="2">
        <f t="shared" si="391"/>
        <v>-0.62373978868800217</v>
      </c>
      <c r="DO379" s="2">
        <f t="shared" si="376"/>
        <v>11.741981248728999</v>
      </c>
      <c r="DP379" s="2">
        <f t="shared" si="392"/>
        <v>0.62373978868800217</v>
      </c>
    </row>
    <row r="380" spans="56:120" x14ac:dyDescent="0.25">
      <c r="BD380" s="2">
        <f t="shared" si="393"/>
        <v>12</v>
      </c>
      <c r="BE380" s="33">
        <f t="shared" si="329"/>
        <v>-1.1003995213742523E-3</v>
      </c>
      <c r="BF380" s="2">
        <f t="shared" si="330"/>
        <v>0</v>
      </c>
      <c r="BG380" s="2">
        <f t="shared" si="331"/>
        <v>0</v>
      </c>
      <c r="BH380" s="2">
        <f t="shared" si="332"/>
        <v>-1.1003995213742523</v>
      </c>
      <c r="BI380" s="34">
        <f t="shared" si="333"/>
        <v>-0.49954160847146317</v>
      </c>
      <c r="BJ380" s="34">
        <f t="shared" si="334"/>
        <v>-0.45396385473487144</v>
      </c>
      <c r="BK380" s="2">
        <f t="shared" si="335"/>
        <v>11.500458391528538</v>
      </c>
      <c r="BL380" s="2">
        <f t="shared" si="377"/>
        <v>-0.45396385473487144</v>
      </c>
      <c r="BM380" s="2">
        <f t="shared" si="336"/>
        <v>12.499541608471462</v>
      </c>
      <c r="BN380" s="2">
        <f t="shared" si="378"/>
        <v>0.45396385473487144</v>
      </c>
      <c r="BO380" s="12">
        <f t="shared" si="337"/>
        <v>0</v>
      </c>
      <c r="BP380" s="4">
        <f t="shared" si="338"/>
        <v>3.555112212347937E-4</v>
      </c>
      <c r="BQ380" s="2">
        <f t="shared" si="339"/>
        <v>0</v>
      </c>
      <c r="BR380" s="2">
        <f t="shared" si="340"/>
        <v>0</v>
      </c>
      <c r="BS380" s="2">
        <f t="shared" si="341"/>
        <v>0.35551122123479373</v>
      </c>
      <c r="BT380" s="34">
        <f t="shared" si="342"/>
        <v>0.226106493262869</v>
      </c>
      <c r="BU380" s="34">
        <f t="shared" si="343"/>
        <v>-0.63600381579387422</v>
      </c>
      <c r="BV380" s="2">
        <f t="shared" si="344"/>
        <v>12.226106493262868</v>
      </c>
      <c r="BW380" s="2">
        <f t="shared" si="379"/>
        <v>-0.63600381579387422</v>
      </c>
      <c r="BX380" s="2">
        <f t="shared" si="345"/>
        <v>11.773893506737132</v>
      </c>
      <c r="BY380" s="2">
        <f t="shared" si="380"/>
        <v>0.63600381579387422</v>
      </c>
      <c r="BZ380" s="12">
        <f t="shared" si="346"/>
        <v>-616.98602845512073</v>
      </c>
      <c r="CA380" s="4">
        <f t="shared" si="381"/>
        <v>-7.4488830013945862E-4</v>
      </c>
      <c r="CB380" s="2">
        <f t="shared" si="382"/>
        <v>0</v>
      </c>
      <c r="CC380" s="2">
        <f t="shared" si="347"/>
        <v>0</v>
      </c>
      <c r="CD380" s="2">
        <f t="shared" si="348"/>
        <v>-0.74488830013945861</v>
      </c>
      <c r="CE380" s="34">
        <f t="shared" si="349"/>
        <v>-0.40322688288348113</v>
      </c>
      <c r="CF380" s="34">
        <f t="shared" si="350"/>
        <v>-0.54132530046181238</v>
      </c>
      <c r="CG380" s="2">
        <f t="shared" si="351"/>
        <v>11.596773117116518</v>
      </c>
      <c r="CH380" s="2">
        <f t="shared" si="383"/>
        <v>-0.54132530046181238</v>
      </c>
      <c r="CI380" s="2">
        <f t="shared" si="352"/>
        <v>12.403226882883482</v>
      </c>
      <c r="CJ380" s="2">
        <f t="shared" si="384"/>
        <v>0.54132530046181238</v>
      </c>
      <c r="CK380" s="33">
        <f t="shared" si="353"/>
        <v>-8.372087267598476E-4</v>
      </c>
      <c r="CL380" s="2">
        <f t="shared" si="354"/>
        <v>0</v>
      </c>
      <c r="CM380" s="2">
        <f t="shared" si="355"/>
        <v>0</v>
      </c>
      <c r="CN380" s="2">
        <f t="shared" si="356"/>
        <v>-0.83720872675984759</v>
      </c>
      <c r="CO380" s="34">
        <f t="shared" si="357"/>
        <v>-0.43330706797492213</v>
      </c>
      <c r="CP380" s="34">
        <f t="shared" si="358"/>
        <v>-0.51756157589505836</v>
      </c>
      <c r="CQ380" s="2">
        <f t="shared" si="359"/>
        <v>11.566692932025077</v>
      </c>
      <c r="CR380" s="2">
        <f t="shared" si="385"/>
        <v>-0.51756157589505836</v>
      </c>
      <c r="CS380" s="2">
        <f t="shared" si="360"/>
        <v>12.433307067974923</v>
      </c>
      <c r="CT380" s="2">
        <f t="shared" si="386"/>
        <v>0.51756157589505836</v>
      </c>
      <c r="CU380" s="12">
        <f t="shared" si="361"/>
        <v>0</v>
      </c>
      <c r="CV380" s="4">
        <f t="shared" si="362"/>
        <v>1.2508728154557555E-3</v>
      </c>
      <c r="CW380" s="2">
        <f t="shared" si="363"/>
        <v>0</v>
      </c>
      <c r="CX380" s="2">
        <f t="shared" si="364"/>
        <v>0</v>
      </c>
      <c r="CY380" s="2">
        <f t="shared" si="365"/>
        <v>1.2508728154557556</v>
      </c>
      <c r="CZ380" s="34">
        <f t="shared" si="366"/>
        <v>0.52722997980737807</v>
      </c>
      <c r="DA380" s="34">
        <f t="shared" si="367"/>
        <v>-0.42148967768180484</v>
      </c>
      <c r="DB380" s="2">
        <f t="shared" si="368"/>
        <v>12.527229979807379</v>
      </c>
      <c r="DC380" s="2">
        <f t="shared" si="387"/>
        <v>-0.42148967768180484</v>
      </c>
      <c r="DD380" s="2">
        <f t="shared" si="369"/>
        <v>11.472770020192621</v>
      </c>
      <c r="DE380" s="2">
        <f t="shared" si="388"/>
        <v>0.42148967768180484</v>
      </c>
      <c r="DF380" s="12">
        <f t="shared" si="370"/>
        <v>-469.41685931163391</v>
      </c>
      <c r="DG380" s="4">
        <f t="shared" si="389"/>
        <v>4.1366408869590793E-4</v>
      </c>
      <c r="DH380" s="2">
        <f t="shared" si="390"/>
        <v>0</v>
      </c>
      <c r="DI380" s="2">
        <f t="shared" si="371"/>
        <v>0</v>
      </c>
      <c r="DJ380" s="2">
        <f t="shared" si="372"/>
        <v>0.41366408869590793</v>
      </c>
      <c r="DK380" s="34">
        <f t="shared" si="373"/>
        <v>0.2580187512710006</v>
      </c>
      <c r="DL380" s="34">
        <f t="shared" si="374"/>
        <v>-0.62373978868800217</v>
      </c>
      <c r="DM380" s="2">
        <f t="shared" si="375"/>
        <v>12.258018751271001</v>
      </c>
      <c r="DN380" s="2">
        <f t="shared" si="391"/>
        <v>-0.62373978868800217</v>
      </c>
      <c r="DO380" s="2">
        <f t="shared" si="376"/>
        <v>11.741981248728999</v>
      </c>
      <c r="DP380" s="2">
        <f t="shared" si="392"/>
        <v>0.62373978868800217</v>
      </c>
    </row>
    <row r="381" spans="56:120" x14ac:dyDescent="0.25">
      <c r="BD381" s="2">
        <f t="shared" si="393"/>
        <v>12</v>
      </c>
      <c r="BE381" s="33">
        <f t="shared" si="329"/>
        <v>-1.1003995213742523E-3</v>
      </c>
      <c r="BF381" s="2">
        <f t="shared" si="330"/>
        <v>0</v>
      </c>
      <c r="BG381" s="2">
        <f t="shared" si="331"/>
        <v>0</v>
      </c>
      <c r="BH381" s="2">
        <f t="shared" si="332"/>
        <v>-1.1003995213742523</v>
      </c>
      <c r="BI381" s="34">
        <f t="shared" si="333"/>
        <v>-0.49954160847146317</v>
      </c>
      <c r="BJ381" s="34">
        <f t="shared" si="334"/>
        <v>-0.45396385473487144</v>
      </c>
      <c r="BK381" s="2">
        <f t="shared" si="335"/>
        <v>11.500458391528538</v>
      </c>
      <c r="BL381" s="2">
        <f t="shared" si="377"/>
        <v>-0.45396385473487144</v>
      </c>
      <c r="BM381" s="2">
        <f t="shared" si="336"/>
        <v>12.499541608471462</v>
      </c>
      <c r="BN381" s="2">
        <f t="shared" si="378"/>
        <v>0.45396385473487144</v>
      </c>
      <c r="BO381" s="12">
        <f t="shared" si="337"/>
        <v>0</v>
      </c>
      <c r="BP381" s="4">
        <f t="shared" si="338"/>
        <v>3.555112212347937E-4</v>
      </c>
      <c r="BQ381" s="2">
        <f t="shared" si="339"/>
        <v>0</v>
      </c>
      <c r="BR381" s="2">
        <f t="shared" si="340"/>
        <v>0</v>
      </c>
      <c r="BS381" s="2">
        <f t="shared" si="341"/>
        <v>0.35551122123479373</v>
      </c>
      <c r="BT381" s="34">
        <f t="shared" si="342"/>
        <v>0.226106493262869</v>
      </c>
      <c r="BU381" s="34">
        <f t="shared" si="343"/>
        <v>-0.63600381579387422</v>
      </c>
      <c r="BV381" s="2">
        <f t="shared" si="344"/>
        <v>12.226106493262868</v>
      </c>
      <c r="BW381" s="2">
        <f t="shared" si="379"/>
        <v>-0.63600381579387422</v>
      </c>
      <c r="BX381" s="2">
        <f t="shared" si="345"/>
        <v>11.773893506737132</v>
      </c>
      <c r="BY381" s="2">
        <f t="shared" si="380"/>
        <v>0.63600381579387422</v>
      </c>
      <c r="BZ381" s="12">
        <f t="shared" si="346"/>
        <v>-616.98602845512073</v>
      </c>
      <c r="CA381" s="4">
        <f t="shared" si="381"/>
        <v>-7.4488830013945862E-4</v>
      </c>
      <c r="CB381" s="2">
        <f t="shared" si="382"/>
        <v>0</v>
      </c>
      <c r="CC381" s="2">
        <f t="shared" si="347"/>
        <v>0</v>
      </c>
      <c r="CD381" s="2">
        <f t="shared" si="348"/>
        <v>-0.74488830013945861</v>
      </c>
      <c r="CE381" s="34">
        <f t="shared" si="349"/>
        <v>-0.40322688288348113</v>
      </c>
      <c r="CF381" s="34">
        <f t="shared" si="350"/>
        <v>-0.54132530046181238</v>
      </c>
      <c r="CG381" s="2">
        <f t="shared" si="351"/>
        <v>11.596773117116518</v>
      </c>
      <c r="CH381" s="2">
        <f t="shared" si="383"/>
        <v>-0.54132530046181238</v>
      </c>
      <c r="CI381" s="2">
        <f t="shared" si="352"/>
        <v>12.403226882883482</v>
      </c>
      <c r="CJ381" s="2">
        <f t="shared" si="384"/>
        <v>0.54132530046181238</v>
      </c>
      <c r="CK381" s="33">
        <f t="shared" si="353"/>
        <v>-8.372087267598476E-4</v>
      </c>
      <c r="CL381" s="2">
        <f t="shared" si="354"/>
        <v>0</v>
      </c>
      <c r="CM381" s="2">
        <f t="shared" si="355"/>
        <v>0</v>
      </c>
      <c r="CN381" s="2">
        <f t="shared" si="356"/>
        <v>-0.83720872675984759</v>
      </c>
      <c r="CO381" s="34">
        <f t="shared" si="357"/>
        <v>-0.43330706797492213</v>
      </c>
      <c r="CP381" s="34">
        <f t="shared" si="358"/>
        <v>-0.51756157589505836</v>
      </c>
      <c r="CQ381" s="2">
        <f t="shared" si="359"/>
        <v>11.566692932025077</v>
      </c>
      <c r="CR381" s="2">
        <f t="shared" si="385"/>
        <v>-0.51756157589505836</v>
      </c>
      <c r="CS381" s="2">
        <f t="shared" si="360"/>
        <v>12.433307067974923</v>
      </c>
      <c r="CT381" s="2">
        <f t="shared" si="386"/>
        <v>0.51756157589505836</v>
      </c>
      <c r="CU381" s="12">
        <f t="shared" si="361"/>
        <v>0</v>
      </c>
      <c r="CV381" s="4">
        <f t="shared" si="362"/>
        <v>1.2508728154557555E-3</v>
      </c>
      <c r="CW381" s="2">
        <f t="shared" si="363"/>
        <v>0</v>
      </c>
      <c r="CX381" s="2">
        <f t="shared" si="364"/>
        <v>0</v>
      </c>
      <c r="CY381" s="2">
        <f t="shared" si="365"/>
        <v>1.2508728154557556</v>
      </c>
      <c r="CZ381" s="34">
        <f t="shared" si="366"/>
        <v>0.52722997980737807</v>
      </c>
      <c r="DA381" s="34">
        <f t="shared" si="367"/>
        <v>-0.42148967768180484</v>
      </c>
      <c r="DB381" s="2">
        <f t="shared" si="368"/>
        <v>12.527229979807379</v>
      </c>
      <c r="DC381" s="2">
        <f t="shared" si="387"/>
        <v>-0.42148967768180484</v>
      </c>
      <c r="DD381" s="2">
        <f t="shared" si="369"/>
        <v>11.472770020192621</v>
      </c>
      <c r="DE381" s="2">
        <f t="shared" si="388"/>
        <v>0.42148967768180484</v>
      </c>
      <c r="DF381" s="12">
        <f t="shared" si="370"/>
        <v>-469.41685931163391</v>
      </c>
      <c r="DG381" s="4">
        <f t="shared" si="389"/>
        <v>4.1366408869590793E-4</v>
      </c>
      <c r="DH381" s="2">
        <f t="shared" si="390"/>
        <v>0</v>
      </c>
      <c r="DI381" s="2">
        <f t="shared" si="371"/>
        <v>0</v>
      </c>
      <c r="DJ381" s="2">
        <f t="shared" si="372"/>
        <v>0.41366408869590793</v>
      </c>
      <c r="DK381" s="34">
        <f t="shared" si="373"/>
        <v>0.2580187512710006</v>
      </c>
      <c r="DL381" s="34">
        <f t="shared" si="374"/>
        <v>-0.62373978868800217</v>
      </c>
      <c r="DM381" s="2">
        <f t="shared" si="375"/>
        <v>12.258018751271001</v>
      </c>
      <c r="DN381" s="2">
        <f t="shared" si="391"/>
        <v>-0.62373978868800217</v>
      </c>
      <c r="DO381" s="2">
        <f t="shared" si="376"/>
        <v>11.741981248728999</v>
      </c>
      <c r="DP381" s="2">
        <f t="shared" si="392"/>
        <v>0.62373978868800217</v>
      </c>
    </row>
    <row r="382" spans="56:120" x14ac:dyDescent="0.25">
      <c r="BD382" s="2">
        <f t="shared" si="393"/>
        <v>12</v>
      </c>
      <c r="BE382" s="33">
        <f t="shared" si="329"/>
        <v>-1.1003995213742523E-3</v>
      </c>
      <c r="BF382" s="2">
        <f t="shared" si="330"/>
        <v>0</v>
      </c>
      <c r="BG382" s="2">
        <f t="shared" si="331"/>
        <v>0</v>
      </c>
      <c r="BH382" s="2">
        <f t="shared" si="332"/>
        <v>-1.1003995213742523</v>
      </c>
      <c r="BI382" s="34">
        <f t="shared" si="333"/>
        <v>-0.49954160847146317</v>
      </c>
      <c r="BJ382" s="34">
        <f t="shared" si="334"/>
        <v>-0.45396385473487144</v>
      </c>
      <c r="BK382" s="2">
        <f t="shared" si="335"/>
        <v>11.500458391528538</v>
      </c>
      <c r="BL382" s="2">
        <f t="shared" si="377"/>
        <v>-0.45396385473487144</v>
      </c>
      <c r="BM382" s="2">
        <f t="shared" si="336"/>
        <v>12.499541608471462</v>
      </c>
      <c r="BN382" s="2">
        <f t="shared" si="378"/>
        <v>0.45396385473487144</v>
      </c>
      <c r="BO382" s="12">
        <f t="shared" si="337"/>
        <v>0</v>
      </c>
      <c r="BP382" s="4">
        <f t="shared" si="338"/>
        <v>3.555112212347937E-4</v>
      </c>
      <c r="BQ382" s="2">
        <f t="shared" si="339"/>
        <v>0</v>
      </c>
      <c r="BR382" s="2">
        <f t="shared" si="340"/>
        <v>0</v>
      </c>
      <c r="BS382" s="2">
        <f t="shared" si="341"/>
        <v>0.35551122123479373</v>
      </c>
      <c r="BT382" s="34">
        <f t="shared" si="342"/>
        <v>0.226106493262869</v>
      </c>
      <c r="BU382" s="34">
        <f t="shared" si="343"/>
        <v>-0.63600381579387422</v>
      </c>
      <c r="BV382" s="2">
        <f t="shared" si="344"/>
        <v>12.226106493262868</v>
      </c>
      <c r="BW382" s="2">
        <f t="shared" si="379"/>
        <v>-0.63600381579387422</v>
      </c>
      <c r="BX382" s="2">
        <f t="shared" si="345"/>
        <v>11.773893506737132</v>
      </c>
      <c r="BY382" s="2">
        <f t="shared" si="380"/>
        <v>0.63600381579387422</v>
      </c>
      <c r="BZ382" s="12">
        <f t="shared" si="346"/>
        <v>-616.98602845512073</v>
      </c>
      <c r="CA382" s="4">
        <f t="shared" si="381"/>
        <v>-7.4488830013945862E-4</v>
      </c>
      <c r="CB382" s="2">
        <f t="shared" si="382"/>
        <v>0</v>
      </c>
      <c r="CC382" s="2">
        <f t="shared" si="347"/>
        <v>0</v>
      </c>
      <c r="CD382" s="2">
        <f t="shared" si="348"/>
        <v>-0.74488830013945861</v>
      </c>
      <c r="CE382" s="34">
        <f t="shared" si="349"/>
        <v>-0.40322688288348113</v>
      </c>
      <c r="CF382" s="34">
        <f t="shared" si="350"/>
        <v>-0.54132530046181238</v>
      </c>
      <c r="CG382" s="2">
        <f t="shared" si="351"/>
        <v>11.596773117116518</v>
      </c>
      <c r="CH382" s="2">
        <f t="shared" si="383"/>
        <v>-0.54132530046181238</v>
      </c>
      <c r="CI382" s="2">
        <f t="shared" si="352"/>
        <v>12.403226882883482</v>
      </c>
      <c r="CJ382" s="2">
        <f t="shared" si="384"/>
        <v>0.54132530046181238</v>
      </c>
      <c r="CK382" s="33">
        <f t="shared" si="353"/>
        <v>-8.372087267598476E-4</v>
      </c>
      <c r="CL382" s="2">
        <f t="shared" si="354"/>
        <v>0</v>
      </c>
      <c r="CM382" s="2">
        <f t="shared" si="355"/>
        <v>0</v>
      </c>
      <c r="CN382" s="2">
        <f t="shared" si="356"/>
        <v>-0.83720872675984759</v>
      </c>
      <c r="CO382" s="34">
        <f t="shared" si="357"/>
        <v>-0.43330706797492213</v>
      </c>
      <c r="CP382" s="34">
        <f t="shared" si="358"/>
        <v>-0.51756157589505836</v>
      </c>
      <c r="CQ382" s="2">
        <f t="shared" si="359"/>
        <v>11.566692932025077</v>
      </c>
      <c r="CR382" s="2">
        <f t="shared" si="385"/>
        <v>-0.51756157589505836</v>
      </c>
      <c r="CS382" s="2">
        <f t="shared" si="360"/>
        <v>12.433307067974923</v>
      </c>
      <c r="CT382" s="2">
        <f t="shared" si="386"/>
        <v>0.51756157589505836</v>
      </c>
      <c r="CU382" s="12">
        <f t="shared" si="361"/>
        <v>0</v>
      </c>
      <c r="CV382" s="4">
        <f t="shared" si="362"/>
        <v>1.2508728154557555E-3</v>
      </c>
      <c r="CW382" s="2">
        <f t="shared" si="363"/>
        <v>0</v>
      </c>
      <c r="CX382" s="2">
        <f t="shared" si="364"/>
        <v>0</v>
      </c>
      <c r="CY382" s="2">
        <f t="shared" si="365"/>
        <v>1.2508728154557556</v>
      </c>
      <c r="CZ382" s="34">
        <f t="shared" si="366"/>
        <v>0.52722997980737807</v>
      </c>
      <c r="DA382" s="34">
        <f t="shared" si="367"/>
        <v>-0.42148967768180484</v>
      </c>
      <c r="DB382" s="2">
        <f t="shared" si="368"/>
        <v>12.527229979807379</v>
      </c>
      <c r="DC382" s="2">
        <f t="shared" si="387"/>
        <v>-0.42148967768180484</v>
      </c>
      <c r="DD382" s="2">
        <f t="shared" si="369"/>
        <v>11.472770020192621</v>
      </c>
      <c r="DE382" s="2">
        <f t="shared" si="388"/>
        <v>0.42148967768180484</v>
      </c>
      <c r="DF382" s="12">
        <f t="shared" si="370"/>
        <v>-469.41685931163391</v>
      </c>
      <c r="DG382" s="4">
        <f t="shared" si="389"/>
        <v>4.1366408869590793E-4</v>
      </c>
      <c r="DH382" s="2">
        <f t="shared" si="390"/>
        <v>0</v>
      </c>
      <c r="DI382" s="2">
        <f t="shared" si="371"/>
        <v>0</v>
      </c>
      <c r="DJ382" s="2">
        <f t="shared" si="372"/>
        <v>0.41366408869590793</v>
      </c>
      <c r="DK382" s="34">
        <f t="shared" si="373"/>
        <v>0.2580187512710006</v>
      </c>
      <c r="DL382" s="34">
        <f t="shared" si="374"/>
        <v>-0.62373978868800217</v>
      </c>
      <c r="DM382" s="2">
        <f t="shared" si="375"/>
        <v>12.258018751271001</v>
      </c>
      <c r="DN382" s="2">
        <f t="shared" si="391"/>
        <v>-0.62373978868800217</v>
      </c>
      <c r="DO382" s="2">
        <f t="shared" si="376"/>
        <v>11.741981248728999</v>
      </c>
      <c r="DP382" s="2">
        <f t="shared" si="392"/>
        <v>0.62373978868800217</v>
      </c>
    </row>
    <row r="383" spans="56:120" x14ac:dyDescent="0.25">
      <c r="BD383" s="2">
        <f t="shared" si="393"/>
        <v>12</v>
      </c>
      <c r="BE383" s="33">
        <f t="shared" si="329"/>
        <v>-1.1003995213742523E-3</v>
      </c>
      <c r="BF383" s="2">
        <f t="shared" si="330"/>
        <v>0</v>
      </c>
      <c r="BG383" s="2">
        <f t="shared" si="331"/>
        <v>0</v>
      </c>
      <c r="BH383" s="2">
        <f t="shared" si="332"/>
        <v>-1.1003995213742523</v>
      </c>
      <c r="BI383" s="34">
        <f t="shared" si="333"/>
        <v>-0.49954160847146317</v>
      </c>
      <c r="BJ383" s="34">
        <f t="shared" si="334"/>
        <v>-0.45396385473487144</v>
      </c>
      <c r="BK383" s="2">
        <f t="shared" si="335"/>
        <v>11.500458391528538</v>
      </c>
      <c r="BL383" s="2">
        <f t="shared" si="377"/>
        <v>-0.45396385473487144</v>
      </c>
      <c r="BM383" s="2">
        <f t="shared" si="336"/>
        <v>12.499541608471462</v>
      </c>
      <c r="BN383" s="2">
        <f t="shared" si="378"/>
        <v>0.45396385473487144</v>
      </c>
      <c r="BO383" s="12">
        <f t="shared" si="337"/>
        <v>0</v>
      </c>
      <c r="BP383" s="4">
        <f t="shared" si="338"/>
        <v>3.555112212347937E-4</v>
      </c>
      <c r="BQ383" s="2">
        <f t="shared" si="339"/>
        <v>0</v>
      </c>
      <c r="BR383" s="2">
        <f t="shared" si="340"/>
        <v>0</v>
      </c>
      <c r="BS383" s="2">
        <f t="shared" si="341"/>
        <v>0.35551122123479373</v>
      </c>
      <c r="BT383" s="34">
        <f t="shared" si="342"/>
        <v>0.226106493262869</v>
      </c>
      <c r="BU383" s="34">
        <f t="shared" si="343"/>
        <v>-0.63600381579387422</v>
      </c>
      <c r="BV383" s="2">
        <f t="shared" si="344"/>
        <v>12.226106493262868</v>
      </c>
      <c r="BW383" s="2">
        <f t="shared" si="379"/>
        <v>-0.63600381579387422</v>
      </c>
      <c r="BX383" s="2">
        <f t="shared" si="345"/>
        <v>11.773893506737132</v>
      </c>
      <c r="BY383" s="2">
        <f t="shared" si="380"/>
        <v>0.63600381579387422</v>
      </c>
      <c r="BZ383" s="12">
        <f t="shared" si="346"/>
        <v>-616.98602845512073</v>
      </c>
      <c r="CA383" s="4">
        <f t="shared" si="381"/>
        <v>-7.4488830013945862E-4</v>
      </c>
      <c r="CB383" s="2">
        <f t="shared" si="382"/>
        <v>0</v>
      </c>
      <c r="CC383" s="2">
        <f t="shared" si="347"/>
        <v>0</v>
      </c>
      <c r="CD383" s="2">
        <f t="shared" si="348"/>
        <v>-0.74488830013945861</v>
      </c>
      <c r="CE383" s="34">
        <f t="shared" si="349"/>
        <v>-0.40322688288348113</v>
      </c>
      <c r="CF383" s="34">
        <f t="shared" si="350"/>
        <v>-0.54132530046181238</v>
      </c>
      <c r="CG383" s="2">
        <f t="shared" si="351"/>
        <v>11.596773117116518</v>
      </c>
      <c r="CH383" s="2">
        <f t="shared" si="383"/>
        <v>-0.54132530046181238</v>
      </c>
      <c r="CI383" s="2">
        <f t="shared" si="352"/>
        <v>12.403226882883482</v>
      </c>
      <c r="CJ383" s="2">
        <f t="shared" si="384"/>
        <v>0.54132530046181238</v>
      </c>
      <c r="CK383" s="33">
        <f t="shared" si="353"/>
        <v>-8.372087267598476E-4</v>
      </c>
      <c r="CL383" s="2">
        <f t="shared" si="354"/>
        <v>0</v>
      </c>
      <c r="CM383" s="2">
        <f t="shared" si="355"/>
        <v>0</v>
      </c>
      <c r="CN383" s="2">
        <f t="shared" si="356"/>
        <v>-0.83720872675984759</v>
      </c>
      <c r="CO383" s="34">
        <f t="shared" si="357"/>
        <v>-0.43330706797492213</v>
      </c>
      <c r="CP383" s="34">
        <f t="shared" si="358"/>
        <v>-0.51756157589505836</v>
      </c>
      <c r="CQ383" s="2">
        <f t="shared" si="359"/>
        <v>11.566692932025077</v>
      </c>
      <c r="CR383" s="2">
        <f t="shared" si="385"/>
        <v>-0.51756157589505836</v>
      </c>
      <c r="CS383" s="2">
        <f t="shared" si="360"/>
        <v>12.433307067974923</v>
      </c>
      <c r="CT383" s="2">
        <f t="shared" si="386"/>
        <v>0.51756157589505836</v>
      </c>
      <c r="CU383" s="12">
        <f t="shared" si="361"/>
        <v>0</v>
      </c>
      <c r="CV383" s="4">
        <f t="shared" si="362"/>
        <v>1.2508728154557555E-3</v>
      </c>
      <c r="CW383" s="2">
        <f t="shared" si="363"/>
        <v>0</v>
      </c>
      <c r="CX383" s="2">
        <f t="shared" si="364"/>
        <v>0</v>
      </c>
      <c r="CY383" s="2">
        <f t="shared" si="365"/>
        <v>1.2508728154557556</v>
      </c>
      <c r="CZ383" s="34">
        <f t="shared" si="366"/>
        <v>0.52722997980737807</v>
      </c>
      <c r="DA383" s="34">
        <f t="shared" si="367"/>
        <v>-0.42148967768180484</v>
      </c>
      <c r="DB383" s="2">
        <f t="shared" si="368"/>
        <v>12.527229979807379</v>
      </c>
      <c r="DC383" s="2">
        <f t="shared" si="387"/>
        <v>-0.42148967768180484</v>
      </c>
      <c r="DD383" s="2">
        <f t="shared" si="369"/>
        <v>11.472770020192621</v>
      </c>
      <c r="DE383" s="2">
        <f t="shared" si="388"/>
        <v>0.42148967768180484</v>
      </c>
      <c r="DF383" s="12">
        <f t="shared" si="370"/>
        <v>-469.41685931163391</v>
      </c>
      <c r="DG383" s="4">
        <f t="shared" si="389"/>
        <v>4.1366408869590793E-4</v>
      </c>
      <c r="DH383" s="2">
        <f t="shared" si="390"/>
        <v>0</v>
      </c>
      <c r="DI383" s="2">
        <f t="shared" si="371"/>
        <v>0</v>
      </c>
      <c r="DJ383" s="2">
        <f t="shared" si="372"/>
        <v>0.41366408869590793</v>
      </c>
      <c r="DK383" s="34">
        <f t="shared" si="373"/>
        <v>0.2580187512710006</v>
      </c>
      <c r="DL383" s="34">
        <f t="shared" si="374"/>
        <v>-0.62373978868800217</v>
      </c>
      <c r="DM383" s="2">
        <f t="shared" si="375"/>
        <v>12.258018751271001</v>
      </c>
      <c r="DN383" s="2">
        <f t="shared" si="391"/>
        <v>-0.62373978868800217</v>
      </c>
      <c r="DO383" s="2">
        <f t="shared" si="376"/>
        <v>11.741981248728999</v>
      </c>
      <c r="DP383" s="2">
        <f t="shared" si="392"/>
        <v>0.62373978868800217</v>
      </c>
    </row>
    <row r="384" spans="56:120" x14ac:dyDescent="0.25">
      <c r="BD384" s="2">
        <f t="shared" si="393"/>
        <v>12</v>
      </c>
      <c r="BE384" s="33">
        <f t="shared" si="329"/>
        <v>-1.1003995213742523E-3</v>
      </c>
      <c r="BF384" s="2">
        <f t="shared" si="330"/>
        <v>0</v>
      </c>
      <c r="BG384" s="2">
        <f t="shared" si="331"/>
        <v>0</v>
      </c>
      <c r="BH384" s="2">
        <f t="shared" si="332"/>
        <v>-1.1003995213742523</v>
      </c>
      <c r="BI384" s="34">
        <f t="shared" si="333"/>
        <v>-0.49954160847146317</v>
      </c>
      <c r="BJ384" s="34">
        <f t="shared" si="334"/>
        <v>-0.45396385473487144</v>
      </c>
      <c r="BK384" s="2">
        <f t="shared" si="335"/>
        <v>11.500458391528538</v>
      </c>
      <c r="BL384" s="2">
        <f t="shared" si="377"/>
        <v>-0.45396385473487144</v>
      </c>
      <c r="BM384" s="2">
        <f t="shared" si="336"/>
        <v>12.499541608471462</v>
      </c>
      <c r="BN384" s="2">
        <f t="shared" si="378"/>
        <v>0.45396385473487144</v>
      </c>
      <c r="BO384" s="12">
        <f t="shared" si="337"/>
        <v>0</v>
      </c>
      <c r="BP384" s="4">
        <f t="shared" si="338"/>
        <v>3.555112212347937E-4</v>
      </c>
      <c r="BQ384" s="2">
        <f t="shared" si="339"/>
        <v>0</v>
      </c>
      <c r="BR384" s="2">
        <f t="shared" si="340"/>
        <v>0</v>
      </c>
      <c r="BS384" s="2">
        <f t="shared" si="341"/>
        <v>0.35551122123479373</v>
      </c>
      <c r="BT384" s="34">
        <f t="shared" si="342"/>
        <v>0.226106493262869</v>
      </c>
      <c r="BU384" s="34">
        <f t="shared" si="343"/>
        <v>-0.63600381579387422</v>
      </c>
      <c r="BV384" s="2">
        <f t="shared" si="344"/>
        <v>12.226106493262868</v>
      </c>
      <c r="BW384" s="2">
        <f t="shared" si="379"/>
        <v>-0.63600381579387422</v>
      </c>
      <c r="BX384" s="2">
        <f t="shared" si="345"/>
        <v>11.773893506737132</v>
      </c>
      <c r="BY384" s="2">
        <f t="shared" si="380"/>
        <v>0.63600381579387422</v>
      </c>
      <c r="BZ384" s="12">
        <f t="shared" si="346"/>
        <v>-616.98602845512073</v>
      </c>
      <c r="CA384" s="4">
        <f t="shared" si="381"/>
        <v>-7.4488830013945862E-4</v>
      </c>
      <c r="CB384" s="2">
        <f t="shared" si="382"/>
        <v>0</v>
      </c>
      <c r="CC384" s="2">
        <f t="shared" si="347"/>
        <v>0</v>
      </c>
      <c r="CD384" s="2">
        <f t="shared" si="348"/>
        <v>-0.74488830013945861</v>
      </c>
      <c r="CE384" s="34">
        <f t="shared" si="349"/>
        <v>-0.40322688288348113</v>
      </c>
      <c r="CF384" s="34">
        <f t="shared" si="350"/>
        <v>-0.54132530046181238</v>
      </c>
      <c r="CG384" s="2">
        <f t="shared" si="351"/>
        <v>11.596773117116518</v>
      </c>
      <c r="CH384" s="2">
        <f t="shared" si="383"/>
        <v>-0.54132530046181238</v>
      </c>
      <c r="CI384" s="2">
        <f t="shared" si="352"/>
        <v>12.403226882883482</v>
      </c>
      <c r="CJ384" s="2">
        <f t="shared" si="384"/>
        <v>0.54132530046181238</v>
      </c>
      <c r="CK384" s="33">
        <f t="shared" si="353"/>
        <v>-8.372087267598476E-4</v>
      </c>
      <c r="CL384" s="2">
        <f t="shared" si="354"/>
        <v>0</v>
      </c>
      <c r="CM384" s="2">
        <f t="shared" si="355"/>
        <v>0</v>
      </c>
      <c r="CN384" s="2">
        <f t="shared" si="356"/>
        <v>-0.83720872675984759</v>
      </c>
      <c r="CO384" s="34">
        <f t="shared" si="357"/>
        <v>-0.43330706797492213</v>
      </c>
      <c r="CP384" s="34">
        <f t="shared" si="358"/>
        <v>-0.51756157589505836</v>
      </c>
      <c r="CQ384" s="2">
        <f t="shared" si="359"/>
        <v>11.566692932025077</v>
      </c>
      <c r="CR384" s="2">
        <f t="shared" si="385"/>
        <v>-0.51756157589505836</v>
      </c>
      <c r="CS384" s="2">
        <f t="shared" si="360"/>
        <v>12.433307067974923</v>
      </c>
      <c r="CT384" s="2">
        <f t="shared" si="386"/>
        <v>0.51756157589505836</v>
      </c>
      <c r="CU384" s="12">
        <f t="shared" si="361"/>
        <v>0</v>
      </c>
      <c r="CV384" s="4">
        <f t="shared" si="362"/>
        <v>1.2508728154557555E-3</v>
      </c>
      <c r="CW384" s="2">
        <f t="shared" si="363"/>
        <v>0</v>
      </c>
      <c r="CX384" s="2">
        <f t="shared" si="364"/>
        <v>0</v>
      </c>
      <c r="CY384" s="2">
        <f t="shared" si="365"/>
        <v>1.2508728154557556</v>
      </c>
      <c r="CZ384" s="34">
        <f t="shared" si="366"/>
        <v>0.52722997980737807</v>
      </c>
      <c r="DA384" s="34">
        <f t="shared" si="367"/>
        <v>-0.42148967768180484</v>
      </c>
      <c r="DB384" s="2">
        <f t="shared" si="368"/>
        <v>12.527229979807379</v>
      </c>
      <c r="DC384" s="2">
        <f t="shared" si="387"/>
        <v>-0.42148967768180484</v>
      </c>
      <c r="DD384" s="2">
        <f t="shared" si="369"/>
        <v>11.472770020192621</v>
      </c>
      <c r="DE384" s="2">
        <f t="shared" si="388"/>
        <v>0.42148967768180484</v>
      </c>
      <c r="DF384" s="12">
        <f t="shared" si="370"/>
        <v>-469.41685931163391</v>
      </c>
      <c r="DG384" s="4">
        <f t="shared" si="389"/>
        <v>4.1366408869590793E-4</v>
      </c>
      <c r="DH384" s="2">
        <f t="shared" si="390"/>
        <v>0</v>
      </c>
      <c r="DI384" s="2">
        <f t="shared" si="371"/>
        <v>0</v>
      </c>
      <c r="DJ384" s="2">
        <f t="shared" si="372"/>
        <v>0.41366408869590793</v>
      </c>
      <c r="DK384" s="34">
        <f t="shared" si="373"/>
        <v>0.2580187512710006</v>
      </c>
      <c r="DL384" s="34">
        <f t="shared" si="374"/>
        <v>-0.62373978868800217</v>
      </c>
      <c r="DM384" s="2">
        <f t="shared" si="375"/>
        <v>12.258018751271001</v>
      </c>
      <c r="DN384" s="2">
        <f t="shared" si="391"/>
        <v>-0.62373978868800217</v>
      </c>
      <c r="DO384" s="2">
        <f t="shared" si="376"/>
        <v>11.741981248728999</v>
      </c>
      <c r="DP384" s="2">
        <f t="shared" si="392"/>
        <v>0.62373978868800217</v>
      </c>
    </row>
    <row r="385" spans="56:120" x14ac:dyDescent="0.25">
      <c r="BD385" s="2">
        <f t="shared" si="393"/>
        <v>12</v>
      </c>
      <c r="BE385" s="33">
        <f t="shared" si="329"/>
        <v>-1.1003995213742523E-3</v>
      </c>
      <c r="BF385" s="2">
        <f t="shared" si="330"/>
        <v>0</v>
      </c>
      <c r="BG385" s="2">
        <f t="shared" si="331"/>
        <v>0</v>
      </c>
      <c r="BH385" s="2">
        <f t="shared" si="332"/>
        <v>-1.1003995213742523</v>
      </c>
      <c r="BI385" s="34">
        <f t="shared" si="333"/>
        <v>-0.49954160847146317</v>
      </c>
      <c r="BJ385" s="34">
        <f t="shared" si="334"/>
        <v>-0.45396385473487144</v>
      </c>
      <c r="BK385" s="2">
        <f t="shared" si="335"/>
        <v>11.500458391528538</v>
      </c>
      <c r="BL385" s="2">
        <f t="shared" si="377"/>
        <v>-0.45396385473487144</v>
      </c>
      <c r="BM385" s="2">
        <f t="shared" si="336"/>
        <v>12.499541608471462</v>
      </c>
      <c r="BN385" s="2">
        <f t="shared" si="378"/>
        <v>0.45396385473487144</v>
      </c>
      <c r="BO385" s="12">
        <f t="shared" si="337"/>
        <v>0</v>
      </c>
      <c r="BP385" s="4">
        <f t="shared" si="338"/>
        <v>3.555112212347937E-4</v>
      </c>
      <c r="BQ385" s="2">
        <f t="shared" si="339"/>
        <v>0</v>
      </c>
      <c r="BR385" s="2">
        <f t="shared" si="340"/>
        <v>0</v>
      </c>
      <c r="BS385" s="2">
        <f t="shared" si="341"/>
        <v>0.35551122123479373</v>
      </c>
      <c r="BT385" s="34">
        <f t="shared" si="342"/>
        <v>0.226106493262869</v>
      </c>
      <c r="BU385" s="34">
        <f t="shared" si="343"/>
        <v>-0.63600381579387422</v>
      </c>
      <c r="BV385" s="2">
        <f t="shared" si="344"/>
        <v>12.226106493262868</v>
      </c>
      <c r="BW385" s="2">
        <f t="shared" si="379"/>
        <v>-0.63600381579387422</v>
      </c>
      <c r="BX385" s="2">
        <f t="shared" si="345"/>
        <v>11.773893506737132</v>
      </c>
      <c r="BY385" s="2">
        <f t="shared" si="380"/>
        <v>0.63600381579387422</v>
      </c>
      <c r="BZ385" s="12">
        <f t="shared" si="346"/>
        <v>-616.98602845512073</v>
      </c>
      <c r="CA385" s="4">
        <f t="shared" si="381"/>
        <v>-7.4488830013945862E-4</v>
      </c>
      <c r="CB385" s="2">
        <f t="shared" si="382"/>
        <v>0</v>
      </c>
      <c r="CC385" s="2">
        <f t="shared" si="347"/>
        <v>0</v>
      </c>
      <c r="CD385" s="2">
        <f t="shared" si="348"/>
        <v>-0.74488830013945861</v>
      </c>
      <c r="CE385" s="34">
        <f t="shared" si="349"/>
        <v>-0.40322688288348113</v>
      </c>
      <c r="CF385" s="34">
        <f t="shared" si="350"/>
        <v>-0.54132530046181238</v>
      </c>
      <c r="CG385" s="2">
        <f t="shared" si="351"/>
        <v>11.596773117116518</v>
      </c>
      <c r="CH385" s="2">
        <f t="shared" si="383"/>
        <v>-0.54132530046181238</v>
      </c>
      <c r="CI385" s="2">
        <f t="shared" si="352"/>
        <v>12.403226882883482</v>
      </c>
      <c r="CJ385" s="2">
        <f t="shared" si="384"/>
        <v>0.54132530046181238</v>
      </c>
      <c r="CK385" s="33">
        <f t="shared" si="353"/>
        <v>-8.372087267598476E-4</v>
      </c>
      <c r="CL385" s="2">
        <f t="shared" si="354"/>
        <v>0</v>
      </c>
      <c r="CM385" s="2">
        <f t="shared" si="355"/>
        <v>0</v>
      </c>
      <c r="CN385" s="2">
        <f t="shared" si="356"/>
        <v>-0.83720872675984759</v>
      </c>
      <c r="CO385" s="34">
        <f t="shared" si="357"/>
        <v>-0.43330706797492213</v>
      </c>
      <c r="CP385" s="34">
        <f t="shared" si="358"/>
        <v>-0.51756157589505836</v>
      </c>
      <c r="CQ385" s="2">
        <f t="shared" si="359"/>
        <v>11.566692932025077</v>
      </c>
      <c r="CR385" s="2">
        <f t="shared" si="385"/>
        <v>-0.51756157589505836</v>
      </c>
      <c r="CS385" s="2">
        <f t="shared" si="360"/>
        <v>12.433307067974923</v>
      </c>
      <c r="CT385" s="2">
        <f t="shared" si="386"/>
        <v>0.51756157589505836</v>
      </c>
      <c r="CU385" s="12">
        <f t="shared" si="361"/>
        <v>0</v>
      </c>
      <c r="CV385" s="4">
        <f t="shared" si="362"/>
        <v>1.2508728154557555E-3</v>
      </c>
      <c r="CW385" s="2">
        <f t="shared" si="363"/>
        <v>0</v>
      </c>
      <c r="CX385" s="2">
        <f t="shared" si="364"/>
        <v>0</v>
      </c>
      <c r="CY385" s="2">
        <f t="shared" si="365"/>
        <v>1.2508728154557556</v>
      </c>
      <c r="CZ385" s="34">
        <f t="shared" si="366"/>
        <v>0.52722997980737807</v>
      </c>
      <c r="DA385" s="34">
        <f t="shared" si="367"/>
        <v>-0.42148967768180484</v>
      </c>
      <c r="DB385" s="2">
        <f t="shared" si="368"/>
        <v>12.527229979807379</v>
      </c>
      <c r="DC385" s="2">
        <f t="shared" si="387"/>
        <v>-0.42148967768180484</v>
      </c>
      <c r="DD385" s="2">
        <f t="shared" si="369"/>
        <v>11.472770020192621</v>
      </c>
      <c r="DE385" s="2">
        <f t="shared" si="388"/>
        <v>0.42148967768180484</v>
      </c>
      <c r="DF385" s="12">
        <f t="shared" si="370"/>
        <v>-469.41685931163391</v>
      </c>
      <c r="DG385" s="4">
        <f t="shared" si="389"/>
        <v>4.1366408869590793E-4</v>
      </c>
      <c r="DH385" s="2">
        <f t="shared" si="390"/>
        <v>0</v>
      </c>
      <c r="DI385" s="2">
        <f t="shared" si="371"/>
        <v>0</v>
      </c>
      <c r="DJ385" s="2">
        <f t="shared" si="372"/>
        <v>0.41366408869590793</v>
      </c>
      <c r="DK385" s="34">
        <f t="shared" si="373"/>
        <v>0.2580187512710006</v>
      </c>
      <c r="DL385" s="34">
        <f t="shared" si="374"/>
        <v>-0.62373978868800217</v>
      </c>
      <c r="DM385" s="2">
        <f t="shared" si="375"/>
        <v>12.258018751271001</v>
      </c>
      <c r="DN385" s="2">
        <f t="shared" si="391"/>
        <v>-0.62373978868800217</v>
      </c>
      <c r="DO385" s="2">
        <f t="shared" si="376"/>
        <v>11.741981248728999</v>
      </c>
      <c r="DP385" s="2">
        <f t="shared" si="392"/>
        <v>0.62373978868800217</v>
      </c>
    </row>
    <row r="386" spans="56:120" x14ac:dyDescent="0.25">
      <c r="BD386" s="2">
        <f t="shared" si="393"/>
        <v>12</v>
      </c>
      <c r="BE386" s="33">
        <f t="shared" si="329"/>
        <v>-1.1003995213742523E-3</v>
      </c>
      <c r="BF386" s="2">
        <f t="shared" si="330"/>
        <v>0</v>
      </c>
      <c r="BG386" s="2">
        <f t="shared" si="331"/>
        <v>0</v>
      </c>
      <c r="BH386" s="2">
        <f t="shared" si="332"/>
        <v>-1.1003995213742523</v>
      </c>
      <c r="BI386" s="34">
        <f t="shared" si="333"/>
        <v>-0.49954160847146317</v>
      </c>
      <c r="BJ386" s="34">
        <f t="shared" si="334"/>
        <v>-0.45396385473487144</v>
      </c>
      <c r="BK386" s="2">
        <f t="shared" si="335"/>
        <v>11.500458391528538</v>
      </c>
      <c r="BL386" s="2">
        <f t="shared" si="377"/>
        <v>-0.45396385473487144</v>
      </c>
      <c r="BM386" s="2">
        <f t="shared" si="336"/>
        <v>12.499541608471462</v>
      </c>
      <c r="BN386" s="2">
        <f t="shared" si="378"/>
        <v>0.45396385473487144</v>
      </c>
      <c r="BO386" s="12">
        <f t="shared" si="337"/>
        <v>0</v>
      </c>
      <c r="BP386" s="4">
        <f t="shared" si="338"/>
        <v>3.555112212347937E-4</v>
      </c>
      <c r="BQ386" s="2">
        <f t="shared" si="339"/>
        <v>0</v>
      </c>
      <c r="BR386" s="2">
        <f t="shared" si="340"/>
        <v>0</v>
      </c>
      <c r="BS386" s="2">
        <f t="shared" si="341"/>
        <v>0.35551122123479373</v>
      </c>
      <c r="BT386" s="34">
        <f t="shared" si="342"/>
        <v>0.226106493262869</v>
      </c>
      <c r="BU386" s="34">
        <f t="shared" si="343"/>
        <v>-0.63600381579387422</v>
      </c>
      <c r="BV386" s="2">
        <f t="shared" si="344"/>
        <v>12.226106493262868</v>
      </c>
      <c r="BW386" s="2">
        <f t="shared" si="379"/>
        <v>-0.63600381579387422</v>
      </c>
      <c r="BX386" s="2">
        <f t="shared" si="345"/>
        <v>11.773893506737132</v>
      </c>
      <c r="BY386" s="2">
        <f t="shared" si="380"/>
        <v>0.63600381579387422</v>
      </c>
      <c r="BZ386" s="12">
        <f t="shared" si="346"/>
        <v>-616.98602845512073</v>
      </c>
      <c r="CA386" s="4">
        <f t="shared" si="381"/>
        <v>-7.4488830013945862E-4</v>
      </c>
      <c r="CB386" s="2">
        <f t="shared" si="382"/>
        <v>0</v>
      </c>
      <c r="CC386" s="2">
        <f t="shared" si="347"/>
        <v>0</v>
      </c>
      <c r="CD386" s="2">
        <f t="shared" si="348"/>
        <v>-0.74488830013945861</v>
      </c>
      <c r="CE386" s="34">
        <f t="shared" si="349"/>
        <v>-0.40322688288348113</v>
      </c>
      <c r="CF386" s="34">
        <f t="shared" si="350"/>
        <v>-0.54132530046181238</v>
      </c>
      <c r="CG386" s="2">
        <f t="shared" si="351"/>
        <v>11.596773117116518</v>
      </c>
      <c r="CH386" s="2">
        <f t="shared" si="383"/>
        <v>-0.54132530046181238</v>
      </c>
      <c r="CI386" s="2">
        <f t="shared" si="352"/>
        <v>12.403226882883482</v>
      </c>
      <c r="CJ386" s="2">
        <f t="shared" si="384"/>
        <v>0.54132530046181238</v>
      </c>
      <c r="CK386" s="33">
        <f t="shared" si="353"/>
        <v>-8.372087267598476E-4</v>
      </c>
      <c r="CL386" s="2">
        <f t="shared" si="354"/>
        <v>0</v>
      </c>
      <c r="CM386" s="2">
        <f t="shared" si="355"/>
        <v>0</v>
      </c>
      <c r="CN386" s="2">
        <f t="shared" si="356"/>
        <v>-0.83720872675984759</v>
      </c>
      <c r="CO386" s="34">
        <f t="shared" si="357"/>
        <v>-0.43330706797492213</v>
      </c>
      <c r="CP386" s="34">
        <f t="shared" si="358"/>
        <v>-0.51756157589505836</v>
      </c>
      <c r="CQ386" s="2">
        <f t="shared" si="359"/>
        <v>11.566692932025077</v>
      </c>
      <c r="CR386" s="2">
        <f t="shared" si="385"/>
        <v>-0.51756157589505836</v>
      </c>
      <c r="CS386" s="2">
        <f t="shared" si="360"/>
        <v>12.433307067974923</v>
      </c>
      <c r="CT386" s="2">
        <f t="shared" si="386"/>
        <v>0.51756157589505836</v>
      </c>
      <c r="CU386" s="12">
        <f t="shared" si="361"/>
        <v>0</v>
      </c>
      <c r="CV386" s="4">
        <f t="shared" si="362"/>
        <v>1.2508728154557555E-3</v>
      </c>
      <c r="CW386" s="2">
        <f t="shared" si="363"/>
        <v>0</v>
      </c>
      <c r="CX386" s="2">
        <f t="shared" si="364"/>
        <v>0</v>
      </c>
      <c r="CY386" s="2">
        <f t="shared" si="365"/>
        <v>1.2508728154557556</v>
      </c>
      <c r="CZ386" s="34">
        <f t="shared" si="366"/>
        <v>0.52722997980737807</v>
      </c>
      <c r="DA386" s="34">
        <f t="shared" si="367"/>
        <v>-0.42148967768180484</v>
      </c>
      <c r="DB386" s="2">
        <f t="shared" si="368"/>
        <v>12.527229979807379</v>
      </c>
      <c r="DC386" s="2">
        <f t="shared" si="387"/>
        <v>-0.42148967768180484</v>
      </c>
      <c r="DD386" s="2">
        <f t="shared" si="369"/>
        <v>11.472770020192621</v>
      </c>
      <c r="DE386" s="2">
        <f t="shared" si="388"/>
        <v>0.42148967768180484</v>
      </c>
      <c r="DF386" s="12">
        <f t="shared" si="370"/>
        <v>-469.41685931163391</v>
      </c>
      <c r="DG386" s="4">
        <f t="shared" si="389"/>
        <v>4.1366408869590793E-4</v>
      </c>
      <c r="DH386" s="2">
        <f t="shared" si="390"/>
        <v>0</v>
      </c>
      <c r="DI386" s="2">
        <f t="shared" si="371"/>
        <v>0</v>
      </c>
      <c r="DJ386" s="2">
        <f t="shared" si="372"/>
        <v>0.41366408869590793</v>
      </c>
      <c r="DK386" s="34">
        <f t="shared" si="373"/>
        <v>0.2580187512710006</v>
      </c>
      <c r="DL386" s="34">
        <f t="shared" si="374"/>
        <v>-0.62373978868800217</v>
      </c>
      <c r="DM386" s="2">
        <f t="shared" si="375"/>
        <v>12.258018751271001</v>
      </c>
      <c r="DN386" s="2">
        <f t="shared" si="391"/>
        <v>-0.62373978868800217</v>
      </c>
      <c r="DO386" s="2">
        <f t="shared" si="376"/>
        <v>11.741981248728999</v>
      </c>
      <c r="DP386" s="2">
        <f t="shared" si="392"/>
        <v>0.62373978868800217</v>
      </c>
    </row>
    <row r="387" spans="56:120" x14ac:dyDescent="0.25">
      <c r="BD387" s="2">
        <f t="shared" si="393"/>
        <v>12</v>
      </c>
      <c r="BE387" s="33">
        <f t="shared" si="329"/>
        <v>-1.1003995213742523E-3</v>
      </c>
      <c r="BF387" s="2">
        <f t="shared" si="330"/>
        <v>0</v>
      </c>
      <c r="BG387" s="2">
        <f t="shared" si="331"/>
        <v>0</v>
      </c>
      <c r="BH387" s="2">
        <f t="shared" si="332"/>
        <v>-1.1003995213742523</v>
      </c>
      <c r="BI387" s="34">
        <f t="shared" si="333"/>
        <v>-0.49954160847146317</v>
      </c>
      <c r="BJ387" s="34">
        <f t="shared" si="334"/>
        <v>-0.45396385473487144</v>
      </c>
      <c r="BK387" s="2">
        <f t="shared" si="335"/>
        <v>11.500458391528538</v>
      </c>
      <c r="BL387" s="2">
        <f t="shared" si="377"/>
        <v>-0.45396385473487144</v>
      </c>
      <c r="BM387" s="2">
        <f t="shared" si="336"/>
        <v>12.499541608471462</v>
      </c>
      <c r="BN387" s="2">
        <f t="shared" si="378"/>
        <v>0.45396385473487144</v>
      </c>
      <c r="BO387" s="12">
        <f t="shared" si="337"/>
        <v>0</v>
      </c>
      <c r="BP387" s="4">
        <f t="shared" si="338"/>
        <v>3.555112212347937E-4</v>
      </c>
      <c r="BQ387" s="2">
        <f t="shared" si="339"/>
        <v>0</v>
      </c>
      <c r="BR387" s="2">
        <f t="shared" si="340"/>
        <v>0</v>
      </c>
      <c r="BS387" s="2">
        <f t="shared" si="341"/>
        <v>0.35551122123479373</v>
      </c>
      <c r="BT387" s="34">
        <f t="shared" si="342"/>
        <v>0.226106493262869</v>
      </c>
      <c r="BU387" s="34">
        <f t="shared" si="343"/>
        <v>-0.63600381579387422</v>
      </c>
      <c r="BV387" s="2">
        <f t="shared" si="344"/>
        <v>12.226106493262868</v>
      </c>
      <c r="BW387" s="2">
        <f t="shared" si="379"/>
        <v>-0.63600381579387422</v>
      </c>
      <c r="BX387" s="2">
        <f t="shared" si="345"/>
        <v>11.773893506737132</v>
      </c>
      <c r="BY387" s="2">
        <f t="shared" si="380"/>
        <v>0.63600381579387422</v>
      </c>
      <c r="BZ387" s="12">
        <f t="shared" si="346"/>
        <v>-616.98602845512073</v>
      </c>
      <c r="CA387" s="4">
        <f t="shared" si="381"/>
        <v>-7.4488830013945862E-4</v>
      </c>
      <c r="CB387" s="2">
        <f t="shared" si="382"/>
        <v>0</v>
      </c>
      <c r="CC387" s="2">
        <f t="shared" si="347"/>
        <v>0</v>
      </c>
      <c r="CD387" s="2">
        <f t="shared" si="348"/>
        <v>-0.74488830013945861</v>
      </c>
      <c r="CE387" s="34">
        <f t="shared" si="349"/>
        <v>-0.40322688288348113</v>
      </c>
      <c r="CF387" s="34">
        <f t="shared" si="350"/>
        <v>-0.54132530046181238</v>
      </c>
      <c r="CG387" s="2">
        <f t="shared" si="351"/>
        <v>11.596773117116518</v>
      </c>
      <c r="CH387" s="2">
        <f t="shared" si="383"/>
        <v>-0.54132530046181238</v>
      </c>
      <c r="CI387" s="2">
        <f t="shared" si="352"/>
        <v>12.403226882883482</v>
      </c>
      <c r="CJ387" s="2">
        <f t="shared" si="384"/>
        <v>0.54132530046181238</v>
      </c>
      <c r="CK387" s="33">
        <f t="shared" si="353"/>
        <v>-8.372087267598476E-4</v>
      </c>
      <c r="CL387" s="2">
        <f t="shared" si="354"/>
        <v>0</v>
      </c>
      <c r="CM387" s="2">
        <f t="shared" si="355"/>
        <v>0</v>
      </c>
      <c r="CN387" s="2">
        <f t="shared" si="356"/>
        <v>-0.83720872675984759</v>
      </c>
      <c r="CO387" s="34">
        <f t="shared" si="357"/>
        <v>-0.43330706797492213</v>
      </c>
      <c r="CP387" s="34">
        <f t="shared" si="358"/>
        <v>-0.51756157589505836</v>
      </c>
      <c r="CQ387" s="2">
        <f t="shared" si="359"/>
        <v>11.566692932025077</v>
      </c>
      <c r="CR387" s="2">
        <f t="shared" si="385"/>
        <v>-0.51756157589505836</v>
      </c>
      <c r="CS387" s="2">
        <f t="shared" si="360"/>
        <v>12.433307067974923</v>
      </c>
      <c r="CT387" s="2">
        <f t="shared" si="386"/>
        <v>0.51756157589505836</v>
      </c>
      <c r="CU387" s="12">
        <f t="shared" si="361"/>
        <v>0</v>
      </c>
      <c r="CV387" s="4">
        <f t="shared" si="362"/>
        <v>1.2508728154557555E-3</v>
      </c>
      <c r="CW387" s="2">
        <f t="shared" si="363"/>
        <v>0</v>
      </c>
      <c r="CX387" s="2">
        <f t="shared" si="364"/>
        <v>0</v>
      </c>
      <c r="CY387" s="2">
        <f t="shared" si="365"/>
        <v>1.2508728154557556</v>
      </c>
      <c r="CZ387" s="34">
        <f t="shared" si="366"/>
        <v>0.52722997980737807</v>
      </c>
      <c r="DA387" s="34">
        <f t="shared" si="367"/>
        <v>-0.42148967768180484</v>
      </c>
      <c r="DB387" s="2">
        <f t="shared" si="368"/>
        <v>12.527229979807379</v>
      </c>
      <c r="DC387" s="2">
        <f t="shared" si="387"/>
        <v>-0.42148967768180484</v>
      </c>
      <c r="DD387" s="2">
        <f t="shared" si="369"/>
        <v>11.472770020192621</v>
      </c>
      <c r="DE387" s="2">
        <f t="shared" si="388"/>
        <v>0.42148967768180484</v>
      </c>
      <c r="DF387" s="12">
        <f t="shared" si="370"/>
        <v>-469.41685931163391</v>
      </c>
      <c r="DG387" s="4">
        <f t="shared" si="389"/>
        <v>4.1366408869590793E-4</v>
      </c>
      <c r="DH387" s="2">
        <f t="shared" si="390"/>
        <v>0</v>
      </c>
      <c r="DI387" s="2">
        <f t="shared" si="371"/>
        <v>0</v>
      </c>
      <c r="DJ387" s="2">
        <f t="shared" si="372"/>
        <v>0.41366408869590793</v>
      </c>
      <c r="DK387" s="34">
        <f t="shared" si="373"/>
        <v>0.2580187512710006</v>
      </c>
      <c r="DL387" s="34">
        <f t="shared" si="374"/>
        <v>-0.62373978868800217</v>
      </c>
      <c r="DM387" s="2">
        <f t="shared" si="375"/>
        <v>12.258018751271001</v>
      </c>
      <c r="DN387" s="2">
        <f t="shared" si="391"/>
        <v>-0.62373978868800217</v>
      </c>
      <c r="DO387" s="2">
        <f t="shared" si="376"/>
        <v>11.741981248728999</v>
      </c>
      <c r="DP387" s="2">
        <f t="shared" si="392"/>
        <v>0.62373978868800217</v>
      </c>
    </row>
    <row r="388" spans="56:120" x14ac:dyDescent="0.25">
      <c r="BD388" s="2">
        <f t="shared" si="393"/>
        <v>12</v>
      </c>
      <c r="BE388" s="33">
        <f t="shared" si="329"/>
        <v>-1.1003995213742523E-3</v>
      </c>
      <c r="BF388" s="2">
        <f t="shared" si="330"/>
        <v>0</v>
      </c>
      <c r="BG388" s="2">
        <f t="shared" si="331"/>
        <v>0</v>
      </c>
      <c r="BH388" s="2">
        <f t="shared" si="332"/>
        <v>-1.1003995213742523</v>
      </c>
      <c r="BI388" s="34">
        <f t="shared" si="333"/>
        <v>-0.49954160847146317</v>
      </c>
      <c r="BJ388" s="34">
        <f t="shared" si="334"/>
        <v>-0.45396385473487144</v>
      </c>
      <c r="BK388" s="2">
        <f t="shared" si="335"/>
        <v>11.500458391528538</v>
      </c>
      <c r="BL388" s="2">
        <f t="shared" si="377"/>
        <v>-0.45396385473487144</v>
      </c>
      <c r="BM388" s="2">
        <f t="shared" si="336"/>
        <v>12.499541608471462</v>
      </c>
      <c r="BN388" s="2">
        <f t="shared" si="378"/>
        <v>0.45396385473487144</v>
      </c>
      <c r="BO388" s="12">
        <f t="shared" si="337"/>
        <v>0</v>
      </c>
      <c r="BP388" s="4">
        <f t="shared" si="338"/>
        <v>3.555112212347937E-4</v>
      </c>
      <c r="BQ388" s="2">
        <f t="shared" si="339"/>
        <v>0</v>
      </c>
      <c r="BR388" s="2">
        <f t="shared" si="340"/>
        <v>0</v>
      </c>
      <c r="BS388" s="2">
        <f t="shared" si="341"/>
        <v>0.35551122123479373</v>
      </c>
      <c r="BT388" s="34">
        <f t="shared" si="342"/>
        <v>0.226106493262869</v>
      </c>
      <c r="BU388" s="34">
        <f t="shared" si="343"/>
        <v>-0.63600381579387422</v>
      </c>
      <c r="BV388" s="2">
        <f t="shared" si="344"/>
        <v>12.226106493262868</v>
      </c>
      <c r="BW388" s="2">
        <f t="shared" si="379"/>
        <v>-0.63600381579387422</v>
      </c>
      <c r="BX388" s="2">
        <f t="shared" si="345"/>
        <v>11.773893506737132</v>
      </c>
      <c r="BY388" s="2">
        <f t="shared" si="380"/>
        <v>0.63600381579387422</v>
      </c>
      <c r="BZ388" s="12">
        <f t="shared" si="346"/>
        <v>-616.98602845512073</v>
      </c>
      <c r="CA388" s="4">
        <f t="shared" si="381"/>
        <v>-7.4488830013945862E-4</v>
      </c>
      <c r="CB388" s="2">
        <f t="shared" si="382"/>
        <v>0</v>
      </c>
      <c r="CC388" s="2">
        <f t="shared" si="347"/>
        <v>0</v>
      </c>
      <c r="CD388" s="2">
        <f t="shared" si="348"/>
        <v>-0.74488830013945861</v>
      </c>
      <c r="CE388" s="34">
        <f t="shared" si="349"/>
        <v>-0.40322688288348113</v>
      </c>
      <c r="CF388" s="34">
        <f t="shared" si="350"/>
        <v>-0.54132530046181238</v>
      </c>
      <c r="CG388" s="2">
        <f t="shared" si="351"/>
        <v>11.596773117116518</v>
      </c>
      <c r="CH388" s="2">
        <f t="shared" si="383"/>
        <v>-0.54132530046181238</v>
      </c>
      <c r="CI388" s="2">
        <f t="shared" si="352"/>
        <v>12.403226882883482</v>
      </c>
      <c r="CJ388" s="2">
        <f t="shared" si="384"/>
        <v>0.54132530046181238</v>
      </c>
      <c r="CK388" s="33">
        <f t="shared" si="353"/>
        <v>-8.372087267598476E-4</v>
      </c>
      <c r="CL388" s="2">
        <f t="shared" si="354"/>
        <v>0</v>
      </c>
      <c r="CM388" s="2">
        <f t="shared" si="355"/>
        <v>0</v>
      </c>
      <c r="CN388" s="2">
        <f t="shared" si="356"/>
        <v>-0.83720872675984759</v>
      </c>
      <c r="CO388" s="34">
        <f t="shared" si="357"/>
        <v>-0.43330706797492213</v>
      </c>
      <c r="CP388" s="34">
        <f t="shared" si="358"/>
        <v>-0.51756157589505836</v>
      </c>
      <c r="CQ388" s="2">
        <f t="shared" si="359"/>
        <v>11.566692932025077</v>
      </c>
      <c r="CR388" s="2">
        <f t="shared" si="385"/>
        <v>-0.51756157589505836</v>
      </c>
      <c r="CS388" s="2">
        <f t="shared" si="360"/>
        <v>12.433307067974923</v>
      </c>
      <c r="CT388" s="2">
        <f t="shared" si="386"/>
        <v>0.51756157589505836</v>
      </c>
      <c r="CU388" s="12">
        <f t="shared" si="361"/>
        <v>0</v>
      </c>
      <c r="CV388" s="4">
        <f t="shared" si="362"/>
        <v>1.2508728154557555E-3</v>
      </c>
      <c r="CW388" s="2">
        <f t="shared" si="363"/>
        <v>0</v>
      </c>
      <c r="CX388" s="2">
        <f t="shared" si="364"/>
        <v>0</v>
      </c>
      <c r="CY388" s="2">
        <f t="shared" si="365"/>
        <v>1.2508728154557556</v>
      </c>
      <c r="CZ388" s="34">
        <f t="shared" si="366"/>
        <v>0.52722997980737807</v>
      </c>
      <c r="DA388" s="34">
        <f t="shared" si="367"/>
        <v>-0.42148967768180484</v>
      </c>
      <c r="DB388" s="2">
        <f t="shared" si="368"/>
        <v>12.527229979807379</v>
      </c>
      <c r="DC388" s="2">
        <f t="shared" si="387"/>
        <v>-0.42148967768180484</v>
      </c>
      <c r="DD388" s="2">
        <f t="shared" si="369"/>
        <v>11.472770020192621</v>
      </c>
      <c r="DE388" s="2">
        <f t="shared" si="388"/>
        <v>0.42148967768180484</v>
      </c>
      <c r="DF388" s="12">
        <f t="shared" si="370"/>
        <v>-469.41685931163391</v>
      </c>
      <c r="DG388" s="4">
        <f t="shared" si="389"/>
        <v>4.1366408869590793E-4</v>
      </c>
      <c r="DH388" s="2">
        <f t="shared" si="390"/>
        <v>0</v>
      </c>
      <c r="DI388" s="2">
        <f t="shared" si="371"/>
        <v>0</v>
      </c>
      <c r="DJ388" s="2">
        <f t="shared" si="372"/>
        <v>0.41366408869590793</v>
      </c>
      <c r="DK388" s="34">
        <f t="shared" si="373"/>
        <v>0.2580187512710006</v>
      </c>
      <c r="DL388" s="34">
        <f t="shared" si="374"/>
        <v>-0.62373978868800217</v>
      </c>
      <c r="DM388" s="2">
        <f t="shared" si="375"/>
        <v>12.258018751271001</v>
      </c>
      <c r="DN388" s="2">
        <f t="shared" si="391"/>
        <v>-0.62373978868800217</v>
      </c>
      <c r="DO388" s="2">
        <f t="shared" si="376"/>
        <v>11.741981248728999</v>
      </c>
      <c r="DP388" s="2">
        <f t="shared" si="392"/>
        <v>0.62373978868800217</v>
      </c>
    </row>
    <row r="389" spans="56:120" x14ac:dyDescent="0.25">
      <c r="BD389" s="2">
        <f t="shared" si="393"/>
        <v>12</v>
      </c>
      <c r="BE389" s="33">
        <f t="shared" ref="BE389:BE452" si="394">$L$5*1000000/($C$16*$G$43)*(BD389*1000-$C$2*1000/2)</f>
        <v>-1.1003995213742523E-3</v>
      </c>
      <c r="BF389" s="2">
        <f t="shared" ref="BF389:BF452" si="395">$L$5*1000000/(2*$C$16*$G$43)*((BD389*1000)^2-$C$2*1000*BD389*1000)</f>
        <v>0</v>
      </c>
      <c r="BG389" s="2">
        <f t="shared" ref="BG389:BG452" si="396">BF389/1000*$C$43</f>
        <v>0</v>
      </c>
      <c r="BH389" s="2">
        <f t="shared" ref="BH389:BH452" si="397">$C$43*BE389</f>
        <v>-1.1003995213742523</v>
      </c>
      <c r="BI389" s="34">
        <f t="shared" ref="BI389:BI452" si="398">$C$5/1000/2*SIN(ATAN(BH389))</f>
        <v>-0.49954160847146317</v>
      </c>
      <c r="BJ389" s="34">
        <f t="shared" ref="BJ389:BJ452" si="399">-$C$5/1000/2*COS(ATAN(BH389))</f>
        <v>-0.45396385473487144</v>
      </c>
      <c r="BK389" s="2">
        <f t="shared" ref="BK389:BK452" si="400">$BD389+BI389</f>
        <v>11.500458391528538</v>
      </c>
      <c r="BL389" s="2">
        <f t="shared" si="377"/>
        <v>-0.45396385473487144</v>
      </c>
      <c r="BM389" s="2">
        <f t="shared" ref="BM389:BM452" si="401">$BD389-BI389</f>
        <v>12.499541608471462</v>
      </c>
      <c r="BN389" s="2">
        <f t="shared" si="378"/>
        <v>0.45396385473487144</v>
      </c>
      <c r="BO389" s="12">
        <f t="shared" ref="BO389:BO452" si="402">$G$9/2*(-(BD389^2)+$C$2*BD389)</f>
        <v>0</v>
      </c>
      <c r="BP389" s="4">
        <f t="shared" ref="BP389:BP452" si="403">$G$9/(2*$C$16*$G$49)*(-((BD389*1000)^3)/3+$C$2*1000/2*(BD389*1000)^2-(($C$2*1000)^3)/12)</f>
        <v>3.555112212347937E-4</v>
      </c>
      <c r="BQ389" s="2">
        <f t="shared" ref="BQ389:BQ452" si="404">$G$9/(24*$C$16*$G$49)*(-((BD389*1000)^4)+2*$C$2*1000*(BD389*1000)^3-(($C$2*1000)^3)*(BD389*1000))</f>
        <v>0</v>
      </c>
      <c r="BR389" s="2">
        <f t="shared" ref="BR389:BR452" si="405">BQ389/1000*$C$43</f>
        <v>0</v>
      </c>
      <c r="BS389" s="2">
        <f t="shared" ref="BS389:BS452" si="406">$C$43*BP389</f>
        <v>0.35551122123479373</v>
      </c>
      <c r="BT389" s="34">
        <f t="shared" ref="BT389:BT452" si="407">$C$5/1000/2*SIN(ATAN(BS389))</f>
        <v>0.226106493262869</v>
      </c>
      <c r="BU389" s="34">
        <f t="shared" ref="BU389:BU452" si="408">-$C$5/1000/2*COS(ATAN(BS389))</f>
        <v>-0.63600381579387422</v>
      </c>
      <c r="BV389" s="2">
        <f t="shared" ref="BV389:BV452" si="409">$BD389+BT389</f>
        <v>12.226106493262868</v>
      </c>
      <c r="BW389" s="2">
        <f t="shared" si="379"/>
        <v>-0.63600381579387422</v>
      </c>
      <c r="BX389" s="2">
        <f t="shared" ref="BX389:BX452" si="410">$BD389-BT389</f>
        <v>11.773893506737132</v>
      </c>
      <c r="BY389" s="2">
        <f t="shared" si="380"/>
        <v>0.63600381579387422</v>
      </c>
      <c r="BZ389" s="12">
        <f t="shared" ref="BZ389:BZ452" si="411">BO389+$L$5</f>
        <v>-616.98602845512073</v>
      </c>
      <c r="CA389" s="4">
        <f t="shared" si="381"/>
        <v>-7.4488830013945862E-4</v>
      </c>
      <c r="CB389" s="2">
        <f t="shared" si="382"/>
        <v>0</v>
      </c>
      <c r="CC389" s="2">
        <f t="shared" ref="CC389:CC452" si="412">CB389/1000*$C$43</f>
        <v>0</v>
      </c>
      <c r="CD389" s="2">
        <f t="shared" ref="CD389:CD452" si="413">$C$43*CA389</f>
        <v>-0.74488830013945861</v>
      </c>
      <c r="CE389" s="34">
        <f t="shared" ref="CE389:CE452" si="414">$C$5/1000/2*SIN(ATAN(CD389))</f>
        <v>-0.40322688288348113</v>
      </c>
      <c r="CF389" s="34">
        <f t="shared" ref="CF389:CF452" si="415">-$C$5/1000/2*COS(ATAN(CD389))</f>
        <v>-0.54132530046181238</v>
      </c>
      <c r="CG389" s="2">
        <f t="shared" ref="CG389:CG452" si="416">$BD389+CE389</f>
        <v>11.596773117116518</v>
      </c>
      <c r="CH389" s="2">
        <f t="shared" si="383"/>
        <v>-0.54132530046181238</v>
      </c>
      <c r="CI389" s="2">
        <f t="shared" ref="CI389:CI452" si="417">$BD389-CE389</f>
        <v>12.403226882883482</v>
      </c>
      <c r="CJ389" s="2">
        <f t="shared" si="384"/>
        <v>0.54132530046181238</v>
      </c>
      <c r="CK389" s="33">
        <f t="shared" ref="CK389:CK452" si="418">$L$24*1000000/($C$16*$G$43)*(BD389*1000-$C$2*1000/2)</f>
        <v>-8.372087267598476E-4</v>
      </c>
      <c r="CL389" s="2">
        <f t="shared" ref="CL389:CL452" si="419">$L$24*1000000/(2*$C$16*$G$43)*((BD389*1000)^2-$C$2*1000*BD389*1000)</f>
        <v>0</v>
      </c>
      <c r="CM389" s="2">
        <f t="shared" ref="CM389:CM452" si="420">CL389/1000*$C$43</f>
        <v>0</v>
      </c>
      <c r="CN389" s="2">
        <f t="shared" ref="CN389:CN452" si="421">$C$43*CK389</f>
        <v>-0.83720872675984759</v>
      </c>
      <c r="CO389" s="34">
        <f t="shared" ref="CO389:CO452" si="422">$C$5/1000/2*SIN(ATAN(CN389))</f>
        <v>-0.43330706797492213</v>
      </c>
      <c r="CP389" s="34">
        <f t="shared" ref="CP389:CP452" si="423">-$C$5/1000/2*COS(ATAN(CN389))</f>
        <v>-0.51756157589505836</v>
      </c>
      <c r="CQ389" s="2">
        <f t="shared" ref="CQ389:CQ452" si="424">$BD389+CO389</f>
        <v>11.566692932025077</v>
      </c>
      <c r="CR389" s="2">
        <f t="shared" si="385"/>
        <v>-0.51756157589505836</v>
      </c>
      <c r="CS389" s="2">
        <f t="shared" ref="CS389:CS452" si="425">$BD389-CO389</f>
        <v>12.433307067974923</v>
      </c>
      <c r="CT389" s="2">
        <f t="shared" si="386"/>
        <v>0.51756157589505836</v>
      </c>
      <c r="CU389" s="12">
        <f t="shared" ref="CU389:CU452" si="426">$G$13/2*(-(BD389^2)+$C$2*BD389)</f>
        <v>0</v>
      </c>
      <c r="CV389" s="4">
        <f t="shared" ref="CV389:CV452" si="427">$G$13/(2*$C$16*$G$49)*(-((BD389*1000)^3)/3+$C$2*1000/2*(BD389*1000)^2-(($C$2*1000)^3)/12)</f>
        <v>1.2508728154557555E-3</v>
      </c>
      <c r="CW389" s="2">
        <f t="shared" ref="CW389:CW452" si="428">$G$13/(24*$C$16*$G$49)*(-((BD389*1000)^4)+2*$C$2*1000*(BD389*1000)^3-(($C$2*1000)^3)*(BD389*1000))</f>
        <v>0</v>
      </c>
      <c r="CX389" s="2">
        <f t="shared" ref="CX389:CX452" si="429">CW389/1000*$C$43</f>
        <v>0</v>
      </c>
      <c r="CY389" s="2">
        <f t="shared" ref="CY389:CY452" si="430">$C$43*CV389</f>
        <v>1.2508728154557556</v>
      </c>
      <c r="CZ389" s="34">
        <f t="shared" ref="CZ389:CZ452" si="431">$C$5/1000/2*SIN(ATAN(CY389))</f>
        <v>0.52722997980737807</v>
      </c>
      <c r="DA389" s="34">
        <f t="shared" ref="DA389:DA452" si="432">-$C$5/1000/2*COS(ATAN(CY389))</f>
        <v>-0.42148967768180484</v>
      </c>
      <c r="DB389" s="2">
        <f t="shared" ref="DB389:DB452" si="433">$BD389+CZ389</f>
        <v>12.527229979807379</v>
      </c>
      <c r="DC389" s="2">
        <f t="shared" si="387"/>
        <v>-0.42148967768180484</v>
      </c>
      <c r="DD389" s="2">
        <f t="shared" ref="DD389:DD452" si="434">$BD389-CZ389</f>
        <v>11.472770020192621</v>
      </c>
      <c r="DE389" s="2">
        <f t="shared" si="388"/>
        <v>0.42148967768180484</v>
      </c>
      <c r="DF389" s="12">
        <f t="shared" ref="DF389:DF452" si="435">CU389+$L$24</f>
        <v>-469.41685931163391</v>
      </c>
      <c r="DG389" s="4">
        <f t="shared" si="389"/>
        <v>4.1366408869590793E-4</v>
      </c>
      <c r="DH389" s="2">
        <f t="shared" si="390"/>
        <v>0</v>
      </c>
      <c r="DI389" s="2">
        <f t="shared" ref="DI389:DI452" si="436">DH389/1000*$C$43</f>
        <v>0</v>
      </c>
      <c r="DJ389" s="2">
        <f t="shared" ref="DJ389:DJ452" si="437">$C$43*DG389</f>
        <v>0.41366408869590793</v>
      </c>
      <c r="DK389" s="34">
        <f t="shared" ref="DK389:DK452" si="438">$C$5/1000/2*SIN(ATAN(DJ389))</f>
        <v>0.2580187512710006</v>
      </c>
      <c r="DL389" s="34">
        <f t="shared" ref="DL389:DL452" si="439">-$C$5/1000/2*COS(ATAN(DJ389))</f>
        <v>-0.62373978868800217</v>
      </c>
      <c r="DM389" s="2">
        <f t="shared" ref="DM389:DM452" si="440">$BD389+DK389</f>
        <v>12.258018751271001</v>
      </c>
      <c r="DN389" s="2">
        <f t="shared" si="391"/>
        <v>-0.62373978868800217</v>
      </c>
      <c r="DO389" s="2">
        <f t="shared" ref="DO389:DO452" si="441">$BD389-DK389</f>
        <v>11.741981248728999</v>
      </c>
      <c r="DP389" s="2">
        <f t="shared" si="392"/>
        <v>0.62373978868800217</v>
      </c>
    </row>
    <row r="390" spans="56:120" x14ac:dyDescent="0.25">
      <c r="BD390" s="2">
        <f t="shared" si="393"/>
        <v>12</v>
      </c>
      <c r="BE390" s="33">
        <f t="shared" si="394"/>
        <v>-1.1003995213742523E-3</v>
      </c>
      <c r="BF390" s="2">
        <f t="shared" si="395"/>
        <v>0</v>
      </c>
      <c r="BG390" s="2">
        <f t="shared" si="396"/>
        <v>0</v>
      </c>
      <c r="BH390" s="2">
        <f t="shared" si="397"/>
        <v>-1.1003995213742523</v>
      </c>
      <c r="BI390" s="34">
        <f t="shared" si="398"/>
        <v>-0.49954160847146317</v>
      </c>
      <c r="BJ390" s="34">
        <f t="shared" si="399"/>
        <v>-0.45396385473487144</v>
      </c>
      <c r="BK390" s="2">
        <f t="shared" si="400"/>
        <v>11.500458391528538</v>
      </c>
      <c r="BL390" s="2">
        <f t="shared" ref="BL390:BL453" si="442">BG390+BJ390</f>
        <v>-0.45396385473487144</v>
      </c>
      <c r="BM390" s="2">
        <f t="shared" si="401"/>
        <v>12.499541608471462</v>
      </c>
      <c r="BN390" s="2">
        <f t="shared" ref="BN390:BN453" si="443">BG390-BJ390</f>
        <v>0.45396385473487144</v>
      </c>
      <c r="BO390" s="12">
        <f t="shared" si="402"/>
        <v>0</v>
      </c>
      <c r="BP390" s="4">
        <f t="shared" si="403"/>
        <v>3.555112212347937E-4</v>
      </c>
      <c r="BQ390" s="2">
        <f t="shared" si="404"/>
        <v>0</v>
      </c>
      <c r="BR390" s="2">
        <f t="shared" si="405"/>
        <v>0</v>
      </c>
      <c r="BS390" s="2">
        <f t="shared" si="406"/>
        <v>0.35551122123479373</v>
      </c>
      <c r="BT390" s="34">
        <f t="shared" si="407"/>
        <v>0.226106493262869</v>
      </c>
      <c r="BU390" s="34">
        <f t="shared" si="408"/>
        <v>-0.63600381579387422</v>
      </c>
      <c r="BV390" s="2">
        <f t="shared" si="409"/>
        <v>12.226106493262868</v>
      </c>
      <c r="BW390" s="2">
        <f t="shared" ref="BW390:BW453" si="444">BR390+BU390</f>
        <v>-0.63600381579387422</v>
      </c>
      <c r="BX390" s="2">
        <f t="shared" si="410"/>
        <v>11.773893506737132</v>
      </c>
      <c r="BY390" s="2">
        <f t="shared" ref="BY390:BY453" si="445">BR390-BU390</f>
        <v>0.63600381579387422</v>
      </c>
      <c r="BZ390" s="12">
        <f t="shared" si="411"/>
        <v>-616.98602845512073</v>
      </c>
      <c r="CA390" s="4">
        <f t="shared" ref="CA390:CA453" si="446">BE390+BP390</f>
        <v>-7.4488830013945862E-4</v>
      </c>
      <c r="CB390" s="2">
        <f t="shared" ref="CB390:CB453" si="447">BF390+BQ390</f>
        <v>0</v>
      </c>
      <c r="CC390" s="2">
        <f t="shared" si="412"/>
        <v>0</v>
      </c>
      <c r="CD390" s="2">
        <f t="shared" si="413"/>
        <v>-0.74488830013945861</v>
      </c>
      <c r="CE390" s="34">
        <f t="shared" si="414"/>
        <v>-0.40322688288348113</v>
      </c>
      <c r="CF390" s="34">
        <f t="shared" si="415"/>
        <v>-0.54132530046181238</v>
      </c>
      <c r="CG390" s="2">
        <f t="shared" si="416"/>
        <v>11.596773117116518</v>
      </c>
      <c r="CH390" s="2">
        <f t="shared" ref="CH390:CH453" si="448">CC390+CF390</f>
        <v>-0.54132530046181238</v>
      </c>
      <c r="CI390" s="2">
        <f t="shared" si="417"/>
        <v>12.403226882883482</v>
      </c>
      <c r="CJ390" s="2">
        <f t="shared" ref="CJ390:CJ453" si="449">CC390-CF390</f>
        <v>0.54132530046181238</v>
      </c>
      <c r="CK390" s="33">
        <f t="shared" si="418"/>
        <v>-8.372087267598476E-4</v>
      </c>
      <c r="CL390" s="2">
        <f t="shared" si="419"/>
        <v>0</v>
      </c>
      <c r="CM390" s="2">
        <f t="shared" si="420"/>
        <v>0</v>
      </c>
      <c r="CN390" s="2">
        <f t="shared" si="421"/>
        <v>-0.83720872675984759</v>
      </c>
      <c r="CO390" s="34">
        <f t="shared" si="422"/>
        <v>-0.43330706797492213</v>
      </c>
      <c r="CP390" s="34">
        <f t="shared" si="423"/>
        <v>-0.51756157589505836</v>
      </c>
      <c r="CQ390" s="2">
        <f t="shared" si="424"/>
        <v>11.566692932025077</v>
      </c>
      <c r="CR390" s="2">
        <f t="shared" ref="CR390:CR453" si="450">CM390+CP390</f>
        <v>-0.51756157589505836</v>
      </c>
      <c r="CS390" s="2">
        <f t="shared" si="425"/>
        <v>12.433307067974923</v>
      </c>
      <c r="CT390" s="2">
        <f t="shared" ref="CT390:CT453" si="451">CM390-CP390</f>
        <v>0.51756157589505836</v>
      </c>
      <c r="CU390" s="12">
        <f t="shared" si="426"/>
        <v>0</v>
      </c>
      <c r="CV390" s="4">
        <f t="shared" si="427"/>
        <v>1.2508728154557555E-3</v>
      </c>
      <c r="CW390" s="2">
        <f t="shared" si="428"/>
        <v>0</v>
      </c>
      <c r="CX390" s="2">
        <f t="shared" si="429"/>
        <v>0</v>
      </c>
      <c r="CY390" s="2">
        <f t="shared" si="430"/>
        <v>1.2508728154557556</v>
      </c>
      <c r="CZ390" s="34">
        <f t="shared" si="431"/>
        <v>0.52722997980737807</v>
      </c>
      <c r="DA390" s="34">
        <f t="shared" si="432"/>
        <v>-0.42148967768180484</v>
      </c>
      <c r="DB390" s="2">
        <f t="shared" si="433"/>
        <v>12.527229979807379</v>
      </c>
      <c r="DC390" s="2">
        <f t="shared" ref="DC390:DC453" si="452">CX390+DA390</f>
        <v>-0.42148967768180484</v>
      </c>
      <c r="DD390" s="2">
        <f t="shared" si="434"/>
        <v>11.472770020192621</v>
      </c>
      <c r="DE390" s="2">
        <f t="shared" ref="DE390:DE453" si="453">CX390-DA390</f>
        <v>0.42148967768180484</v>
      </c>
      <c r="DF390" s="12">
        <f t="shared" si="435"/>
        <v>-469.41685931163391</v>
      </c>
      <c r="DG390" s="4">
        <f t="shared" ref="DG390:DG453" si="454">CK390+CV390</f>
        <v>4.1366408869590793E-4</v>
      </c>
      <c r="DH390" s="2">
        <f t="shared" ref="DH390:DH453" si="455">CL390+CW390</f>
        <v>0</v>
      </c>
      <c r="DI390" s="2">
        <f t="shared" si="436"/>
        <v>0</v>
      </c>
      <c r="DJ390" s="2">
        <f t="shared" si="437"/>
        <v>0.41366408869590793</v>
      </c>
      <c r="DK390" s="34">
        <f t="shared" si="438"/>
        <v>0.2580187512710006</v>
      </c>
      <c r="DL390" s="34">
        <f t="shared" si="439"/>
        <v>-0.62373978868800217</v>
      </c>
      <c r="DM390" s="2">
        <f t="shared" si="440"/>
        <v>12.258018751271001</v>
      </c>
      <c r="DN390" s="2">
        <f t="shared" ref="DN390:DN453" si="456">DI390+DL390</f>
        <v>-0.62373978868800217</v>
      </c>
      <c r="DO390" s="2">
        <f t="shared" si="441"/>
        <v>11.741981248728999</v>
      </c>
      <c r="DP390" s="2">
        <f t="shared" ref="DP390:DP453" si="457">DI390-DL390</f>
        <v>0.62373978868800217</v>
      </c>
    </row>
    <row r="391" spans="56:120" x14ac:dyDescent="0.25">
      <c r="BD391" s="2">
        <f t="shared" ref="BD391:BD454" si="458">IF(BD390+0.05&gt;$C$2,$C$2,BD390+0.05)</f>
        <v>12</v>
      </c>
      <c r="BE391" s="33">
        <f t="shared" si="394"/>
        <v>-1.1003995213742523E-3</v>
      </c>
      <c r="BF391" s="2">
        <f t="shared" si="395"/>
        <v>0</v>
      </c>
      <c r="BG391" s="2">
        <f t="shared" si="396"/>
        <v>0</v>
      </c>
      <c r="BH391" s="2">
        <f t="shared" si="397"/>
        <v>-1.1003995213742523</v>
      </c>
      <c r="BI391" s="34">
        <f t="shared" si="398"/>
        <v>-0.49954160847146317</v>
      </c>
      <c r="BJ391" s="34">
        <f t="shared" si="399"/>
        <v>-0.45396385473487144</v>
      </c>
      <c r="BK391" s="2">
        <f t="shared" si="400"/>
        <v>11.500458391528538</v>
      </c>
      <c r="BL391" s="2">
        <f t="shared" si="442"/>
        <v>-0.45396385473487144</v>
      </c>
      <c r="BM391" s="2">
        <f t="shared" si="401"/>
        <v>12.499541608471462</v>
      </c>
      <c r="BN391" s="2">
        <f t="shared" si="443"/>
        <v>0.45396385473487144</v>
      </c>
      <c r="BO391" s="12">
        <f t="shared" si="402"/>
        <v>0</v>
      </c>
      <c r="BP391" s="4">
        <f t="shared" si="403"/>
        <v>3.555112212347937E-4</v>
      </c>
      <c r="BQ391" s="2">
        <f t="shared" si="404"/>
        <v>0</v>
      </c>
      <c r="BR391" s="2">
        <f t="shared" si="405"/>
        <v>0</v>
      </c>
      <c r="BS391" s="2">
        <f t="shared" si="406"/>
        <v>0.35551122123479373</v>
      </c>
      <c r="BT391" s="34">
        <f t="shared" si="407"/>
        <v>0.226106493262869</v>
      </c>
      <c r="BU391" s="34">
        <f t="shared" si="408"/>
        <v>-0.63600381579387422</v>
      </c>
      <c r="BV391" s="2">
        <f t="shared" si="409"/>
        <v>12.226106493262868</v>
      </c>
      <c r="BW391" s="2">
        <f t="shared" si="444"/>
        <v>-0.63600381579387422</v>
      </c>
      <c r="BX391" s="2">
        <f t="shared" si="410"/>
        <v>11.773893506737132</v>
      </c>
      <c r="BY391" s="2">
        <f t="shared" si="445"/>
        <v>0.63600381579387422</v>
      </c>
      <c r="BZ391" s="12">
        <f t="shared" si="411"/>
        <v>-616.98602845512073</v>
      </c>
      <c r="CA391" s="4">
        <f t="shared" si="446"/>
        <v>-7.4488830013945862E-4</v>
      </c>
      <c r="CB391" s="2">
        <f t="shared" si="447"/>
        <v>0</v>
      </c>
      <c r="CC391" s="2">
        <f t="shared" si="412"/>
        <v>0</v>
      </c>
      <c r="CD391" s="2">
        <f t="shared" si="413"/>
        <v>-0.74488830013945861</v>
      </c>
      <c r="CE391" s="34">
        <f t="shared" si="414"/>
        <v>-0.40322688288348113</v>
      </c>
      <c r="CF391" s="34">
        <f t="shared" si="415"/>
        <v>-0.54132530046181238</v>
      </c>
      <c r="CG391" s="2">
        <f t="shared" si="416"/>
        <v>11.596773117116518</v>
      </c>
      <c r="CH391" s="2">
        <f t="shared" si="448"/>
        <v>-0.54132530046181238</v>
      </c>
      <c r="CI391" s="2">
        <f t="shared" si="417"/>
        <v>12.403226882883482</v>
      </c>
      <c r="CJ391" s="2">
        <f t="shared" si="449"/>
        <v>0.54132530046181238</v>
      </c>
      <c r="CK391" s="33">
        <f t="shared" si="418"/>
        <v>-8.372087267598476E-4</v>
      </c>
      <c r="CL391" s="2">
        <f t="shared" si="419"/>
        <v>0</v>
      </c>
      <c r="CM391" s="2">
        <f t="shared" si="420"/>
        <v>0</v>
      </c>
      <c r="CN391" s="2">
        <f t="shared" si="421"/>
        <v>-0.83720872675984759</v>
      </c>
      <c r="CO391" s="34">
        <f t="shared" si="422"/>
        <v>-0.43330706797492213</v>
      </c>
      <c r="CP391" s="34">
        <f t="shared" si="423"/>
        <v>-0.51756157589505836</v>
      </c>
      <c r="CQ391" s="2">
        <f t="shared" si="424"/>
        <v>11.566692932025077</v>
      </c>
      <c r="CR391" s="2">
        <f t="shared" si="450"/>
        <v>-0.51756157589505836</v>
      </c>
      <c r="CS391" s="2">
        <f t="shared" si="425"/>
        <v>12.433307067974923</v>
      </c>
      <c r="CT391" s="2">
        <f t="shared" si="451"/>
        <v>0.51756157589505836</v>
      </c>
      <c r="CU391" s="12">
        <f t="shared" si="426"/>
        <v>0</v>
      </c>
      <c r="CV391" s="4">
        <f t="shared" si="427"/>
        <v>1.2508728154557555E-3</v>
      </c>
      <c r="CW391" s="2">
        <f t="shared" si="428"/>
        <v>0</v>
      </c>
      <c r="CX391" s="2">
        <f t="shared" si="429"/>
        <v>0</v>
      </c>
      <c r="CY391" s="2">
        <f t="shared" si="430"/>
        <v>1.2508728154557556</v>
      </c>
      <c r="CZ391" s="34">
        <f t="shared" si="431"/>
        <v>0.52722997980737807</v>
      </c>
      <c r="DA391" s="34">
        <f t="shared" si="432"/>
        <v>-0.42148967768180484</v>
      </c>
      <c r="DB391" s="2">
        <f t="shared" si="433"/>
        <v>12.527229979807379</v>
      </c>
      <c r="DC391" s="2">
        <f t="shared" si="452"/>
        <v>-0.42148967768180484</v>
      </c>
      <c r="DD391" s="2">
        <f t="shared" si="434"/>
        <v>11.472770020192621</v>
      </c>
      <c r="DE391" s="2">
        <f t="shared" si="453"/>
        <v>0.42148967768180484</v>
      </c>
      <c r="DF391" s="12">
        <f t="shared" si="435"/>
        <v>-469.41685931163391</v>
      </c>
      <c r="DG391" s="4">
        <f t="shared" si="454"/>
        <v>4.1366408869590793E-4</v>
      </c>
      <c r="DH391" s="2">
        <f t="shared" si="455"/>
        <v>0</v>
      </c>
      <c r="DI391" s="2">
        <f t="shared" si="436"/>
        <v>0</v>
      </c>
      <c r="DJ391" s="2">
        <f t="shared" si="437"/>
        <v>0.41366408869590793</v>
      </c>
      <c r="DK391" s="34">
        <f t="shared" si="438"/>
        <v>0.2580187512710006</v>
      </c>
      <c r="DL391" s="34">
        <f t="shared" si="439"/>
        <v>-0.62373978868800217</v>
      </c>
      <c r="DM391" s="2">
        <f t="shared" si="440"/>
        <v>12.258018751271001</v>
      </c>
      <c r="DN391" s="2">
        <f t="shared" si="456"/>
        <v>-0.62373978868800217</v>
      </c>
      <c r="DO391" s="2">
        <f t="shared" si="441"/>
        <v>11.741981248728999</v>
      </c>
      <c r="DP391" s="2">
        <f t="shared" si="457"/>
        <v>0.62373978868800217</v>
      </c>
    </row>
    <row r="392" spans="56:120" x14ac:dyDescent="0.25">
      <c r="BD392" s="2">
        <f t="shared" si="458"/>
        <v>12</v>
      </c>
      <c r="BE392" s="33">
        <f t="shared" si="394"/>
        <v>-1.1003995213742523E-3</v>
      </c>
      <c r="BF392" s="2">
        <f t="shared" si="395"/>
        <v>0</v>
      </c>
      <c r="BG392" s="2">
        <f t="shared" si="396"/>
        <v>0</v>
      </c>
      <c r="BH392" s="2">
        <f t="shared" si="397"/>
        <v>-1.1003995213742523</v>
      </c>
      <c r="BI392" s="34">
        <f t="shared" si="398"/>
        <v>-0.49954160847146317</v>
      </c>
      <c r="BJ392" s="34">
        <f t="shared" si="399"/>
        <v>-0.45396385473487144</v>
      </c>
      <c r="BK392" s="2">
        <f t="shared" si="400"/>
        <v>11.500458391528538</v>
      </c>
      <c r="BL392" s="2">
        <f t="shared" si="442"/>
        <v>-0.45396385473487144</v>
      </c>
      <c r="BM392" s="2">
        <f t="shared" si="401"/>
        <v>12.499541608471462</v>
      </c>
      <c r="BN392" s="2">
        <f t="shared" si="443"/>
        <v>0.45396385473487144</v>
      </c>
      <c r="BO392" s="12">
        <f t="shared" si="402"/>
        <v>0</v>
      </c>
      <c r="BP392" s="4">
        <f t="shared" si="403"/>
        <v>3.555112212347937E-4</v>
      </c>
      <c r="BQ392" s="2">
        <f t="shared" si="404"/>
        <v>0</v>
      </c>
      <c r="BR392" s="2">
        <f t="shared" si="405"/>
        <v>0</v>
      </c>
      <c r="BS392" s="2">
        <f t="shared" si="406"/>
        <v>0.35551122123479373</v>
      </c>
      <c r="BT392" s="34">
        <f t="shared" si="407"/>
        <v>0.226106493262869</v>
      </c>
      <c r="BU392" s="34">
        <f t="shared" si="408"/>
        <v>-0.63600381579387422</v>
      </c>
      <c r="BV392" s="2">
        <f t="shared" si="409"/>
        <v>12.226106493262868</v>
      </c>
      <c r="BW392" s="2">
        <f t="shared" si="444"/>
        <v>-0.63600381579387422</v>
      </c>
      <c r="BX392" s="2">
        <f t="shared" si="410"/>
        <v>11.773893506737132</v>
      </c>
      <c r="BY392" s="2">
        <f t="shared" si="445"/>
        <v>0.63600381579387422</v>
      </c>
      <c r="BZ392" s="12">
        <f t="shared" si="411"/>
        <v>-616.98602845512073</v>
      </c>
      <c r="CA392" s="4">
        <f t="shared" si="446"/>
        <v>-7.4488830013945862E-4</v>
      </c>
      <c r="CB392" s="2">
        <f t="shared" si="447"/>
        <v>0</v>
      </c>
      <c r="CC392" s="2">
        <f t="shared" si="412"/>
        <v>0</v>
      </c>
      <c r="CD392" s="2">
        <f t="shared" si="413"/>
        <v>-0.74488830013945861</v>
      </c>
      <c r="CE392" s="34">
        <f t="shared" si="414"/>
        <v>-0.40322688288348113</v>
      </c>
      <c r="CF392" s="34">
        <f t="shared" si="415"/>
        <v>-0.54132530046181238</v>
      </c>
      <c r="CG392" s="2">
        <f t="shared" si="416"/>
        <v>11.596773117116518</v>
      </c>
      <c r="CH392" s="2">
        <f t="shared" si="448"/>
        <v>-0.54132530046181238</v>
      </c>
      <c r="CI392" s="2">
        <f t="shared" si="417"/>
        <v>12.403226882883482</v>
      </c>
      <c r="CJ392" s="2">
        <f t="shared" si="449"/>
        <v>0.54132530046181238</v>
      </c>
      <c r="CK392" s="33">
        <f t="shared" si="418"/>
        <v>-8.372087267598476E-4</v>
      </c>
      <c r="CL392" s="2">
        <f t="shared" si="419"/>
        <v>0</v>
      </c>
      <c r="CM392" s="2">
        <f t="shared" si="420"/>
        <v>0</v>
      </c>
      <c r="CN392" s="2">
        <f t="shared" si="421"/>
        <v>-0.83720872675984759</v>
      </c>
      <c r="CO392" s="34">
        <f t="shared" si="422"/>
        <v>-0.43330706797492213</v>
      </c>
      <c r="CP392" s="34">
        <f t="shared" si="423"/>
        <v>-0.51756157589505836</v>
      </c>
      <c r="CQ392" s="2">
        <f t="shared" si="424"/>
        <v>11.566692932025077</v>
      </c>
      <c r="CR392" s="2">
        <f t="shared" si="450"/>
        <v>-0.51756157589505836</v>
      </c>
      <c r="CS392" s="2">
        <f t="shared" si="425"/>
        <v>12.433307067974923</v>
      </c>
      <c r="CT392" s="2">
        <f t="shared" si="451"/>
        <v>0.51756157589505836</v>
      </c>
      <c r="CU392" s="12">
        <f t="shared" si="426"/>
        <v>0</v>
      </c>
      <c r="CV392" s="4">
        <f t="shared" si="427"/>
        <v>1.2508728154557555E-3</v>
      </c>
      <c r="CW392" s="2">
        <f t="shared" si="428"/>
        <v>0</v>
      </c>
      <c r="CX392" s="2">
        <f t="shared" si="429"/>
        <v>0</v>
      </c>
      <c r="CY392" s="2">
        <f t="shared" si="430"/>
        <v>1.2508728154557556</v>
      </c>
      <c r="CZ392" s="34">
        <f t="shared" si="431"/>
        <v>0.52722997980737807</v>
      </c>
      <c r="DA392" s="34">
        <f t="shared" si="432"/>
        <v>-0.42148967768180484</v>
      </c>
      <c r="DB392" s="2">
        <f t="shared" si="433"/>
        <v>12.527229979807379</v>
      </c>
      <c r="DC392" s="2">
        <f t="shared" si="452"/>
        <v>-0.42148967768180484</v>
      </c>
      <c r="DD392" s="2">
        <f t="shared" si="434"/>
        <v>11.472770020192621</v>
      </c>
      <c r="DE392" s="2">
        <f t="shared" si="453"/>
        <v>0.42148967768180484</v>
      </c>
      <c r="DF392" s="12">
        <f t="shared" si="435"/>
        <v>-469.41685931163391</v>
      </c>
      <c r="DG392" s="4">
        <f t="shared" si="454"/>
        <v>4.1366408869590793E-4</v>
      </c>
      <c r="DH392" s="2">
        <f t="shared" si="455"/>
        <v>0</v>
      </c>
      <c r="DI392" s="2">
        <f t="shared" si="436"/>
        <v>0</v>
      </c>
      <c r="DJ392" s="2">
        <f t="shared" si="437"/>
        <v>0.41366408869590793</v>
      </c>
      <c r="DK392" s="34">
        <f t="shared" si="438"/>
        <v>0.2580187512710006</v>
      </c>
      <c r="DL392" s="34">
        <f t="shared" si="439"/>
        <v>-0.62373978868800217</v>
      </c>
      <c r="DM392" s="2">
        <f t="shared" si="440"/>
        <v>12.258018751271001</v>
      </c>
      <c r="DN392" s="2">
        <f t="shared" si="456"/>
        <v>-0.62373978868800217</v>
      </c>
      <c r="DO392" s="2">
        <f t="shared" si="441"/>
        <v>11.741981248728999</v>
      </c>
      <c r="DP392" s="2">
        <f t="shared" si="457"/>
        <v>0.62373978868800217</v>
      </c>
    </row>
    <row r="393" spans="56:120" x14ac:dyDescent="0.25">
      <c r="BD393" s="2">
        <f t="shared" si="458"/>
        <v>12</v>
      </c>
      <c r="BE393" s="33">
        <f t="shared" si="394"/>
        <v>-1.1003995213742523E-3</v>
      </c>
      <c r="BF393" s="2">
        <f t="shared" si="395"/>
        <v>0</v>
      </c>
      <c r="BG393" s="2">
        <f t="shared" si="396"/>
        <v>0</v>
      </c>
      <c r="BH393" s="2">
        <f t="shared" si="397"/>
        <v>-1.1003995213742523</v>
      </c>
      <c r="BI393" s="34">
        <f t="shared" si="398"/>
        <v>-0.49954160847146317</v>
      </c>
      <c r="BJ393" s="34">
        <f t="shared" si="399"/>
        <v>-0.45396385473487144</v>
      </c>
      <c r="BK393" s="2">
        <f t="shared" si="400"/>
        <v>11.500458391528538</v>
      </c>
      <c r="BL393" s="2">
        <f t="shared" si="442"/>
        <v>-0.45396385473487144</v>
      </c>
      <c r="BM393" s="2">
        <f t="shared" si="401"/>
        <v>12.499541608471462</v>
      </c>
      <c r="BN393" s="2">
        <f t="shared" si="443"/>
        <v>0.45396385473487144</v>
      </c>
      <c r="BO393" s="12">
        <f t="shared" si="402"/>
        <v>0</v>
      </c>
      <c r="BP393" s="4">
        <f t="shared" si="403"/>
        <v>3.555112212347937E-4</v>
      </c>
      <c r="BQ393" s="2">
        <f t="shared" si="404"/>
        <v>0</v>
      </c>
      <c r="BR393" s="2">
        <f t="shared" si="405"/>
        <v>0</v>
      </c>
      <c r="BS393" s="2">
        <f t="shared" si="406"/>
        <v>0.35551122123479373</v>
      </c>
      <c r="BT393" s="34">
        <f t="shared" si="407"/>
        <v>0.226106493262869</v>
      </c>
      <c r="BU393" s="34">
        <f t="shared" si="408"/>
        <v>-0.63600381579387422</v>
      </c>
      <c r="BV393" s="2">
        <f t="shared" si="409"/>
        <v>12.226106493262868</v>
      </c>
      <c r="BW393" s="2">
        <f t="shared" si="444"/>
        <v>-0.63600381579387422</v>
      </c>
      <c r="BX393" s="2">
        <f t="shared" si="410"/>
        <v>11.773893506737132</v>
      </c>
      <c r="BY393" s="2">
        <f t="shared" si="445"/>
        <v>0.63600381579387422</v>
      </c>
      <c r="BZ393" s="12">
        <f t="shared" si="411"/>
        <v>-616.98602845512073</v>
      </c>
      <c r="CA393" s="4">
        <f t="shared" si="446"/>
        <v>-7.4488830013945862E-4</v>
      </c>
      <c r="CB393" s="2">
        <f t="shared" si="447"/>
        <v>0</v>
      </c>
      <c r="CC393" s="2">
        <f t="shared" si="412"/>
        <v>0</v>
      </c>
      <c r="CD393" s="2">
        <f t="shared" si="413"/>
        <v>-0.74488830013945861</v>
      </c>
      <c r="CE393" s="34">
        <f t="shared" si="414"/>
        <v>-0.40322688288348113</v>
      </c>
      <c r="CF393" s="34">
        <f t="shared" si="415"/>
        <v>-0.54132530046181238</v>
      </c>
      <c r="CG393" s="2">
        <f t="shared" si="416"/>
        <v>11.596773117116518</v>
      </c>
      <c r="CH393" s="2">
        <f t="shared" si="448"/>
        <v>-0.54132530046181238</v>
      </c>
      <c r="CI393" s="2">
        <f t="shared" si="417"/>
        <v>12.403226882883482</v>
      </c>
      <c r="CJ393" s="2">
        <f t="shared" si="449"/>
        <v>0.54132530046181238</v>
      </c>
      <c r="CK393" s="33">
        <f t="shared" si="418"/>
        <v>-8.372087267598476E-4</v>
      </c>
      <c r="CL393" s="2">
        <f t="shared" si="419"/>
        <v>0</v>
      </c>
      <c r="CM393" s="2">
        <f t="shared" si="420"/>
        <v>0</v>
      </c>
      <c r="CN393" s="2">
        <f t="shared" si="421"/>
        <v>-0.83720872675984759</v>
      </c>
      <c r="CO393" s="34">
        <f t="shared" si="422"/>
        <v>-0.43330706797492213</v>
      </c>
      <c r="CP393" s="34">
        <f t="shared" si="423"/>
        <v>-0.51756157589505836</v>
      </c>
      <c r="CQ393" s="2">
        <f t="shared" si="424"/>
        <v>11.566692932025077</v>
      </c>
      <c r="CR393" s="2">
        <f t="shared" si="450"/>
        <v>-0.51756157589505836</v>
      </c>
      <c r="CS393" s="2">
        <f t="shared" si="425"/>
        <v>12.433307067974923</v>
      </c>
      <c r="CT393" s="2">
        <f t="shared" si="451"/>
        <v>0.51756157589505836</v>
      </c>
      <c r="CU393" s="12">
        <f t="shared" si="426"/>
        <v>0</v>
      </c>
      <c r="CV393" s="4">
        <f t="shared" si="427"/>
        <v>1.2508728154557555E-3</v>
      </c>
      <c r="CW393" s="2">
        <f t="shared" si="428"/>
        <v>0</v>
      </c>
      <c r="CX393" s="2">
        <f t="shared" si="429"/>
        <v>0</v>
      </c>
      <c r="CY393" s="2">
        <f t="shared" si="430"/>
        <v>1.2508728154557556</v>
      </c>
      <c r="CZ393" s="34">
        <f t="shared" si="431"/>
        <v>0.52722997980737807</v>
      </c>
      <c r="DA393" s="34">
        <f t="shared" si="432"/>
        <v>-0.42148967768180484</v>
      </c>
      <c r="DB393" s="2">
        <f t="shared" si="433"/>
        <v>12.527229979807379</v>
      </c>
      <c r="DC393" s="2">
        <f t="shared" si="452"/>
        <v>-0.42148967768180484</v>
      </c>
      <c r="DD393" s="2">
        <f t="shared" si="434"/>
        <v>11.472770020192621</v>
      </c>
      <c r="DE393" s="2">
        <f t="shared" si="453"/>
        <v>0.42148967768180484</v>
      </c>
      <c r="DF393" s="12">
        <f t="shared" si="435"/>
        <v>-469.41685931163391</v>
      </c>
      <c r="DG393" s="4">
        <f t="shared" si="454"/>
        <v>4.1366408869590793E-4</v>
      </c>
      <c r="DH393" s="2">
        <f t="shared" si="455"/>
        <v>0</v>
      </c>
      <c r="DI393" s="2">
        <f t="shared" si="436"/>
        <v>0</v>
      </c>
      <c r="DJ393" s="2">
        <f t="shared" si="437"/>
        <v>0.41366408869590793</v>
      </c>
      <c r="DK393" s="34">
        <f t="shared" si="438"/>
        <v>0.2580187512710006</v>
      </c>
      <c r="DL393" s="34">
        <f t="shared" si="439"/>
        <v>-0.62373978868800217</v>
      </c>
      <c r="DM393" s="2">
        <f t="shared" si="440"/>
        <v>12.258018751271001</v>
      </c>
      <c r="DN393" s="2">
        <f t="shared" si="456"/>
        <v>-0.62373978868800217</v>
      </c>
      <c r="DO393" s="2">
        <f t="shared" si="441"/>
        <v>11.741981248728999</v>
      </c>
      <c r="DP393" s="2">
        <f t="shared" si="457"/>
        <v>0.62373978868800217</v>
      </c>
    </row>
    <row r="394" spans="56:120" x14ac:dyDescent="0.25">
      <c r="BD394" s="2">
        <f t="shared" si="458"/>
        <v>12</v>
      </c>
      <c r="BE394" s="33">
        <f t="shared" si="394"/>
        <v>-1.1003995213742523E-3</v>
      </c>
      <c r="BF394" s="2">
        <f t="shared" si="395"/>
        <v>0</v>
      </c>
      <c r="BG394" s="2">
        <f t="shared" si="396"/>
        <v>0</v>
      </c>
      <c r="BH394" s="2">
        <f t="shared" si="397"/>
        <v>-1.1003995213742523</v>
      </c>
      <c r="BI394" s="34">
        <f t="shared" si="398"/>
        <v>-0.49954160847146317</v>
      </c>
      <c r="BJ394" s="34">
        <f t="shared" si="399"/>
        <v>-0.45396385473487144</v>
      </c>
      <c r="BK394" s="2">
        <f t="shared" si="400"/>
        <v>11.500458391528538</v>
      </c>
      <c r="BL394" s="2">
        <f t="shared" si="442"/>
        <v>-0.45396385473487144</v>
      </c>
      <c r="BM394" s="2">
        <f t="shared" si="401"/>
        <v>12.499541608471462</v>
      </c>
      <c r="BN394" s="2">
        <f t="shared" si="443"/>
        <v>0.45396385473487144</v>
      </c>
      <c r="BO394" s="12">
        <f t="shared" si="402"/>
        <v>0</v>
      </c>
      <c r="BP394" s="4">
        <f t="shared" si="403"/>
        <v>3.555112212347937E-4</v>
      </c>
      <c r="BQ394" s="2">
        <f t="shared" si="404"/>
        <v>0</v>
      </c>
      <c r="BR394" s="2">
        <f t="shared" si="405"/>
        <v>0</v>
      </c>
      <c r="BS394" s="2">
        <f t="shared" si="406"/>
        <v>0.35551122123479373</v>
      </c>
      <c r="BT394" s="34">
        <f t="shared" si="407"/>
        <v>0.226106493262869</v>
      </c>
      <c r="BU394" s="34">
        <f t="shared" si="408"/>
        <v>-0.63600381579387422</v>
      </c>
      <c r="BV394" s="2">
        <f t="shared" si="409"/>
        <v>12.226106493262868</v>
      </c>
      <c r="BW394" s="2">
        <f t="shared" si="444"/>
        <v>-0.63600381579387422</v>
      </c>
      <c r="BX394" s="2">
        <f t="shared" si="410"/>
        <v>11.773893506737132</v>
      </c>
      <c r="BY394" s="2">
        <f t="shared" si="445"/>
        <v>0.63600381579387422</v>
      </c>
      <c r="BZ394" s="12">
        <f t="shared" si="411"/>
        <v>-616.98602845512073</v>
      </c>
      <c r="CA394" s="4">
        <f t="shared" si="446"/>
        <v>-7.4488830013945862E-4</v>
      </c>
      <c r="CB394" s="2">
        <f t="shared" si="447"/>
        <v>0</v>
      </c>
      <c r="CC394" s="2">
        <f t="shared" si="412"/>
        <v>0</v>
      </c>
      <c r="CD394" s="2">
        <f t="shared" si="413"/>
        <v>-0.74488830013945861</v>
      </c>
      <c r="CE394" s="34">
        <f t="shared" si="414"/>
        <v>-0.40322688288348113</v>
      </c>
      <c r="CF394" s="34">
        <f t="shared" si="415"/>
        <v>-0.54132530046181238</v>
      </c>
      <c r="CG394" s="2">
        <f t="shared" si="416"/>
        <v>11.596773117116518</v>
      </c>
      <c r="CH394" s="2">
        <f t="shared" si="448"/>
        <v>-0.54132530046181238</v>
      </c>
      <c r="CI394" s="2">
        <f t="shared" si="417"/>
        <v>12.403226882883482</v>
      </c>
      <c r="CJ394" s="2">
        <f t="shared" si="449"/>
        <v>0.54132530046181238</v>
      </c>
      <c r="CK394" s="33">
        <f t="shared" si="418"/>
        <v>-8.372087267598476E-4</v>
      </c>
      <c r="CL394" s="2">
        <f t="shared" si="419"/>
        <v>0</v>
      </c>
      <c r="CM394" s="2">
        <f t="shared" si="420"/>
        <v>0</v>
      </c>
      <c r="CN394" s="2">
        <f t="shared" si="421"/>
        <v>-0.83720872675984759</v>
      </c>
      <c r="CO394" s="34">
        <f t="shared" si="422"/>
        <v>-0.43330706797492213</v>
      </c>
      <c r="CP394" s="34">
        <f t="shared" si="423"/>
        <v>-0.51756157589505836</v>
      </c>
      <c r="CQ394" s="2">
        <f t="shared" si="424"/>
        <v>11.566692932025077</v>
      </c>
      <c r="CR394" s="2">
        <f t="shared" si="450"/>
        <v>-0.51756157589505836</v>
      </c>
      <c r="CS394" s="2">
        <f t="shared" si="425"/>
        <v>12.433307067974923</v>
      </c>
      <c r="CT394" s="2">
        <f t="shared" si="451"/>
        <v>0.51756157589505836</v>
      </c>
      <c r="CU394" s="12">
        <f t="shared" si="426"/>
        <v>0</v>
      </c>
      <c r="CV394" s="4">
        <f t="shared" si="427"/>
        <v>1.2508728154557555E-3</v>
      </c>
      <c r="CW394" s="2">
        <f t="shared" si="428"/>
        <v>0</v>
      </c>
      <c r="CX394" s="2">
        <f t="shared" si="429"/>
        <v>0</v>
      </c>
      <c r="CY394" s="2">
        <f t="shared" si="430"/>
        <v>1.2508728154557556</v>
      </c>
      <c r="CZ394" s="34">
        <f t="shared" si="431"/>
        <v>0.52722997980737807</v>
      </c>
      <c r="DA394" s="34">
        <f t="shared" si="432"/>
        <v>-0.42148967768180484</v>
      </c>
      <c r="DB394" s="2">
        <f t="shared" si="433"/>
        <v>12.527229979807379</v>
      </c>
      <c r="DC394" s="2">
        <f t="shared" si="452"/>
        <v>-0.42148967768180484</v>
      </c>
      <c r="DD394" s="2">
        <f t="shared" si="434"/>
        <v>11.472770020192621</v>
      </c>
      <c r="DE394" s="2">
        <f t="shared" si="453"/>
        <v>0.42148967768180484</v>
      </c>
      <c r="DF394" s="12">
        <f t="shared" si="435"/>
        <v>-469.41685931163391</v>
      </c>
      <c r="DG394" s="4">
        <f t="shared" si="454"/>
        <v>4.1366408869590793E-4</v>
      </c>
      <c r="DH394" s="2">
        <f t="shared" si="455"/>
        <v>0</v>
      </c>
      <c r="DI394" s="2">
        <f t="shared" si="436"/>
        <v>0</v>
      </c>
      <c r="DJ394" s="2">
        <f t="shared" si="437"/>
        <v>0.41366408869590793</v>
      </c>
      <c r="DK394" s="34">
        <f t="shared" si="438"/>
        <v>0.2580187512710006</v>
      </c>
      <c r="DL394" s="34">
        <f t="shared" si="439"/>
        <v>-0.62373978868800217</v>
      </c>
      <c r="DM394" s="2">
        <f t="shared" si="440"/>
        <v>12.258018751271001</v>
      </c>
      <c r="DN394" s="2">
        <f t="shared" si="456"/>
        <v>-0.62373978868800217</v>
      </c>
      <c r="DO394" s="2">
        <f t="shared" si="441"/>
        <v>11.741981248728999</v>
      </c>
      <c r="DP394" s="2">
        <f t="shared" si="457"/>
        <v>0.62373978868800217</v>
      </c>
    </row>
    <row r="395" spans="56:120" x14ac:dyDescent="0.25">
      <c r="BD395" s="2">
        <f t="shared" si="458"/>
        <v>12</v>
      </c>
      <c r="BE395" s="33">
        <f t="shared" si="394"/>
        <v>-1.1003995213742523E-3</v>
      </c>
      <c r="BF395" s="2">
        <f t="shared" si="395"/>
        <v>0</v>
      </c>
      <c r="BG395" s="2">
        <f t="shared" si="396"/>
        <v>0</v>
      </c>
      <c r="BH395" s="2">
        <f t="shared" si="397"/>
        <v>-1.1003995213742523</v>
      </c>
      <c r="BI395" s="34">
        <f t="shared" si="398"/>
        <v>-0.49954160847146317</v>
      </c>
      <c r="BJ395" s="34">
        <f t="shared" si="399"/>
        <v>-0.45396385473487144</v>
      </c>
      <c r="BK395" s="2">
        <f t="shared" si="400"/>
        <v>11.500458391528538</v>
      </c>
      <c r="BL395" s="2">
        <f t="shared" si="442"/>
        <v>-0.45396385473487144</v>
      </c>
      <c r="BM395" s="2">
        <f t="shared" si="401"/>
        <v>12.499541608471462</v>
      </c>
      <c r="BN395" s="2">
        <f t="shared" si="443"/>
        <v>0.45396385473487144</v>
      </c>
      <c r="BO395" s="12">
        <f t="shared" si="402"/>
        <v>0</v>
      </c>
      <c r="BP395" s="4">
        <f t="shared" si="403"/>
        <v>3.555112212347937E-4</v>
      </c>
      <c r="BQ395" s="2">
        <f t="shared" si="404"/>
        <v>0</v>
      </c>
      <c r="BR395" s="2">
        <f t="shared" si="405"/>
        <v>0</v>
      </c>
      <c r="BS395" s="2">
        <f t="shared" si="406"/>
        <v>0.35551122123479373</v>
      </c>
      <c r="BT395" s="34">
        <f t="shared" si="407"/>
        <v>0.226106493262869</v>
      </c>
      <c r="BU395" s="34">
        <f t="shared" si="408"/>
        <v>-0.63600381579387422</v>
      </c>
      <c r="BV395" s="2">
        <f t="shared" si="409"/>
        <v>12.226106493262868</v>
      </c>
      <c r="BW395" s="2">
        <f t="shared" si="444"/>
        <v>-0.63600381579387422</v>
      </c>
      <c r="BX395" s="2">
        <f t="shared" si="410"/>
        <v>11.773893506737132</v>
      </c>
      <c r="BY395" s="2">
        <f t="shared" si="445"/>
        <v>0.63600381579387422</v>
      </c>
      <c r="BZ395" s="12">
        <f t="shared" si="411"/>
        <v>-616.98602845512073</v>
      </c>
      <c r="CA395" s="4">
        <f t="shared" si="446"/>
        <v>-7.4488830013945862E-4</v>
      </c>
      <c r="CB395" s="2">
        <f t="shared" si="447"/>
        <v>0</v>
      </c>
      <c r="CC395" s="2">
        <f t="shared" si="412"/>
        <v>0</v>
      </c>
      <c r="CD395" s="2">
        <f t="shared" si="413"/>
        <v>-0.74488830013945861</v>
      </c>
      <c r="CE395" s="34">
        <f t="shared" si="414"/>
        <v>-0.40322688288348113</v>
      </c>
      <c r="CF395" s="34">
        <f t="shared" si="415"/>
        <v>-0.54132530046181238</v>
      </c>
      <c r="CG395" s="2">
        <f t="shared" si="416"/>
        <v>11.596773117116518</v>
      </c>
      <c r="CH395" s="2">
        <f t="shared" si="448"/>
        <v>-0.54132530046181238</v>
      </c>
      <c r="CI395" s="2">
        <f t="shared" si="417"/>
        <v>12.403226882883482</v>
      </c>
      <c r="CJ395" s="2">
        <f t="shared" si="449"/>
        <v>0.54132530046181238</v>
      </c>
      <c r="CK395" s="33">
        <f t="shared" si="418"/>
        <v>-8.372087267598476E-4</v>
      </c>
      <c r="CL395" s="2">
        <f t="shared" si="419"/>
        <v>0</v>
      </c>
      <c r="CM395" s="2">
        <f t="shared" si="420"/>
        <v>0</v>
      </c>
      <c r="CN395" s="2">
        <f t="shared" si="421"/>
        <v>-0.83720872675984759</v>
      </c>
      <c r="CO395" s="34">
        <f t="shared" si="422"/>
        <v>-0.43330706797492213</v>
      </c>
      <c r="CP395" s="34">
        <f t="shared" si="423"/>
        <v>-0.51756157589505836</v>
      </c>
      <c r="CQ395" s="2">
        <f t="shared" si="424"/>
        <v>11.566692932025077</v>
      </c>
      <c r="CR395" s="2">
        <f t="shared" si="450"/>
        <v>-0.51756157589505836</v>
      </c>
      <c r="CS395" s="2">
        <f t="shared" si="425"/>
        <v>12.433307067974923</v>
      </c>
      <c r="CT395" s="2">
        <f t="shared" si="451"/>
        <v>0.51756157589505836</v>
      </c>
      <c r="CU395" s="12">
        <f t="shared" si="426"/>
        <v>0</v>
      </c>
      <c r="CV395" s="4">
        <f t="shared" si="427"/>
        <v>1.2508728154557555E-3</v>
      </c>
      <c r="CW395" s="2">
        <f t="shared" si="428"/>
        <v>0</v>
      </c>
      <c r="CX395" s="2">
        <f t="shared" si="429"/>
        <v>0</v>
      </c>
      <c r="CY395" s="2">
        <f t="shared" si="430"/>
        <v>1.2508728154557556</v>
      </c>
      <c r="CZ395" s="34">
        <f t="shared" si="431"/>
        <v>0.52722997980737807</v>
      </c>
      <c r="DA395" s="34">
        <f t="shared" si="432"/>
        <v>-0.42148967768180484</v>
      </c>
      <c r="DB395" s="2">
        <f t="shared" si="433"/>
        <v>12.527229979807379</v>
      </c>
      <c r="DC395" s="2">
        <f t="shared" si="452"/>
        <v>-0.42148967768180484</v>
      </c>
      <c r="DD395" s="2">
        <f t="shared" si="434"/>
        <v>11.472770020192621</v>
      </c>
      <c r="DE395" s="2">
        <f t="shared" si="453"/>
        <v>0.42148967768180484</v>
      </c>
      <c r="DF395" s="12">
        <f t="shared" si="435"/>
        <v>-469.41685931163391</v>
      </c>
      <c r="DG395" s="4">
        <f t="shared" si="454"/>
        <v>4.1366408869590793E-4</v>
      </c>
      <c r="DH395" s="2">
        <f t="shared" si="455"/>
        <v>0</v>
      </c>
      <c r="DI395" s="2">
        <f t="shared" si="436"/>
        <v>0</v>
      </c>
      <c r="DJ395" s="2">
        <f t="shared" si="437"/>
        <v>0.41366408869590793</v>
      </c>
      <c r="DK395" s="34">
        <f t="shared" si="438"/>
        <v>0.2580187512710006</v>
      </c>
      <c r="DL395" s="34">
        <f t="shared" si="439"/>
        <v>-0.62373978868800217</v>
      </c>
      <c r="DM395" s="2">
        <f t="shared" si="440"/>
        <v>12.258018751271001</v>
      </c>
      <c r="DN395" s="2">
        <f t="shared" si="456"/>
        <v>-0.62373978868800217</v>
      </c>
      <c r="DO395" s="2">
        <f t="shared" si="441"/>
        <v>11.741981248728999</v>
      </c>
      <c r="DP395" s="2">
        <f t="shared" si="457"/>
        <v>0.62373978868800217</v>
      </c>
    </row>
    <row r="396" spans="56:120" x14ac:dyDescent="0.25">
      <c r="BD396" s="2">
        <f t="shared" si="458"/>
        <v>12</v>
      </c>
      <c r="BE396" s="33">
        <f t="shared" si="394"/>
        <v>-1.1003995213742523E-3</v>
      </c>
      <c r="BF396" s="2">
        <f t="shared" si="395"/>
        <v>0</v>
      </c>
      <c r="BG396" s="2">
        <f t="shared" si="396"/>
        <v>0</v>
      </c>
      <c r="BH396" s="2">
        <f t="shared" si="397"/>
        <v>-1.1003995213742523</v>
      </c>
      <c r="BI396" s="34">
        <f t="shared" si="398"/>
        <v>-0.49954160847146317</v>
      </c>
      <c r="BJ396" s="34">
        <f t="shared" si="399"/>
        <v>-0.45396385473487144</v>
      </c>
      <c r="BK396" s="2">
        <f t="shared" si="400"/>
        <v>11.500458391528538</v>
      </c>
      <c r="BL396" s="2">
        <f t="shared" si="442"/>
        <v>-0.45396385473487144</v>
      </c>
      <c r="BM396" s="2">
        <f t="shared" si="401"/>
        <v>12.499541608471462</v>
      </c>
      <c r="BN396" s="2">
        <f t="shared" si="443"/>
        <v>0.45396385473487144</v>
      </c>
      <c r="BO396" s="12">
        <f t="shared" si="402"/>
        <v>0</v>
      </c>
      <c r="BP396" s="4">
        <f t="shared" si="403"/>
        <v>3.555112212347937E-4</v>
      </c>
      <c r="BQ396" s="2">
        <f t="shared" si="404"/>
        <v>0</v>
      </c>
      <c r="BR396" s="2">
        <f t="shared" si="405"/>
        <v>0</v>
      </c>
      <c r="BS396" s="2">
        <f t="shared" si="406"/>
        <v>0.35551122123479373</v>
      </c>
      <c r="BT396" s="34">
        <f t="shared" si="407"/>
        <v>0.226106493262869</v>
      </c>
      <c r="BU396" s="34">
        <f t="shared" si="408"/>
        <v>-0.63600381579387422</v>
      </c>
      <c r="BV396" s="2">
        <f t="shared" si="409"/>
        <v>12.226106493262868</v>
      </c>
      <c r="BW396" s="2">
        <f t="shared" si="444"/>
        <v>-0.63600381579387422</v>
      </c>
      <c r="BX396" s="2">
        <f t="shared" si="410"/>
        <v>11.773893506737132</v>
      </c>
      <c r="BY396" s="2">
        <f t="shared" si="445"/>
        <v>0.63600381579387422</v>
      </c>
      <c r="BZ396" s="12">
        <f t="shared" si="411"/>
        <v>-616.98602845512073</v>
      </c>
      <c r="CA396" s="4">
        <f t="shared" si="446"/>
        <v>-7.4488830013945862E-4</v>
      </c>
      <c r="CB396" s="2">
        <f t="shared" si="447"/>
        <v>0</v>
      </c>
      <c r="CC396" s="2">
        <f t="shared" si="412"/>
        <v>0</v>
      </c>
      <c r="CD396" s="2">
        <f t="shared" si="413"/>
        <v>-0.74488830013945861</v>
      </c>
      <c r="CE396" s="34">
        <f t="shared" si="414"/>
        <v>-0.40322688288348113</v>
      </c>
      <c r="CF396" s="34">
        <f t="shared" si="415"/>
        <v>-0.54132530046181238</v>
      </c>
      <c r="CG396" s="2">
        <f t="shared" si="416"/>
        <v>11.596773117116518</v>
      </c>
      <c r="CH396" s="2">
        <f t="shared" si="448"/>
        <v>-0.54132530046181238</v>
      </c>
      <c r="CI396" s="2">
        <f t="shared" si="417"/>
        <v>12.403226882883482</v>
      </c>
      <c r="CJ396" s="2">
        <f t="shared" si="449"/>
        <v>0.54132530046181238</v>
      </c>
      <c r="CK396" s="33">
        <f t="shared" si="418"/>
        <v>-8.372087267598476E-4</v>
      </c>
      <c r="CL396" s="2">
        <f t="shared" si="419"/>
        <v>0</v>
      </c>
      <c r="CM396" s="2">
        <f t="shared" si="420"/>
        <v>0</v>
      </c>
      <c r="CN396" s="2">
        <f t="shared" si="421"/>
        <v>-0.83720872675984759</v>
      </c>
      <c r="CO396" s="34">
        <f t="shared" si="422"/>
        <v>-0.43330706797492213</v>
      </c>
      <c r="CP396" s="34">
        <f t="shared" si="423"/>
        <v>-0.51756157589505836</v>
      </c>
      <c r="CQ396" s="2">
        <f t="shared" si="424"/>
        <v>11.566692932025077</v>
      </c>
      <c r="CR396" s="2">
        <f t="shared" si="450"/>
        <v>-0.51756157589505836</v>
      </c>
      <c r="CS396" s="2">
        <f t="shared" si="425"/>
        <v>12.433307067974923</v>
      </c>
      <c r="CT396" s="2">
        <f t="shared" si="451"/>
        <v>0.51756157589505836</v>
      </c>
      <c r="CU396" s="12">
        <f t="shared" si="426"/>
        <v>0</v>
      </c>
      <c r="CV396" s="4">
        <f t="shared" si="427"/>
        <v>1.2508728154557555E-3</v>
      </c>
      <c r="CW396" s="2">
        <f t="shared" si="428"/>
        <v>0</v>
      </c>
      <c r="CX396" s="2">
        <f t="shared" si="429"/>
        <v>0</v>
      </c>
      <c r="CY396" s="2">
        <f t="shared" si="430"/>
        <v>1.2508728154557556</v>
      </c>
      <c r="CZ396" s="34">
        <f t="shared" si="431"/>
        <v>0.52722997980737807</v>
      </c>
      <c r="DA396" s="34">
        <f t="shared" si="432"/>
        <v>-0.42148967768180484</v>
      </c>
      <c r="DB396" s="2">
        <f t="shared" si="433"/>
        <v>12.527229979807379</v>
      </c>
      <c r="DC396" s="2">
        <f t="shared" si="452"/>
        <v>-0.42148967768180484</v>
      </c>
      <c r="DD396" s="2">
        <f t="shared" si="434"/>
        <v>11.472770020192621</v>
      </c>
      <c r="DE396" s="2">
        <f t="shared" si="453"/>
        <v>0.42148967768180484</v>
      </c>
      <c r="DF396" s="12">
        <f t="shared" si="435"/>
        <v>-469.41685931163391</v>
      </c>
      <c r="DG396" s="4">
        <f t="shared" si="454"/>
        <v>4.1366408869590793E-4</v>
      </c>
      <c r="DH396" s="2">
        <f t="shared" si="455"/>
        <v>0</v>
      </c>
      <c r="DI396" s="2">
        <f t="shared" si="436"/>
        <v>0</v>
      </c>
      <c r="DJ396" s="2">
        <f t="shared" si="437"/>
        <v>0.41366408869590793</v>
      </c>
      <c r="DK396" s="34">
        <f t="shared" si="438"/>
        <v>0.2580187512710006</v>
      </c>
      <c r="DL396" s="34">
        <f t="shared" si="439"/>
        <v>-0.62373978868800217</v>
      </c>
      <c r="DM396" s="2">
        <f t="shared" si="440"/>
        <v>12.258018751271001</v>
      </c>
      <c r="DN396" s="2">
        <f t="shared" si="456"/>
        <v>-0.62373978868800217</v>
      </c>
      <c r="DO396" s="2">
        <f t="shared" si="441"/>
        <v>11.741981248728999</v>
      </c>
      <c r="DP396" s="2">
        <f t="shared" si="457"/>
        <v>0.62373978868800217</v>
      </c>
    </row>
    <row r="397" spans="56:120" x14ac:dyDescent="0.25">
      <c r="BD397" s="2">
        <f t="shared" si="458"/>
        <v>12</v>
      </c>
      <c r="BE397" s="33">
        <f t="shared" si="394"/>
        <v>-1.1003995213742523E-3</v>
      </c>
      <c r="BF397" s="2">
        <f t="shared" si="395"/>
        <v>0</v>
      </c>
      <c r="BG397" s="2">
        <f t="shared" si="396"/>
        <v>0</v>
      </c>
      <c r="BH397" s="2">
        <f t="shared" si="397"/>
        <v>-1.1003995213742523</v>
      </c>
      <c r="BI397" s="34">
        <f t="shared" si="398"/>
        <v>-0.49954160847146317</v>
      </c>
      <c r="BJ397" s="34">
        <f t="shared" si="399"/>
        <v>-0.45396385473487144</v>
      </c>
      <c r="BK397" s="2">
        <f t="shared" si="400"/>
        <v>11.500458391528538</v>
      </c>
      <c r="BL397" s="2">
        <f t="shared" si="442"/>
        <v>-0.45396385473487144</v>
      </c>
      <c r="BM397" s="2">
        <f t="shared" si="401"/>
        <v>12.499541608471462</v>
      </c>
      <c r="BN397" s="2">
        <f t="shared" si="443"/>
        <v>0.45396385473487144</v>
      </c>
      <c r="BO397" s="12">
        <f t="shared" si="402"/>
        <v>0</v>
      </c>
      <c r="BP397" s="4">
        <f t="shared" si="403"/>
        <v>3.555112212347937E-4</v>
      </c>
      <c r="BQ397" s="2">
        <f t="shared" si="404"/>
        <v>0</v>
      </c>
      <c r="BR397" s="2">
        <f t="shared" si="405"/>
        <v>0</v>
      </c>
      <c r="BS397" s="2">
        <f t="shared" si="406"/>
        <v>0.35551122123479373</v>
      </c>
      <c r="BT397" s="34">
        <f t="shared" si="407"/>
        <v>0.226106493262869</v>
      </c>
      <c r="BU397" s="34">
        <f t="shared" si="408"/>
        <v>-0.63600381579387422</v>
      </c>
      <c r="BV397" s="2">
        <f t="shared" si="409"/>
        <v>12.226106493262868</v>
      </c>
      <c r="BW397" s="2">
        <f t="shared" si="444"/>
        <v>-0.63600381579387422</v>
      </c>
      <c r="BX397" s="2">
        <f t="shared" si="410"/>
        <v>11.773893506737132</v>
      </c>
      <c r="BY397" s="2">
        <f t="shared" si="445"/>
        <v>0.63600381579387422</v>
      </c>
      <c r="BZ397" s="12">
        <f t="shared" si="411"/>
        <v>-616.98602845512073</v>
      </c>
      <c r="CA397" s="4">
        <f t="shared" si="446"/>
        <v>-7.4488830013945862E-4</v>
      </c>
      <c r="CB397" s="2">
        <f t="shared" si="447"/>
        <v>0</v>
      </c>
      <c r="CC397" s="2">
        <f t="shared" si="412"/>
        <v>0</v>
      </c>
      <c r="CD397" s="2">
        <f t="shared" si="413"/>
        <v>-0.74488830013945861</v>
      </c>
      <c r="CE397" s="34">
        <f t="shared" si="414"/>
        <v>-0.40322688288348113</v>
      </c>
      <c r="CF397" s="34">
        <f t="shared" si="415"/>
        <v>-0.54132530046181238</v>
      </c>
      <c r="CG397" s="2">
        <f t="shared" si="416"/>
        <v>11.596773117116518</v>
      </c>
      <c r="CH397" s="2">
        <f t="shared" si="448"/>
        <v>-0.54132530046181238</v>
      </c>
      <c r="CI397" s="2">
        <f t="shared" si="417"/>
        <v>12.403226882883482</v>
      </c>
      <c r="CJ397" s="2">
        <f t="shared" si="449"/>
        <v>0.54132530046181238</v>
      </c>
      <c r="CK397" s="33">
        <f t="shared" si="418"/>
        <v>-8.372087267598476E-4</v>
      </c>
      <c r="CL397" s="2">
        <f t="shared" si="419"/>
        <v>0</v>
      </c>
      <c r="CM397" s="2">
        <f t="shared" si="420"/>
        <v>0</v>
      </c>
      <c r="CN397" s="2">
        <f t="shared" si="421"/>
        <v>-0.83720872675984759</v>
      </c>
      <c r="CO397" s="34">
        <f t="shared" si="422"/>
        <v>-0.43330706797492213</v>
      </c>
      <c r="CP397" s="34">
        <f t="shared" si="423"/>
        <v>-0.51756157589505836</v>
      </c>
      <c r="CQ397" s="2">
        <f t="shared" si="424"/>
        <v>11.566692932025077</v>
      </c>
      <c r="CR397" s="2">
        <f t="shared" si="450"/>
        <v>-0.51756157589505836</v>
      </c>
      <c r="CS397" s="2">
        <f t="shared" si="425"/>
        <v>12.433307067974923</v>
      </c>
      <c r="CT397" s="2">
        <f t="shared" si="451"/>
        <v>0.51756157589505836</v>
      </c>
      <c r="CU397" s="12">
        <f t="shared" si="426"/>
        <v>0</v>
      </c>
      <c r="CV397" s="4">
        <f t="shared" si="427"/>
        <v>1.2508728154557555E-3</v>
      </c>
      <c r="CW397" s="2">
        <f t="shared" si="428"/>
        <v>0</v>
      </c>
      <c r="CX397" s="2">
        <f t="shared" si="429"/>
        <v>0</v>
      </c>
      <c r="CY397" s="2">
        <f t="shared" si="430"/>
        <v>1.2508728154557556</v>
      </c>
      <c r="CZ397" s="34">
        <f t="shared" si="431"/>
        <v>0.52722997980737807</v>
      </c>
      <c r="DA397" s="34">
        <f t="shared" si="432"/>
        <v>-0.42148967768180484</v>
      </c>
      <c r="DB397" s="2">
        <f t="shared" si="433"/>
        <v>12.527229979807379</v>
      </c>
      <c r="DC397" s="2">
        <f t="shared" si="452"/>
        <v>-0.42148967768180484</v>
      </c>
      <c r="DD397" s="2">
        <f t="shared" si="434"/>
        <v>11.472770020192621</v>
      </c>
      <c r="DE397" s="2">
        <f t="shared" si="453"/>
        <v>0.42148967768180484</v>
      </c>
      <c r="DF397" s="12">
        <f t="shared" si="435"/>
        <v>-469.41685931163391</v>
      </c>
      <c r="DG397" s="4">
        <f t="shared" si="454"/>
        <v>4.1366408869590793E-4</v>
      </c>
      <c r="DH397" s="2">
        <f t="shared" si="455"/>
        <v>0</v>
      </c>
      <c r="DI397" s="2">
        <f t="shared" si="436"/>
        <v>0</v>
      </c>
      <c r="DJ397" s="2">
        <f t="shared" si="437"/>
        <v>0.41366408869590793</v>
      </c>
      <c r="DK397" s="34">
        <f t="shared" si="438"/>
        <v>0.2580187512710006</v>
      </c>
      <c r="DL397" s="34">
        <f t="shared" si="439"/>
        <v>-0.62373978868800217</v>
      </c>
      <c r="DM397" s="2">
        <f t="shared" si="440"/>
        <v>12.258018751271001</v>
      </c>
      <c r="DN397" s="2">
        <f t="shared" si="456"/>
        <v>-0.62373978868800217</v>
      </c>
      <c r="DO397" s="2">
        <f t="shared" si="441"/>
        <v>11.741981248728999</v>
      </c>
      <c r="DP397" s="2">
        <f t="shared" si="457"/>
        <v>0.62373978868800217</v>
      </c>
    </row>
    <row r="398" spans="56:120" x14ac:dyDescent="0.25">
      <c r="BD398" s="2">
        <f t="shared" si="458"/>
        <v>12</v>
      </c>
      <c r="BE398" s="33">
        <f t="shared" si="394"/>
        <v>-1.1003995213742523E-3</v>
      </c>
      <c r="BF398" s="2">
        <f t="shared" si="395"/>
        <v>0</v>
      </c>
      <c r="BG398" s="2">
        <f t="shared" si="396"/>
        <v>0</v>
      </c>
      <c r="BH398" s="2">
        <f t="shared" si="397"/>
        <v>-1.1003995213742523</v>
      </c>
      <c r="BI398" s="34">
        <f t="shared" si="398"/>
        <v>-0.49954160847146317</v>
      </c>
      <c r="BJ398" s="34">
        <f t="shared" si="399"/>
        <v>-0.45396385473487144</v>
      </c>
      <c r="BK398" s="2">
        <f t="shared" si="400"/>
        <v>11.500458391528538</v>
      </c>
      <c r="BL398" s="2">
        <f t="shared" si="442"/>
        <v>-0.45396385473487144</v>
      </c>
      <c r="BM398" s="2">
        <f t="shared" si="401"/>
        <v>12.499541608471462</v>
      </c>
      <c r="BN398" s="2">
        <f t="shared" si="443"/>
        <v>0.45396385473487144</v>
      </c>
      <c r="BO398" s="12">
        <f t="shared" si="402"/>
        <v>0</v>
      </c>
      <c r="BP398" s="4">
        <f t="shared" si="403"/>
        <v>3.555112212347937E-4</v>
      </c>
      <c r="BQ398" s="2">
        <f t="shared" si="404"/>
        <v>0</v>
      </c>
      <c r="BR398" s="2">
        <f t="shared" si="405"/>
        <v>0</v>
      </c>
      <c r="BS398" s="2">
        <f t="shared" si="406"/>
        <v>0.35551122123479373</v>
      </c>
      <c r="BT398" s="34">
        <f t="shared" si="407"/>
        <v>0.226106493262869</v>
      </c>
      <c r="BU398" s="34">
        <f t="shared" si="408"/>
        <v>-0.63600381579387422</v>
      </c>
      <c r="BV398" s="2">
        <f t="shared" si="409"/>
        <v>12.226106493262868</v>
      </c>
      <c r="BW398" s="2">
        <f t="shared" si="444"/>
        <v>-0.63600381579387422</v>
      </c>
      <c r="BX398" s="2">
        <f t="shared" si="410"/>
        <v>11.773893506737132</v>
      </c>
      <c r="BY398" s="2">
        <f t="shared" si="445"/>
        <v>0.63600381579387422</v>
      </c>
      <c r="BZ398" s="12">
        <f t="shared" si="411"/>
        <v>-616.98602845512073</v>
      </c>
      <c r="CA398" s="4">
        <f t="shared" si="446"/>
        <v>-7.4488830013945862E-4</v>
      </c>
      <c r="CB398" s="2">
        <f t="shared" si="447"/>
        <v>0</v>
      </c>
      <c r="CC398" s="2">
        <f t="shared" si="412"/>
        <v>0</v>
      </c>
      <c r="CD398" s="2">
        <f t="shared" si="413"/>
        <v>-0.74488830013945861</v>
      </c>
      <c r="CE398" s="34">
        <f t="shared" si="414"/>
        <v>-0.40322688288348113</v>
      </c>
      <c r="CF398" s="34">
        <f t="shared" si="415"/>
        <v>-0.54132530046181238</v>
      </c>
      <c r="CG398" s="2">
        <f t="shared" si="416"/>
        <v>11.596773117116518</v>
      </c>
      <c r="CH398" s="2">
        <f t="shared" si="448"/>
        <v>-0.54132530046181238</v>
      </c>
      <c r="CI398" s="2">
        <f t="shared" si="417"/>
        <v>12.403226882883482</v>
      </c>
      <c r="CJ398" s="2">
        <f t="shared" si="449"/>
        <v>0.54132530046181238</v>
      </c>
      <c r="CK398" s="33">
        <f t="shared" si="418"/>
        <v>-8.372087267598476E-4</v>
      </c>
      <c r="CL398" s="2">
        <f t="shared" si="419"/>
        <v>0</v>
      </c>
      <c r="CM398" s="2">
        <f t="shared" si="420"/>
        <v>0</v>
      </c>
      <c r="CN398" s="2">
        <f t="shared" si="421"/>
        <v>-0.83720872675984759</v>
      </c>
      <c r="CO398" s="34">
        <f t="shared" si="422"/>
        <v>-0.43330706797492213</v>
      </c>
      <c r="CP398" s="34">
        <f t="shared" si="423"/>
        <v>-0.51756157589505836</v>
      </c>
      <c r="CQ398" s="2">
        <f t="shared" si="424"/>
        <v>11.566692932025077</v>
      </c>
      <c r="CR398" s="2">
        <f t="shared" si="450"/>
        <v>-0.51756157589505836</v>
      </c>
      <c r="CS398" s="2">
        <f t="shared" si="425"/>
        <v>12.433307067974923</v>
      </c>
      <c r="CT398" s="2">
        <f t="shared" si="451"/>
        <v>0.51756157589505836</v>
      </c>
      <c r="CU398" s="12">
        <f t="shared" si="426"/>
        <v>0</v>
      </c>
      <c r="CV398" s="4">
        <f t="shared" si="427"/>
        <v>1.2508728154557555E-3</v>
      </c>
      <c r="CW398" s="2">
        <f t="shared" si="428"/>
        <v>0</v>
      </c>
      <c r="CX398" s="2">
        <f t="shared" si="429"/>
        <v>0</v>
      </c>
      <c r="CY398" s="2">
        <f t="shared" si="430"/>
        <v>1.2508728154557556</v>
      </c>
      <c r="CZ398" s="34">
        <f t="shared" si="431"/>
        <v>0.52722997980737807</v>
      </c>
      <c r="DA398" s="34">
        <f t="shared" si="432"/>
        <v>-0.42148967768180484</v>
      </c>
      <c r="DB398" s="2">
        <f t="shared" si="433"/>
        <v>12.527229979807379</v>
      </c>
      <c r="DC398" s="2">
        <f t="shared" si="452"/>
        <v>-0.42148967768180484</v>
      </c>
      <c r="DD398" s="2">
        <f t="shared" si="434"/>
        <v>11.472770020192621</v>
      </c>
      <c r="DE398" s="2">
        <f t="shared" si="453"/>
        <v>0.42148967768180484</v>
      </c>
      <c r="DF398" s="12">
        <f t="shared" si="435"/>
        <v>-469.41685931163391</v>
      </c>
      <c r="DG398" s="4">
        <f t="shared" si="454"/>
        <v>4.1366408869590793E-4</v>
      </c>
      <c r="DH398" s="2">
        <f t="shared" si="455"/>
        <v>0</v>
      </c>
      <c r="DI398" s="2">
        <f t="shared" si="436"/>
        <v>0</v>
      </c>
      <c r="DJ398" s="2">
        <f t="shared" si="437"/>
        <v>0.41366408869590793</v>
      </c>
      <c r="DK398" s="34">
        <f t="shared" si="438"/>
        <v>0.2580187512710006</v>
      </c>
      <c r="DL398" s="34">
        <f t="shared" si="439"/>
        <v>-0.62373978868800217</v>
      </c>
      <c r="DM398" s="2">
        <f t="shared" si="440"/>
        <v>12.258018751271001</v>
      </c>
      <c r="DN398" s="2">
        <f t="shared" si="456"/>
        <v>-0.62373978868800217</v>
      </c>
      <c r="DO398" s="2">
        <f t="shared" si="441"/>
        <v>11.741981248728999</v>
      </c>
      <c r="DP398" s="2">
        <f t="shared" si="457"/>
        <v>0.62373978868800217</v>
      </c>
    </row>
    <row r="399" spans="56:120" x14ac:dyDescent="0.25">
      <c r="BD399" s="2">
        <f t="shared" si="458"/>
        <v>12</v>
      </c>
      <c r="BE399" s="33">
        <f t="shared" si="394"/>
        <v>-1.1003995213742523E-3</v>
      </c>
      <c r="BF399" s="2">
        <f t="shared" si="395"/>
        <v>0</v>
      </c>
      <c r="BG399" s="2">
        <f t="shared" si="396"/>
        <v>0</v>
      </c>
      <c r="BH399" s="2">
        <f t="shared" si="397"/>
        <v>-1.1003995213742523</v>
      </c>
      <c r="BI399" s="34">
        <f t="shared" si="398"/>
        <v>-0.49954160847146317</v>
      </c>
      <c r="BJ399" s="34">
        <f t="shared" si="399"/>
        <v>-0.45396385473487144</v>
      </c>
      <c r="BK399" s="2">
        <f t="shared" si="400"/>
        <v>11.500458391528538</v>
      </c>
      <c r="BL399" s="2">
        <f t="shared" si="442"/>
        <v>-0.45396385473487144</v>
      </c>
      <c r="BM399" s="2">
        <f t="shared" si="401"/>
        <v>12.499541608471462</v>
      </c>
      <c r="BN399" s="2">
        <f t="shared" si="443"/>
        <v>0.45396385473487144</v>
      </c>
      <c r="BO399" s="12">
        <f t="shared" si="402"/>
        <v>0</v>
      </c>
      <c r="BP399" s="4">
        <f t="shared" si="403"/>
        <v>3.555112212347937E-4</v>
      </c>
      <c r="BQ399" s="2">
        <f t="shared" si="404"/>
        <v>0</v>
      </c>
      <c r="BR399" s="2">
        <f t="shared" si="405"/>
        <v>0</v>
      </c>
      <c r="BS399" s="2">
        <f t="shared" si="406"/>
        <v>0.35551122123479373</v>
      </c>
      <c r="BT399" s="34">
        <f t="shared" si="407"/>
        <v>0.226106493262869</v>
      </c>
      <c r="BU399" s="34">
        <f t="shared" si="408"/>
        <v>-0.63600381579387422</v>
      </c>
      <c r="BV399" s="2">
        <f t="shared" si="409"/>
        <v>12.226106493262868</v>
      </c>
      <c r="BW399" s="2">
        <f t="shared" si="444"/>
        <v>-0.63600381579387422</v>
      </c>
      <c r="BX399" s="2">
        <f t="shared" si="410"/>
        <v>11.773893506737132</v>
      </c>
      <c r="BY399" s="2">
        <f t="shared" si="445"/>
        <v>0.63600381579387422</v>
      </c>
      <c r="BZ399" s="12">
        <f t="shared" si="411"/>
        <v>-616.98602845512073</v>
      </c>
      <c r="CA399" s="4">
        <f t="shared" si="446"/>
        <v>-7.4488830013945862E-4</v>
      </c>
      <c r="CB399" s="2">
        <f t="shared" si="447"/>
        <v>0</v>
      </c>
      <c r="CC399" s="2">
        <f t="shared" si="412"/>
        <v>0</v>
      </c>
      <c r="CD399" s="2">
        <f t="shared" si="413"/>
        <v>-0.74488830013945861</v>
      </c>
      <c r="CE399" s="34">
        <f t="shared" si="414"/>
        <v>-0.40322688288348113</v>
      </c>
      <c r="CF399" s="34">
        <f t="shared" si="415"/>
        <v>-0.54132530046181238</v>
      </c>
      <c r="CG399" s="2">
        <f t="shared" si="416"/>
        <v>11.596773117116518</v>
      </c>
      <c r="CH399" s="2">
        <f t="shared" si="448"/>
        <v>-0.54132530046181238</v>
      </c>
      <c r="CI399" s="2">
        <f t="shared" si="417"/>
        <v>12.403226882883482</v>
      </c>
      <c r="CJ399" s="2">
        <f t="shared" si="449"/>
        <v>0.54132530046181238</v>
      </c>
      <c r="CK399" s="33">
        <f t="shared" si="418"/>
        <v>-8.372087267598476E-4</v>
      </c>
      <c r="CL399" s="2">
        <f t="shared" si="419"/>
        <v>0</v>
      </c>
      <c r="CM399" s="2">
        <f t="shared" si="420"/>
        <v>0</v>
      </c>
      <c r="CN399" s="2">
        <f t="shared" si="421"/>
        <v>-0.83720872675984759</v>
      </c>
      <c r="CO399" s="34">
        <f t="shared" si="422"/>
        <v>-0.43330706797492213</v>
      </c>
      <c r="CP399" s="34">
        <f t="shared" si="423"/>
        <v>-0.51756157589505836</v>
      </c>
      <c r="CQ399" s="2">
        <f t="shared" si="424"/>
        <v>11.566692932025077</v>
      </c>
      <c r="CR399" s="2">
        <f t="shared" si="450"/>
        <v>-0.51756157589505836</v>
      </c>
      <c r="CS399" s="2">
        <f t="shared" si="425"/>
        <v>12.433307067974923</v>
      </c>
      <c r="CT399" s="2">
        <f t="shared" si="451"/>
        <v>0.51756157589505836</v>
      </c>
      <c r="CU399" s="12">
        <f t="shared" si="426"/>
        <v>0</v>
      </c>
      <c r="CV399" s="4">
        <f t="shared" si="427"/>
        <v>1.2508728154557555E-3</v>
      </c>
      <c r="CW399" s="2">
        <f t="shared" si="428"/>
        <v>0</v>
      </c>
      <c r="CX399" s="2">
        <f t="shared" si="429"/>
        <v>0</v>
      </c>
      <c r="CY399" s="2">
        <f t="shared" si="430"/>
        <v>1.2508728154557556</v>
      </c>
      <c r="CZ399" s="34">
        <f t="shared" si="431"/>
        <v>0.52722997980737807</v>
      </c>
      <c r="DA399" s="34">
        <f t="shared" si="432"/>
        <v>-0.42148967768180484</v>
      </c>
      <c r="DB399" s="2">
        <f t="shared" si="433"/>
        <v>12.527229979807379</v>
      </c>
      <c r="DC399" s="2">
        <f t="shared" si="452"/>
        <v>-0.42148967768180484</v>
      </c>
      <c r="DD399" s="2">
        <f t="shared" si="434"/>
        <v>11.472770020192621</v>
      </c>
      <c r="DE399" s="2">
        <f t="shared" si="453"/>
        <v>0.42148967768180484</v>
      </c>
      <c r="DF399" s="12">
        <f t="shared" si="435"/>
        <v>-469.41685931163391</v>
      </c>
      <c r="DG399" s="4">
        <f t="shared" si="454"/>
        <v>4.1366408869590793E-4</v>
      </c>
      <c r="DH399" s="2">
        <f t="shared" si="455"/>
        <v>0</v>
      </c>
      <c r="DI399" s="2">
        <f t="shared" si="436"/>
        <v>0</v>
      </c>
      <c r="DJ399" s="2">
        <f t="shared" si="437"/>
        <v>0.41366408869590793</v>
      </c>
      <c r="DK399" s="34">
        <f t="shared" si="438"/>
        <v>0.2580187512710006</v>
      </c>
      <c r="DL399" s="34">
        <f t="shared" si="439"/>
        <v>-0.62373978868800217</v>
      </c>
      <c r="DM399" s="2">
        <f t="shared" si="440"/>
        <v>12.258018751271001</v>
      </c>
      <c r="DN399" s="2">
        <f t="shared" si="456"/>
        <v>-0.62373978868800217</v>
      </c>
      <c r="DO399" s="2">
        <f t="shared" si="441"/>
        <v>11.741981248728999</v>
      </c>
      <c r="DP399" s="2">
        <f t="shared" si="457"/>
        <v>0.62373978868800217</v>
      </c>
    </row>
    <row r="400" spans="56:120" x14ac:dyDescent="0.25">
      <c r="BD400" s="2">
        <f t="shared" si="458"/>
        <v>12</v>
      </c>
      <c r="BE400" s="33">
        <f t="shared" si="394"/>
        <v>-1.1003995213742523E-3</v>
      </c>
      <c r="BF400" s="2">
        <f t="shared" si="395"/>
        <v>0</v>
      </c>
      <c r="BG400" s="2">
        <f t="shared" si="396"/>
        <v>0</v>
      </c>
      <c r="BH400" s="2">
        <f t="shared" si="397"/>
        <v>-1.1003995213742523</v>
      </c>
      <c r="BI400" s="34">
        <f t="shared" si="398"/>
        <v>-0.49954160847146317</v>
      </c>
      <c r="BJ400" s="34">
        <f t="shared" si="399"/>
        <v>-0.45396385473487144</v>
      </c>
      <c r="BK400" s="2">
        <f t="shared" si="400"/>
        <v>11.500458391528538</v>
      </c>
      <c r="BL400" s="2">
        <f t="shared" si="442"/>
        <v>-0.45396385473487144</v>
      </c>
      <c r="BM400" s="2">
        <f t="shared" si="401"/>
        <v>12.499541608471462</v>
      </c>
      <c r="BN400" s="2">
        <f t="shared" si="443"/>
        <v>0.45396385473487144</v>
      </c>
      <c r="BO400" s="12">
        <f t="shared" si="402"/>
        <v>0</v>
      </c>
      <c r="BP400" s="4">
        <f t="shared" si="403"/>
        <v>3.555112212347937E-4</v>
      </c>
      <c r="BQ400" s="2">
        <f t="shared" si="404"/>
        <v>0</v>
      </c>
      <c r="BR400" s="2">
        <f t="shared" si="405"/>
        <v>0</v>
      </c>
      <c r="BS400" s="2">
        <f t="shared" si="406"/>
        <v>0.35551122123479373</v>
      </c>
      <c r="BT400" s="34">
        <f t="shared" si="407"/>
        <v>0.226106493262869</v>
      </c>
      <c r="BU400" s="34">
        <f t="shared" si="408"/>
        <v>-0.63600381579387422</v>
      </c>
      <c r="BV400" s="2">
        <f t="shared" si="409"/>
        <v>12.226106493262868</v>
      </c>
      <c r="BW400" s="2">
        <f t="shared" si="444"/>
        <v>-0.63600381579387422</v>
      </c>
      <c r="BX400" s="2">
        <f t="shared" si="410"/>
        <v>11.773893506737132</v>
      </c>
      <c r="BY400" s="2">
        <f t="shared" si="445"/>
        <v>0.63600381579387422</v>
      </c>
      <c r="BZ400" s="12">
        <f t="shared" si="411"/>
        <v>-616.98602845512073</v>
      </c>
      <c r="CA400" s="4">
        <f t="shared" si="446"/>
        <v>-7.4488830013945862E-4</v>
      </c>
      <c r="CB400" s="2">
        <f t="shared" si="447"/>
        <v>0</v>
      </c>
      <c r="CC400" s="2">
        <f t="shared" si="412"/>
        <v>0</v>
      </c>
      <c r="CD400" s="2">
        <f t="shared" si="413"/>
        <v>-0.74488830013945861</v>
      </c>
      <c r="CE400" s="34">
        <f t="shared" si="414"/>
        <v>-0.40322688288348113</v>
      </c>
      <c r="CF400" s="34">
        <f t="shared" si="415"/>
        <v>-0.54132530046181238</v>
      </c>
      <c r="CG400" s="2">
        <f t="shared" si="416"/>
        <v>11.596773117116518</v>
      </c>
      <c r="CH400" s="2">
        <f t="shared" si="448"/>
        <v>-0.54132530046181238</v>
      </c>
      <c r="CI400" s="2">
        <f t="shared" si="417"/>
        <v>12.403226882883482</v>
      </c>
      <c r="CJ400" s="2">
        <f t="shared" si="449"/>
        <v>0.54132530046181238</v>
      </c>
      <c r="CK400" s="33">
        <f t="shared" si="418"/>
        <v>-8.372087267598476E-4</v>
      </c>
      <c r="CL400" s="2">
        <f t="shared" si="419"/>
        <v>0</v>
      </c>
      <c r="CM400" s="2">
        <f t="shared" si="420"/>
        <v>0</v>
      </c>
      <c r="CN400" s="2">
        <f t="shared" si="421"/>
        <v>-0.83720872675984759</v>
      </c>
      <c r="CO400" s="34">
        <f t="shared" si="422"/>
        <v>-0.43330706797492213</v>
      </c>
      <c r="CP400" s="34">
        <f t="shared" si="423"/>
        <v>-0.51756157589505836</v>
      </c>
      <c r="CQ400" s="2">
        <f t="shared" si="424"/>
        <v>11.566692932025077</v>
      </c>
      <c r="CR400" s="2">
        <f t="shared" si="450"/>
        <v>-0.51756157589505836</v>
      </c>
      <c r="CS400" s="2">
        <f t="shared" si="425"/>
        <v>12.433307067974923</v>
      </c>
      <c r="CT400" s="2">
        <f t="shared" si="451"/>
        <v>0.51756157589505836</v>
      </c>
      <c r="CU400" s="12">
        <f t="shared" si="426"/>
        <v>0</v>
      </c>
      <c r="CV400" s="4">
        <f t="shared" si="427"/>
        <v>1.2508728154557555E-3</v>
      </c>
      <c r="CW400" s="2">
        <f t="shared" si="428"/>
        <v>0</v>
      </c>
      <c r="CX400" s="2">
        <f t="shared" si="429"/>
        <v>0</v>
      </c>
      <c r="CY400" s="2">
        <f t="shared" si="430"/>
        <v>1.2508728154557556</v>
      </c>
      <c r="CZ400" s="34">
        <f t="shared" si="431"/>
        <v>0.52722997980737807</v>
      </c>
      <c r="DA400" s="34">
        <f t="shared" si="432"/>
        <v>-0.42148967768180484</v>
      </c>
      <c r="DB400" s="2">
        <f t="shared" si="433"/>
        <v>12.527229979807379</v>
      </c>
      <c r="DC400" s="2">
        <f t="shared" si="452"/>
        <v>-0.42148967768180484</v>
      </c>
      <c r="DD400" s="2">
        <f t="shared" si="434"/>
        <v>11.472770020192621</v>
      </c>
      <c r="DE400" s="2">
        <f t="shared" si="453"/>
        <v>0.42148967768180484</v>
      </c>
      <c r="DF400" s="12">
        <f t="shared" si="435"/>
        <v>-469.41685931163391</v>
      </c>
      <c r="DG400" s="4">
        <f t="shared" si="454"/>
        <v>4.1366408869590793E-4</v>
      </c>
      <c r="DH400" s="2">
        <f t="shared" si="455"/>
        <v>0</v>
      </c>
      <c r="DI400" s="2">
        <f t="shared" si="436"/>
        <v>0</v>
      </c>
      <c r="DJ400" s="2">
        <f t="shared" si="437"/>
        <v>0.41366408869590793</v>
      </c>
      <c r="DK400" s="34">
        <f t="shared" si="438"/>
        <v>0.2580187512710006</v>
      </c>
      <c r="DL400" s="34">
        <f t="shared" si="439"/>
        <v>-0.62373978868800217</v>
      </c>
      <c r="DM400" s="2">
        <f t="shared" si="440"/>
        <v>12.258018751271001</v>
      </c>
      <c r="DN400" s="2">
        <f t="shared" si="456"/>
        <v>-0.62373978868800217</v>
      </c>
      <c r="DO400" s="2">
        <f t="shared" si="441"/>
        <v>11.741981248728999</v>
      </c>
      <c r="DP400" s="2">
        <f t="shared" si="457"/>
        <v>0.62373978868800217</v>
      </c>
    </row>
    <row r="401" spans="56:120" x14ac:dyDescent="0.25">
      <c r="BD401" s="2">
        <f t="shared" si="458"/>
        <v>12</v>
      </c>
      <c r="BE401" s="33">
        <f t="shared" si="394"/>
        <v>-1.1003995213742523E-3</v>
      </c>
      <c r="BF401" s="2">
        <f t="shared" si="395"/>
        <v>0</v>
      </c>
      <c r="BG401" s="2">
        <f t="shared" si="396"/>
        <v>0</v>
      </c>
      <c r="BH401" s="2">
        <f t="shared" si="397"/>
        <v>-1.1003995213742523</v>
      </c>
      <c r="BI401" s="34">
        <f t="shared" si="398"/>
        <v>-0.49954160847146317</v>
      </c>
      <c r="BJ401" s="34">
        <f t="shared" si="399"/>
        <v>-0.45396385473487144</v>
      </c>
      <c r="BK401" s="2">
        <f t="shared" si="400"/>
        <v>11.500458391528538</v>
      </c>
      <c r="BL401" s="2">
        <f t="shared" si="442"/>
        <v>-0.45396385473487144</v>
      </c>
      <c r="BM401" s="2">
        <f t="shared" si="401"/>
        <v>12.499541608471462</v>
      </c>
      <c r="BN401" s="2">
        <f t="shared" si="443"/>
        <v>0.45396385473487144</v>
      </c>
      <c r="BO401" s="12">
        <f t="shared" si="402"/>
        <v>0</v>
      </c>
      <c r="BP401" s="4">
        <f t="shared" si="403"/>
        <v>3.555112212347937E-4</v>
      </c>
      <c r="BQ401" s="2">
        <f t="shared" si="404"/>
        <v>0</v>
      </c>
      <c r="BR401" s="2">
        <f t="shared" si="405"/>
        <v>0</v>
      </c>
      <c r="BS401" s="2">
        <f t="shared" si="406"/>
        <v>0.35551122123479373</v>
      </c>
      <c r="BT401" s="34">
        <f t="shared" si="407"/>
        <v>0.226106493262869</v>
      </c>
      <c r="BU401" s="34">
        <f t="shared" si="408"/>
        <v>-0.63600381579387422</v>
      </c>
      <c r="BV401" s="2">
        <f t="shared" si="409"/>
        <v>12.226106493262868</v>
      </c>
      <c r="BW401" s="2">
        <f t="shared" si="444"/>
        <v>-0.63600381579387422</v>
      </c>
      <c r="BX401" s="2">
        <f t="shared" si="410"/>
        <v>11.773893506737132</v>
      </c>
      <c r="BY401" s="2">
        <f t="shared" si="445"/>
        <v>0.63600381579387422</v>
      </c>
      <c r="BZ401" s="12">
        <f t="shared" si="411"/>
        <v>-616.98602845512073</v>
      </c>
      <c r="CA401" s="4">
        <f t="shared" si="446"/>
        <v>-7.4488830013945862E-4</v>
      </c>
      <c r="CB401" s="2">
        <f t="shared" si="447"/>
        <v>0</v>
      </c>
      <c r="CC401" s="2">
        <f t="shared" si="412"/>
        <v>0</v>
      </c>
      <c r="CD401" s="2">
        <f t="shared" si="413"/>
        <v>-0.74488830013945861</v>
      </c>
      <c r="CE401" s="34">
        <f t="shared" si="414"/>
        <v>-0.40322688288348113</v>
      </c>
      <c r="CF401" s="34">
        <f t="shared" si="415"/>
        <v>-0.54132530046181238</v>
      </c>
      <c r="CG401" s="2">
        <f t="shared" si="416"/>
        <v>11.596773117116518</v>
      </c>
      <c r="CH401" s="2">
        <f t="shared" si="448"/>
        <v>-0.54132530046181238</v>
      </c>
      <c r="CI401" s="2">
        <f t="shared" si="417"/>
        <v>12.403226882883482</v>
      </c>
      <c r="CJ401" s="2">
        <f t="shared" si="449"/>
        <v>0.54132530046181238</v>
      </c>
      <c r="CK401" s="33">
        <f t="shared" si="418"/>
        <v>-8.372087267598476E-4</v>
      </c>
      <c r="CL401" s="2">
        <f t="shared" si="419"/>
        <v>0</v>
      </c>
      <c r="CM401" s="2">
        <f t="shared" si="420"/>
        <v>0</v>
      </c>
      <c r="CN401" s="2">
        <f t="shared" si="421"/>
        <v>-0.83720872675984759</v>
      </c>
      <c r="CO401" s="34">
        <f t="shared" si="422"/>
        <v>-0.43330706797492213</v>
      </c>
      <c r="CP401" s="34">
        <f t="shared" si="423"/>
        <v>-0.51756157589505836</v>
      </c>
      <c r="CQ401" s="2">
        <f t="shared" si="424"/>
        <v>11.566692932025077</v>
      </c>
      <c r="CR401" s="2">
        <f t="shared" si="450"/>
        <v>-0.51756157589505836</v>
      </c>
      <c r="CS401" s="2">
        <f t="shared" si="425"/>
        <v>12.433307067974923</v>
      </c>
      <c r="CT401" s="2">
        <f t="shared" si="451"/>
        <v>0.51756157589505836</v>
      </c>
      <c r="CU401" s="12">
        <f t="shared" si="426"/>
        <v>0</v>
      </c>
      <c r="CV401" s="4">
        <f t="shared" si="427"/>
        <v>1.2508728154557555E-3</v>
      </c>
      <c r="CW401" s="2">
        <f t="shared" si="428"/>
        <v>0</v>
      </c>
      <c r="CX401" s="2">
        <f t="shared" si="429"/>
        <v>0</v>
      </c>
      <c r="CY401" s="2">
        <f t="shared" si="430"/>
        <v>1.2508728154557556</v>
      </c>
      <c r="CZ401" s="34">
        <f t="shared" si="431"/>
        <v>0.52722997980737807</v>
      </c>
      <c r="DA401" s="34">
        <f t="shared" si="432"/>
        <v>-0.42148967768180484</v>
      </c>
      <c r="DB401" s="2">
        <f t="shared" si="433"/>
        <v>12.527229979807379</v>
      </c>
      <c r="DC401" s="2">
        <f t="shared" si="452"/>
        <v>-0.42148967768180484</v>
      </c>
      <c r="DD401" s="2">
        <f t="shared" si="434"/>
        <v>11.472770020192621</v>
      </c>
      <c r="DE401" s="2">
        <f t="shared" si="453"/>
        <v>0.42148967768180484</v>
      </c>
      <c r="DF401" s="12">
        <f t="shared" si="435"/>
        <v>-469.41685931163391</v>
      </c>
      <c r="DG401" s="4">
        <f t="shared" si="454"/>
        <v>4.1366408869590793E-4</v>
      </c>
      <c r="DH401" s="2">
        <f t="shared" si="455"/>
        <v>0</v>
      </c>
      <c r="DI401" s="2">
        <f t="shared" si="436"/>
        <v>0</v>
      </c>
      <c r="DJ401" s="2">
        <f t="shared" si="437"/>
        <v>0.41366408869590793</v>
      </c>
      <c r="DK401" s="34">
        <f t="shared" si="438"/>
        <v>0.2580187512710006</v>
      </c>
      <c r="DL401" s="34">
        <f t="shared" si="439"/>
        <v>-0.62373978868800217</v>
      </c>
      <c r="DM401" s="2">
        <f t="shared" si="440"/>
        <v>12.258018751271001</v>
      </c>
      <c r="DN401" s="2">
        <f t="shared" si="456"/>
        <v>-0.62373978868800217</v>
      </c>
      <c r="DO401" s="2">
        <f t="shared" si="441"/>
        <v>11.741981248728999</v>
      </c>
      <c r="DP401" s="2">
        <f t="shared" si="457"/>
        <v>0.62373978868800217</v>
      </c>
    </row>
    <row r="402" spans="56:120" x14ac:dyDescent="0.25">
      <c r="BD402" s="2">
        <f t="shared" si="458"/>
        <v>12</v>
      </c>
      <c r="BE402" s="33">
        <f t="shared" si="394"/>
        <v>-1.1003995213742523E-3</v>
      </c>
      <c r="BF402" s="2">
        <f t="shared" si="395"/>
        <v>0</v>
      </c>
      <c r="BG402" s="2">
        <f t="shared" si="396"/>
        <v>0</v>
      </c>
      <c r="BH402" s="2">
        <f t="shared" si="397"/>
        <v>-1.1003995213742523</v>
      </c>
      <c r="BI402" s="34">
        <f t="shared" si="398"/>
        <v>-0.49954160847146317</v>
      </c>
      <c r="BJ402" s="34">
        <f t="shared" si="399"/>
        <v>-0.45396385473487144</v>
      </c>
      <c r="BK402" s="2">
        <f t="shared" si="400"/>
        <v>11.500458391528538</v>
      </c>
      <c r="BL402" s="2">
        <f t="shared" si="442"/>
        <v>-0.45396385473487144</v>
      </c>
      <c r="BM402" s="2">
        <f t="shared" si="401"/>
        <v>12.499541608471462</v>
      </c>
      <c r="BN402" s="2">
        <f t="shared" si="443"/>
        <v>0.45396385473487144</v>
      </c>
      <c r="BO402" s="12">
        <f t="shared" si="402"/>
        <v>0</v>
      </c>
      <c r="BP402" s="4">
        <f t="shared" si="403"/>
        <v>3.555112212347937E-4</v>
      </c>
      <c r="BQ402" s="2">
        <f t="shared" si="404"/>
        <v>0</v>
      </c>
      <c r="BR402" s="2">
        <f t="shared" si="405"/>
        <v>0</v>
      </c>
      <c r="BS402" s="2">
        <f t="shared" si="406"/>
        <v>0.35551122123479373</v>
      </c>
      <c r="BT402" s="34">
        <f t="shared" si="407"/>
        <v>0.226106493262869</v>
      </c>
      <c r="BU402" s="34">
        <f t="shared" si="408"/>
        <v>-0.63600381579387422</v>
      </c>
      <c r="BV402" s="2">
        <f t="shared" si="409"/>
        <v>12.226106493262868</v>
      </c>
      <c r="BW402" s="2">
        <f t="shared" si="444"/>
        <v>-0.63600381579387422</v>
      </c>
      <c r="BX402" s="2">
        <f t="shared" si="410"/>
        <v>11.773893506737132</v>
      </c>
      <c r="BY402" s="2">
        <f t="shared" si="445"/>
        <v>0.63600381579387422</v>
      </c>
      <c r="BZ402" s="12">
        <f t="shared" si="411"/>
        <v>-616.98602845512073</v>
      </c>
      <c r="CA402" s="4">
        <f t="shared" si="446"/>
        <v>-7.4488830013945862E-4</v>
      </c>
      <c r="CB402" s="2">
        <f t="shared" si="447"/>
        <v>0</v>
      </c>
      <c r="CC402" s="2">
        <f t="shared" si="412"/>
        <v>0</v>
      </c>
      <c r="CD402" s="2">
        <f t="shared" si="413"/>
        <v>-0.74488830013945861</v>
      </c>
      <c r="CE402" s="34">
        <f t="shared" si="414"/>
        <v>-0.40322688288348113</v>
      </c>
      <c r="CF402" s="34">
        <f t="shared" si="415"/>
        <v>-0.54132530046181238</v>
      </c>
      <c r="CG402" s="2">
        <f t="shared" si="416"/>
        <v>11.596773117116518</v>
      </c>
      <c r="CH402" s="2">
        <f t="shared" si="448"/>
        <v>-0.54132530046181238</v>
      </c>
      <c r="CI402" s="2">
        <f t="shared" si="417"/>
        <v>12.403226882883482</v>
      </c>
      <c r="CJ402" s="2">
        <f t="shared" si="449"/>
        <v>0.54132530046181238</v>
      </c>
      <c r="CK402" s="33">
        <f t="shared" si="418"/>
        <v>-8.372087267598476E-4</v>
      </c>
      <c r="CL402" s="2">
        <f t="shared" si="419"/>
        <v>0</v>
      </c>
      <c r="CM402" s="2">
        <f t="shared" si="420"/>
        <v>0</v>
      </c>
      <c r="CN402" s="2">
        <f t="shared" si="421"/>
        <v>-0.83720872675984759</v>
      </c>
      <c r="CO402" s="34">
        <f t="shared" si="422"/>
        <v>-0.43330706797492213</v>
      </c>
      <c r="CP402" s="34">
        <f t="shared" si="423"/>
        <v>-0.51756157589505836</v>
      </c>
      <c r="CQ402" s="2">
        <f t="shared" si="424"/>
        <v>11.566692932025077</v>
      </c>
      <c r="CR402" s="2">
        <f t="shared" si="450"/>
        <v>-0.51756157589505836</v>
      </c>
      <c r="CS402" s="2">
        <f t="shared" si="425"/>
        <v>12.433307067974923</v>
      </c>
      <c r="CT402" s="2">
        <f t="shared" si="451"/>
        <v>0.51756157589505836</v>
      </c>
      <c r="CU402" s="12">
        <f t="shared" si="426"/>
        <v>0</v>
      </c>
      <c r="CV402" s="4">
        <f t="shared" si="427"/>
        <v>1.2508728154557555E-3</v>
      </c>
      <c r="CW402" s="2">
        <f t="shared" si="428"/>
        <v>0</v>
      </c>
      <c r="CX402" s="2">
        <f t="shared" si="429"/>
        <v>0</v>
      </c>
      <c r="CY402" s="2">
        <f t="shared" si="430"/>
        <v>1.2508728154557556</v>
      </c>
      <c r="CZ402" s="34">
        <f t="shared" si="431"/>
        <v>0.52722997980737807</v>
      </c>
      <c r="DA402" s="34">
        <f t="shared" si="432"/>
        <v>-0.42148967768180484</v>
      </c>
      <c r="DB402" s="2">
        <f t="shared" si="433"/>
        <v>12.527229979807379</v>
      </c>
      <c r="DC402" s="2">
        <f t="shared" si="452"/>
        <v>-0.42148967768180484</v>
      </c>
      <c r="DD402" s="2">
        <f t="shared" si="434"/>
        <v>11.472770020192621</v>
      </c>
      <c r="DE402" s="2">
        <f t="shared" si="453"/>
        <v>0.42148967768180484</v>
      </c>
      <c r="DF402" s="12">
        <f t="shared" si="435"/>
        <v>-469.41685931163391</v>
      </c>
      <c r="DG402" s="4">
        <f t="shared" si="454"/>
        <v>4.1366408869590793E-4</v>
      </c>
      <c r="DH402" s="2">
        <f t="shared" si="455"/>
        <v>0</v>
      </c>
      <c r="DI402" s="2">
        <f t="shared" si="436"/>
        <v>0</v>
      </c>
      <c r="DJ402" s="2">
        <f t="shared" si="437"/>
        <v>0.41366408869590793</v>
      </c>
      <c r="DK402" s="34">
        <f t="shared" si="438"/>
        <v>0.2580187512710006</v>
      </c>
      <c r="DL402" s="34">
        <f t="shared" si="439"/>
        <v>-0.62373978868800217</v>
      </c>
      <c r="DM402" s="2">
        <f t="shared" si="440"/>
        <v>12.258018751271001</v>
      </c>
      <c r="DN402" s="2">
        <f t="shared" si="456"/>
        <v>-0.62373978868800217</v>
      </c>
      <c r="DO402" s="2">
        <f t="shared" si="441"/>
        <v>11.741981248728999</v>
      </c>
      <c r="DP402" s="2">
        <f t="shared" si="457"/>
        <v>0.62373978868800217</v>
      </c>
    </row>
    <row r="403" spans="56:120" x14ac:dyDescent="0.25">
      <c r="BD403" s="2">
        <f t="shared" si="458"/>
        <v>12</v>
      </c>
      <c r="BE403" s="33">
        <f t="shared" si="394"/>
        <v>-1.1003995213742523E-3</v>
      </c>
      <c r="BF403" s="2">
        <f t="shared" si="395"/>
        <v>0</v>
      </c>
      <c r="BG403" s="2">
        <f t="shared" si="396"/>
        <v>0</v>
      </c>
      <c r="BH403" s="2">
        <f t="shared" si="397"/>
        <v>-1.1003995213742523</v>
      </c>
      <c r="BI403" s="34">
        <f t="shared" si="398"/>
        <v>-0.49954160847146317</v>
      </c>
      <c r="BJ403" s="34">
        <f t="shared" si="399"/>
        <v>-0.45396385473487144</v>
      </c>
      <c r="BK403" s="2">
        <f t="shared" si="400"/>
        <v>11.500458391528538</v>
      </c>
      <c r="BL403" s="2">
        <f t="shared" si="442"/>
        <v>-0.45396385473487144</v>
      </c>
      <c r="BM403" s="2">
        <f t="shared" si="401"/>
        <v>12.499541608471462</v>
      </c>
      <c r="BN403" s="2">
        <f t="shared" si="443"/>
        <v>0.45396385473487144</v>
      </c>
      <c r="BO403" s="12">
        <f t="shared" si="402"/>
        <v>0</v>
      </c>
      <c r="BP403" s="4">
        <f t="shared" si="403"/>
        <v>3.555112212347937E-4</v>
      </c>
      <c r="BQ403" s="2">
        <f t="shared" si="404"/>
        <v>0</v>
      </c>
      <c r="BR403" s="2">
        <f t="shared" si="405"/>
        <v>0</v>
      </c>
      <c r="BS403" s="2">
        <f t="shared" si="406"/>
        <v>0.35551122123479373</v>
      </c>
      <c r="BT403" s="34">
        <f t="shared" si="407"/>
        <v>0.226106493262869</v>
      </c>
      <c r="BU403" s="34">
        <f t="shared" si="408"/>
        <v>-0.63600381579387422</v>
      </c>
      <c r="BV403" s="2">
        <f t="shared" si="409"/>
        <v>12.226106493262868</v>
      </c>
      <c r="BW403" s="2">
        <f t="shared" si="444"/>
        <v>-0.63600381579387422</v>
      </c>
      <c r="BX403" s="2">
        <f t="shared" si="410"/>
        <v>11.773893506737132</v>
      </c>
      <c r="BY403" s="2">
        <f t="shared" si="445"/>
        <v>0.63600381579387422</v>
      </c>
      <c r="BZ403" s="12">
        <f t="shared" si="411"/>
        <v>-616.98602845512073</v>
      </c>
      <c r="CA403" s="4">
        <f t="shared" si="446"/>
        <v>-7.4488830013945862E-4</v>
      </c>
      <c r="CB403" s="2">
        <f t="shared" si="447"/>
        <v>0</v>
      </c>
      <c r="CC403" s="2">
        <f t="shared" si="412"/>
        <v>0</v>
      </c>
      <c r="CD403" s="2">
        <f t="shared" si="413"/>
        <v>-0.74488830013945861</v>
      </c>
      <c r="CE403" s="34">
        <f t="shared" si="414"/>
        <v>-0.40322688288348113</v>
      </c>
      <c r="CF403" s="34">
        <f t="shared" si="415"/>
        <v>-0.54132530046181238</v>
      </c>
      <c r="CG403" s="2">
        <f t="shared" si="416"/>
        <v>11.596773117116518</v>
      </c>
      <c r="CH403" s="2">
        <f t="shared" si="448"/>
        <v>-0.54132530046181238</v>
      </c>
      <c r="CI403" s="2">
        <f t="shared" si="417"/>
        <v>12.403226882883482</v>
      </c>
      <c r="CJ403" s="2">
        <f t="shared" si="449"/>
        <v>0.54132530046181238</v>
      </c>
      <c r="CK403" s="33">
        <f t="shared" si="418"/>
        <v>-8.372087267598476E-4</v>
      </c>
      <c r="CL403" s="2">
        <f t="shared" si="419"/>
        <v>0</v>
      </c>
      <c r="CM403" s="2">
        <f t="shared" si="420"/>
        <v>0</v>
      </c>
      <c r="CN403" s="2">
        <f t="shared" si="421"/>
        <v>-0.83720872675984759</v>
      </c>
      <c r="CO403" s="34">
        <f t="shared" si="422"/>
        <v>-0.43330706797492213</v>
      </c>
      <c r="CP403" s="34">
        <f t="shared" si="423"/>
        <v>-0.51756157589505836</v>
      </c>
      <c r="CQ403" s="2">
        <f t="shared" si="424"/>
        <v>11.566692932025077</v>
      </c>
      <c r="CR403" s="2">
        <f t="shared" si="450"/>
        <v>-0.51756157589505836</v>
      </c>
      <c r="CS403" s="2">
        <f t="shared" si="425"/>
        <v>12.433307067974923</v>
      </c>
      <c r="CT403" s="2">
        <f t="shared" si="451"/>
        <v>0.51756157589505836</v>
      </c>
      <c r="CU403" s="12">
        <f t="shared" si="426"/>
        <v>0</v>
      </c>
      <c r="CV403" s="4">
        <f t="shared" si="427"/>
        <v>1.2508728154557555E-3</v>
      </c>
      <c r="CW403" s="2">
        <f t="shared" si="428"/>
        <v>0</v>
      </c>
      <c r="CX403" s="2">
        <f t="shared" si="429"/>
        <v>0</v>
      </c>
      <c r="CY403" s="2">
        <f t="shared" si="430"/>
        <v>1.2508728154557556</v>
      </c>
      <c r="CZ403" s="34">
        <f t="shared" si="431"/>
        <v>0.52722997980737807</v>
      </c>
      <c r="DA403" s="34">
        <f t="shared" si="432"/>
        <v>-0.42148967768180484</v>
      </c>
      <c r="DB403" s="2">
        <f t="shared" si="433"/>
        <v>12.527229979807379</v>
      </c>
      <c r="DC403" s="2">
        <f t="shared" si="452"/>
        <v>-0.42148967768180484</v>
      </c>
      <c r="DD403" s="2">
        <f t="shared" si="434"/>
        <v>11.472770020192621</v>
      </c>
      <c r="DE403" s="2">
        <f t="shared" si="453"/>
        <v>0.42148967768180484</v>
      </c>
      <c r="DF403" s="12">
        <f t="shared" si="435"/>
        <v>-469.41685931163391</v>
      </c>
      <c r="DG403" s="4">
        <f t="shared" si="454"/>
        <v>4.1366408869590793E-4</v>
      </c>
      <c r="DH403" s="2">
        <f t="shared" si="455"/>
        <v>0</v>
      </c>
      <c r="DI403" s="2">
        <f t="shared" si="436"/>
        <v>0</v>
      </c>
      <c r="DJ403" s="2">
        <f t="shared" si="437"/>
        <v>0.41366408869590793</v>
      </c>
      <c r="DK403" s="34">
        <f t="shared" si="438"/>
        <v>0.2580187512710006</v>
      </c>
      <c r="DL403" s="34">
        <f t="shared" si="439"/>
        <v>-0.62373978868800217</v>
      </c>
      <c r="DM403" s="2">
        <f t="shared" si="440"/>
        <v>12.258018751271001</v>
      </c>
      <c r="DN403" s="2">
        <f t="shared" si="456"/>
        <v>-0.62373978868800217</v>
      </c>
      <c r="DO403" s="2">
        <f t="shared" si="441"/>
        <v>11.741981248728999</v>
      </c>
      <c r="DP403" s="2">
        <f t="shared" si="457"/>
        <v>0.62373978868800217</v>
      </c>
    </row>
    <row r="404" spans="56:120" x14ac:dyDescent="0.25">
      <c r="BD404" s="2">
        <f t="shared" si="458"/>
        <v>12</v>
      </c>
      <c r="BE404" s="33">
        <f t="shared" si="394"/>
        <v>-1.1003995213742523E-3</v>
      </c>
      <c r="BF404" s="2">
        <f t="shared" si="395"/>
        <v>0</v>
      </c>
      <c r="BG404" s="2">
        <f t="shared" si="396"/>
        <v>0</v>
      </c>
      <c r="BH404" s="2">
        <f t="shared" si="397"/>
        <v>-1.1003995213742523</v>
      </c>
      <c r="BI404" s="34">
        <f t="shared" si="398"/>
        <v>-0.49954160847146317</v>
      </c>
      <c r="BJ404" s="34">
        <f t="shared" si="399"/>
        <v>-0.45396385473487144</v>
      </c>
      <c r="BK404" s="2">
        <f t="shared" si="400"/>
        <v>11.500458391528538</v>
      </c>
      <c r="BL404" s="2">
        <f t="shared" si="442"/>
        <v>-0.45396385473487144</v>
      </c>
      <c r="BM404" s="2">
        <f t="shared" si="401"/>
        <v>12.499541608471462</v>
      </c>
      <c r="BN404" s="2">
        <f t="shared" si="443"/>
        <v>0.45396385473487144</v>
      </c>
      <c r="BO404" s="12">
        <f t="shared" si="402"/>
        <v>0</v>
      </c>
      <c r="BP404" s="4">
        <f t="shared" si="403"/>
        <v>3.555112212347937E-4</v>
      </c>
      <c r="BQ404" s="2">
        <f t="shared" si="404"/>
        <v>0</v>
      </c>
      <c r="BR404" s="2">
        <f t="shared" si="405"/>
        <v>0</v>
      </c>
      <c r="BS404" s="2">
        <f t="shared" si="406"/>
        <v>0.35551122123479373</v>
      </c>
      <c r="BT404" s="34">
        <f t="shared" si="407"/>
        <v>0.226106493262869</v>
      </c>
      <c r="BU404" s="34">
        <f t="shared" si="408"/>
        <v>-0.63600381579387422</v>
      </c>
      <c r="BV404" s="2">
        <f t="shared" si="409"/>
        <v>12.226106493262868</v>
      </c>
      <c r="BW404" s="2">
        <f t="shared" si="444"/>
        <v>-0.63600381579387422</v>
      </c>
      <c r="BX404" s="2">
        <f t="shared" si="410"/>
        <v>11.773893506737132</v>
      </c>
      <c r="BY404" s="2">
        <f t="shared" si="445"/>
        <v>0.63600381579387422</v>
      </c>
      <c r="BZ404" s="12">
        <f t="shared" si="411"/>
        <v>-616.98602845512073</v>
      </c>
      <c r="CA404" s="4">
        <f t="shared" si="446"/>
        <v>-7.4488830013945862E-4</v>
      </c>
      <c r="CB404" s="2">
        <f t="shared" si="447"/>
        <v>0</v>
      </c>
      <c r="CC404" s="2">
        <f t="shared" si="412"/>
        <v>0</v>
      </c>
      <c r="CD404" s="2">
        <f t="shared" si="413"/>
        <v>-0.74488830013945861</v>
      </c>
      <c r="CE404" s="34">
        <f t="shared" si="414"/>
        <v>-0.40322688288348113</v>
      </c>
      <c r="CF404" s="34">
        <f t="shared" si="415"/>
        <v>-0.54132530046181238</v>
      </c>
      <c r="CG404" s="2">
        <f t="shared" si="416"/>
        <v>11.596773117116518</v>
      </c>
      <c r="CH404" s="2">
        <f t="shared" si="448"/>
        <v>-0.54132530046181238</v>
      </c>
      <c r="CI404" s="2">
        <f t="shared" si="417"/>
        <v>12.403226882883482</v>
      </c>
      <c r="CJ404" s="2">
        <f t="shared" si="449"/>
        <v>0.54132530046181238</v>
      </c>
      <c r="CK404" s="33">
        <f t="shared" si="418"/>
        <v>-8.372087267598476E-4</v>
      </c>
      <c r="CL404" s="2">
        <f t="shared" si="419"/>
        <v>0</v>
      </c>
      <c r="CM404" s="2">
        <f t="shared" si="420"/>
        <v>0</v>
      </c>
      <c r="CN404" s="2">
        <f t="shared" si="421"/>
        <v>-0.83720872675984759</v>
      </c>
      <c r="CO404" s="34">
        <f t="shared" si="422"/>
        <v>-0.43330706797492213</v>
      </c>
      <c r="CP404" s="34">
        <f t="shared" si="423"/>
        <v>-0.51756157589505836</v>
      </c>
      <c r="CQ404" s="2">
        <f t="shared" si="424"/>
        <v>11.566692932025077</v>
      </c>
      <c r="CR404" s="2">
        <f t="shared" si="450"/>
        <v>-0.51756157589505836</v>
      </c>
      <c r="CS404" s="2">
        <f t="shared" si="425"/>
        <v>12.433307067974923</v>
      </c>
      <c r="CT404" s="2">
        <f t="shared" si="451"/>
        <v>0.51756157589505836</v>
      </c>
      <c r="CU404" s="12">
        <f t="shared" si="426"/>
        <v>0</v>
      </c>
      <c r="CV404" s="4">
        <f t="shared" si="427"/>
        <v>1.2508728154557555E-3</v>
      </c>
      <c r="CW404" s="2">
        <f t="shared" si="428"/>
        <v>0</v>
      </c>
      <c r="CX404" s="2">
        <f t="shared" si="429"/>
        <v>0</v>
      </c>
      <c r="CY404" s="2">
        <f t="shared" si="430"/>
        <v>1.2508728154557556</v>
      </c>
      <c r="CZ404" s="34">
        <f t="shared" si="431"/>
        <v>0.52722997980737807</v>
      </c>
      <c r="DA404" s="34">
        <f t="shared" si="432"/>
        <v>-0.42148967768180484</v>
      </c>
      <c r="DB404" s="2">
        <f t="shared" si="433"/>
        <v>12.527229979807379</v>
      </c>
      <c r="DC404" s="2">
        <f t="shared" si="452"/>
        <v>-0.42148967768180484</v>
      </c>
      <c r="DD404" s="2">
        <f t="shared" si="434"/>
        <v>11.472770020192621</v>
      </c>
      <c r="DE404" s="2">
        <f t="shared" si="453"/>
        <v>0.42148967768180484</v>
      </c>
      <c r="DF404" s="12">
        <f t="shared" si="435"/>
        <v>-469.41685931163391</v>
      </c>
      <c r="DG404" s="4">
        <f t="shared" si="454"/>
        <v>4.1366408869590793E-4</v>
      </c>
      <c r="DH404" s="2">
        <f t="shared" si="455"/>
        <v>0</v>
      </c>
      <c r="DI404" s="2">
        <f t="shared" si="436"/>
        <v>0</v>
      </c>
      <c r="DJ404" s="2">
        <f t="shared" si="437"/>
        <v>0.41366408869590793</v>
      </c>
      <c r="DK404" s="34">
        <f t="shared" si="438"/>
        <v>0.2580187512710006</v>
      </c>
      <c r="DL404" s="34">
        <f t="shared" si="439"/>
        <v>-0.62373978868800217</v>
      </c>
      <c r="DM404" s="2">
        <f t="shared" si="440"/>
        <v>12.258018751271001</v>
      </c>
      <c r="DN404" s="2">
        <f t="shared" si="456"/>
        <v>-0.62373978868800217</v>
      </c>
      <c r="DO404" s="2">
        <f t="shared" si="441"/>
        <v>11.741981248728999</v>
      </c>
      <c r="DP404" s="2">
        <f t="shared" si="457"/>
        <v>0.62373978868800217</v>
      </c>
    </row>
    <row r="405" spans="56:120" x14ac:dyDescent="0.25">
      <c r="BD405" s="2">
        <f t="shared" si="458"/>
        <v>12</v>
      </c>
      <c r="BE405" s="33">
        <f t="shared" si="394"/>
        <v>-1.1003995213742523E-3</v>
      </c>
      <c r="BF405" s="2">
        <f t="shared" si="395"/>
        <v>0</v>
      </c>
      <c r="BG405" s="2">
        <f t="shared" si="396"/>
        <v>0</v>
      </c>
      <c r="BH405" s="2">
        <f t="shared" si="397"/>
        <v>-1.1003995213742523</v>
      </c>
      <c r="BI405" s="34">
        <f t="shared" si="398"/>
        <v>-0.49954160847146317</v>
      </c>
      <c r="BJ405" s="34">
        <f t="shared" si="399"/>
        <v>-0.45396385473487144</v>
      </c>
      <c r="BK405" s="2">
        <f t="shared" si="400"/>
        <v>11.500458391528538</v>
      </c>
      <c r="BL405" s="2">
        <f t="shared" si="442"/>
        <v>-0.45396385473487144</v>
      </c>
      <c r="BM405" s="2">
        <f t="shared" si="401"/>
        <v>12.499541608471462</v>
      </c>
      <c r="BN405" s="2">
        <f t="shared" si="443"/>
        <v>0.45396385473487144</v>
      </c>
      <c r="BO405" s="12">
        <f t="shared" si="402"/>
        <v>0</v>
      </c>
      <c r="BP405" s="4">
        <f t="shared" si="403"/>
        <v>3.555112212347937E-4</v>
      </c>
      <c r="BQ405" s="2">
        <f t="shared" si="404"/>
        <v>0</v>
      </c>
      <c r="BR405" s="2">
        <f t="shared" si="405"/>
        <v>0</v>
      </c>
      <c r="BS405" s="2">
        <f t="shared" si="406"/>
        <v>0.35551122123479373</v>
      </c>
      <c r="BT405" s="34">
        <f t="shared" si="407"/>
        <v>0.226106493262869</v>
      </c>
      <c r="BU405" s="34">
        <f t="shared" si="408"/>
        <v>-0.63600381579387422</v>
      </c>
      <c r="BV405" s="2">
        <f t="shared" si="409"/>
        <v>12.226106493262868</v>
      </c>
      <c r="BW405" s="2">
        <f t="shared" si="444"/>
        <v>-0.63600381579387422</v>
      </c>
      <c r="BX405" s="2">
        <f t="shared" si="410"/>
        <v>11.773893506737132</v>
      </c>
      <c r="BY405" s="2">
        <f t="shared" si="445"/>
        <v>0.63600381579387422</v>
      </c>
      <c r="BZ405" s="12">
        <f t="shared" si="411"/>
        <v>-616.98602845512073</v>
      </c>
      <c r="CA405" s="4">
        <f t="shared" si="446"/>
        <v>-7.4488830013945862E-4</v>
      </c>
      <c r="CB405" s="2">
        <f t="shared" si="447"/>
        <v>0</v>
      </c>
      <c r="CC405" s="2">
        <f t="shared" si="412"/>
        <v>0</v>
      </c>
      <c r="CD405" s="2">
        <f t="shared" si="413"/>
        <v>-0.74488830013945861</v>
      </c>
      <c r="CE405" s="34">
        <f t="shared" si="414"/>
        <v>-0.40322688288348113</v>
      </c>
      <c r="CF405" s="34">
        <f t="shared" si="415"/>
        <v>-0.54132530046181238</v>
      </c>
      <c r="CG405" s="2">
        <f t="shared" si="416"/>
        <v>11.596773117116518</v>
      </c>
      <c r="CH405" s="2">
        <f t="shared" si="448"/>
        <v>-0.54132530046181238</v>
      </c>
      <c r="CI405" s="2">
        <f t="shared" si="417"/>
        <v>12.403226882883482</v>
      </c>
      <c r="CJ405" s="2">
        <f t="shared" si="449"/>
        <v>0.54132530046181238</v>
      </c>
      <c r="CK405" s="33">
        <f t="shared" si="418"/>
        <v>-8.372087267598476E-4</v>
      </c>
      <c r="CL405" s="2">
        <f t="shared" si="419"/>
        <v>0</v>
      </c>
      <c r="CM405" s="2">
        <f t="shared" si="420"/>
        <v>0</v>
      </c>
      <c r="CN405" s="2">
        <f t="shared" si="421"/>
        <v>-0.83720872675984759</v>
      </c>
      <c r="CO405" s="34">
        <f t="shared" si="422"/>
        <v>-0.43330706797492213</v>
      </c>
      <c r="CP405" s="34">
        <f t="shared" si="423"/>
        <v>-0.51756157589505836</v>
      </c>
      <c r="CQ405" s="2">
        <f t="shared" si="424"/>
        <v>11.566692932025077</v>
      </c>
      <c r="CR405" s="2">
        <f t="shared" si="450"/>
        <v>-0.51756157589505836</v>
      </c>
      <c r="CS405" s="2">
        <f t="shared" si="425"/>
        <v>12.433307067974923</v>
      </c>
      <c r="CT405" s="2">
        <f t="shared" si="451"/>
        <v>0.51756157589505836</v>
      </c>
      <c r="CU405" s="12">
        <f t="shared" si="426"/>
        <v>0</v>
      </c>
      <c r="CV405" s="4">
        <f t="shared" si="427"/>
        <v>1.2508728154557555E-3</v>
      </c>
      <c r="CW405" s="2">
        <f t="shared" si="428"/>
        <v>0</v>
      </c>
      <c r="CX405" s="2">
        <f t="shared" si="429"/>
        <v>0</v>
      </c>
      <c r="CY405" s="2">
        <f t="shared" si="430"/>
        <v>1.2508728154557556</v>
      </c>
      <c r="CZ405" s="34">
        <f t="shared" si="431"/>
        <v>0.52722997980737807</v>
      </c>
      <c r="DA405" s="34">
        <f t="shared" si="432"/>
        <v>-0.42148967768180484</v>
      </c>
      <c r="DB405" s="2">
        <f t="shared" si="433"/>
        <v>12.527229979807379</v>
      </c>
      <c r="DC405" s="2">
        <f t="shared" si="452"/>
        <v>-0.42148967768180484</v>
      </c>
      <c r="DD405" s="2">
        <f t="shared" si="434"/>
        <v>11.472770020192621</v>
      </c>
      <c r="DE405" s="2">
        <f t="shared" si="453"/>
        <v>0.42148967768180484</v>
      </c>
      <c r="DF405" s="12">
        <f t="shared" si="435"/>
        <v>-469.41685931163391</v>
      </c>
      <c r="DG405" s="4">
        <f t="shared" si="454"/>
        <v>4.1366408869590793E-4</v>
      </c>
      <c r="DH405" s="2">
        <f t="shared" si="455"/>
        <v>0</v>
      </c>
      <c r="DI405" s="2">
        <f t="shared" si="436"/>
        <v>0</v>
      </c>
      <c r="DJ405" s="2">
        <f t="shared" si="437"/>
        <v>0.41366408869590793</v>
      </c>
      <c r="DK405" s="34">
        <f t="shared" si="438"/>
        <v>0.2580187512710006</v>
      </c>
      <c r="DL405" s="34">
        <f t="shared" si="439"/>
        <v>-0.62373978868800217</v>
      </c>
      <c r="DM405" s="2">
        <f t="shared" si="440"/>
        <v>12.258018751271001</v>
      </c>
      <c r="DN405" s="2">
        <f t="shared" si="456"/>
        <v>-0.62373978868800217</v>
      </c>
      <c r="DO405" s="2">
        <f t="shared" si="441"/>
        <v>11.741981248728999</v>
      </c>
      <c r="DP405" s="2">
        <f t="shared" si="457"/>
        <v>0.62373978868800217</v>
      </c>
    </row>
    <row r="406" spans="56:120" x14ac:dyDescent="0.25">
      <c r="BD406" s="2">
        <f t="shared" si="458"/>
        <v>12</v>
      </c>
      <c r="BE406" s="33">
        <f t="shared" si="394"/>
        <v>-1.1003995213742523E-3</v>
      </c>
      <c r="BF406" s="2">
        <f t="shared" si="395"/>
        <v>0</v>
      </c>
      <c r="BG406" s="2">
        <f t="shared" si="396"/>
        <v>0</v>
      </c>
      <c r="BH406" s="2">
        <f t="shared" si="397"/>
        <v>-1.1003995213742523</v>
      </c>
      <c r="BI406" s="34">
        <f t="shared" si="398"/>
        <v>-0.49954160847146317</v>
      </c>
      <c r="BJ406" s="34">
        <f t="shared" si="399"/>
        <v>-0.45396385473487144</v>
      </c>
      <c r="BK406" s="2">
        <f t="shared" si="400"/>
        <v>11.500458391528538</v>
      </c>
      <c r="BL406" s="2">
        <f t="shared" si="442"/>
        <v>-0.45396385473487144</v>
      </c>
      <c r="BM406" s="2">
        <f t="shared" si="401"/>
        <v>12.499541608471462</v>
      </c>
      <c r="BN406" s="2">
        <f t="shared" si="443"/>
        <v>0.45396385473487144</v>
      </c>
      <c r="BO406" s="12">
        <f t="shared" si="402"/>
        <v>0</v>
      </c>
      <c r="BP406" s="4">
        <f t="shared" si="403"/>
        <v>3.555112212347937E-4</v>
      </c>
      <c r="BQ406" s="2">
        <f t="shared" si="404"/>
        <v>0</v>
      </c>
      <c r="BR406" s="2">
        <f t="shared" si="405"/>
        <v>0</v>
      </c>
      <c r="BS406" s="2">
        <f t="shared" si="406"/>
        <v>0.35551122123479373</v>
      </c>
      <c r="BT406" s="34">
        <f t="shared" si="407"/>
        <v>0.226106493262869</v>
      </c>
      <c r="BU406" s="34">
        <f t="shared" si="408"/>
        <v>-0.63600381579387422</v>
      </c>
      <c r="BV406" s="2">
        <f t="shared" si="409"/>
        <v>12.226106493262868</v>
      </c>
      <c r="BW406" s="2">
        <f t="shared" si="444"/>
        <v>-0.63600381579387422</v>
      </c>
      <c r="BX406" s="2">
        <f t="shared" si="410"/>
        <v>11.773893506737132</v>
      </c>
      <c r="BY406" s="2">
        <f t="shared" si="445"/>
        <v>0.63600381579387422</v>
      </c>
      <c r="BZ406" s="12">
        <f t="shared" si="411"/>
        <v>-616.98602845512073</v>
      </c>
      <c r="CA406" s="4">
        <f t="shared" si="446"/>
        <v>-7.4488830013945862E-4</v>
      </c>
      <c r="CB406" s="2">
        <f t="shared" si="447"/>
        <v>0</v>
      </c>
      <c r="CC406" s="2">
        <f t="shared" si="412"/>
        <v>0</v>
      </c>
      <c r="CD406" s="2">
        <f t="shared" si="413"/>
        <v>-0.74488830013945861</v>
      </c>
      <c r="CE406" s="34">
        <f t="shared" si="414"/>
        <v>-0.40322688288348113</v>
      </c>
      <c r="CF406" s="34">
        <f t="shared" si="415"/>
        <v>-0.54132530046181238</v>
      </c>
      <c r="CG406" s="2">
        <f t="shared" si="416"/>
        <v>11.596773117116518</v>
      </c>
      <c r="CH406" s="2">
        <f t="shared" si="448"/>
        <v>-0.54132530046181238</v>
      </c>
      <c r="CI406" s="2">
        <f t="shared" si="417"/>
        <v>12.403226882883482</v>
      </c>
      <c r="CJ406" s="2">
        <f t="shared" si="449"/>
        <v>0.54132530046181238</v>
      </c>
      <c r="CK406" s="33">
        <f t="shared" si="418"/>
        <v>-8.372087267598476E-4</v>
      </c>
      <c r="CL406" s="2">
        <f t="shared" si="419"/>
        <v>0</v>
      </c>
      <c r="CM406" s="2">
        <f t="shared" si="420"/>
        <v>0</v>
      </c>
      <c r="CN406" s="2">
        <f t="shared" si="421"/>
        <v>-0.83720872675984759</v>
      </c>
      <c r="CO406" s="34">
        <f t="shared" si="422"/>
        <v>-0.43330706797492213</v>
      </c>
      <c r="CP406" s="34">
        <f t="shared" si="423"/>
        <v>-0.51756157589505836</v>
      </c>
      <c r="CQ406" s="2">
        <f t="shared" si="424"/>
        <v>11.566692932025077</v>
      </c>
      <c r="CR406" s="2">
        <f t="shared" si="450"/>
        <v>-0.51756157589505836</v>
      </c>
      <c r="CS406" s="2">
        <f t="shared" si="425"/>
        <v>12.433307067974923</v>
      </c>
      <c r="CT406" s="2">
        <f t="shared" si="451"/>
        <v>0.51756157589505836</v>
      </c>
      <c r="CU406" s="12">
        <f t="shared" si="426"/>
        <v>0</v>
      </c>
      <c r="CV406" s="4">
        <f t="shared" si="427"/>
        <v>1.2508728154557555E-3</v>
      </c>
      <c r="CW406" s="2">
        <f t="shared" si="428"/>
        <v>0</v>
      </c>
      <c r="CX406" s="2">
        <f t="shared" si="429"/>
        <v>0</v>
      </c>
      <c r="CY406" s="2">
        <f t="shared" si="430"/>
        <v>1.2508728154557556</v>
      </c>
      <c r="CZ406" s="34">
        <f t="shared" si="431"/>
        <v>0.52722997980737807</v>
      </c>
      <c r="DA406" s="34">
        <f t="shared" si="432"/>
        <v>-0.42148967768180484</v>
      </c>
      <c r="DB406" s="2">
        <f t="shared" si="433"/>
        <v>12.527229979807379</v>
      </c>
      <c r="DC406" s="2">
        <f t="shared" si="452"/>
        <v>-0.42148967768180484</v>
      </c>
      <c r="DD406" s="2">
        <f t="shared" si="434"/>
        <v>11.472770020192621</v>
      </c>
      <c r="DE406" s="2">
        <f t="shared" si="453"/>
        <v>0.42148967768180484</v>
      </c>
      <c r="DF406" s="12">
        <f t="shared" si="435"/>
        <v>-469.41685931163391</v>
      </c>
      <c r="DG406" s="4">
        <f t="shared" si="454"/>
        <v>4.1366408869590793E-4</v>
      </c>
      <c r="DH406" s="2">
        <f t="shared" si="455"/>
        <v>0</v>
      </c>
      <c r="DI406" s="2">
        <f t="shared" si="436"/>
        <v>0</v>
      </c>
      <c r="DJ406" s="2">
        <f t="shared" si="437"/>
        <v>0.41366408869590793</v>
      </c>
      <c r="DK406" s="34">
        <f t="shared" si="438"/>
        <v>0.2580187512710006</v>
      </c>
      <c r="DL406" s="34">
        <f t="shared" si="439"/>
        <v>-0.62373978868800217</v>
      </c>
      <c r="DM406" s="2">
        <f t="shared" si="440"/>
        <v>12.258018751271001</v>
      </c>
      <c r="DN406" s="2">
        <f t="shared" si="456"/>
        <v>-0.62373978868800217</v>
      </c>
      <c r="DO406" s="2">
        <f t="shared" si="441"/>
        <v>11.741981248728999</v>
      </c>
      <c r="DP406" s="2">
        <f t="shared" si="457"/>
        <v>0.62373978868800217</v>
      </c>
    </row>
    <row r="407" spans="56:120" x14ac:dyDescent="0.25">
      <c r="BD407" s="2">
        <f t="shared" si="458"/>
        <v>12</v>
      </c>
      <c r="BE407" s="33">
        <f t="shared" si="394"/>
        <v>-1.1003995213742523E-3</v>
      </c>
      <c r="BF407" s="2">
        <f t="shared" si="395"/>
        <v>0</v>
      </c>
      <c r="BG407" s="2">
        <f t="shared" si="396"/>
        <v>0</v>
      </c>
      <c r="BH407" s="2">
        <f t="shared" si="397"/>
        <v>-1.1003995213742523</v>
      </c>
      <c r="BI407" s="34">
        <f t="shared" si="398"/>
        <v>-0.49954160847146317</v>
      </c>
      <c r="BJ407" s="34">
        <f t="shared" si="399"/>
        <v>-0.45396385473487144</v>
      </c>
      <c r="BK407" s="2">
        <f t="shared" si="400"/>
        <v>11.500458391528538</v>
      </c>
      <c r="BL407" s="2">
        <f t="shared" si="442"/>
        <v>-0.45396385473487144</v>
      </c>
      <c r="BM407" s="2">
        <f t="shared" si="401"/>
        <v>12.499541608471462</v>
      </c>
      <c r="BN407" s="2">
        <f t="shared" si="443"/>
        <v>0.45396385473487144</v>
      </c>
      <c r="BO407" s="12">
        <f t="shared" si="402"/>
        <v>0</v>
      </c>
      <c r="BP407" s="4">
        <f t="shared" si="403"/>
        <v>3.555112212347937E-4</v>
      </c>
      <c r="BQ407" s="2">
        <f t="shared" si="404"/>
        <v>0</v>
      </c>
      <c r="BR407" s="2">
        <f t="shared" si="405"/>
        <v>0</v>
      </c>
      <c r="BS407" s="2">
        <f t="shared" si="406"/>
        <v>0.35551122123479373</v>
      </c>
      <c r="BT407" s="34">
        <f t="shared" si="407"/>
        <v>0.226106493262869</v>
      </c>
      <c r="BU407" s="34">
        <f t="shared" si="408"/>
        <v>-0.63600381579387422</v>
      </c>
      <c r="BV407" s="2">
        <f t="shared" si="409"/>
        <v>12.226106493262868</v>
      </c>
      <c r="BW407" s="2">
        <f t="shared" si="444"/>
        <v>-0.63600381579387422</v>
      </c>
      <c r="BX407" s="2">
        <f t="shared" si="410"/>
        <v>11.773893506737132</v>
      </c>
      <c r="BY407" s="2">
        <f t="shared" si="445"/>
        <v>0.63600381579387422</v>
      </c>
      <c r="BZ407" s="12">
        <f t="shared" si="411"/>
        <v>-616.98602845512073</v>
      </c>
      <c r="CA407" s="4">
        <f t="shared" si="446"/>
        <v>-7.4488830013945862E-4</v>
      </c>
      <c r="CB407" s="2">
        <f t="shared" si="447"/>
        <v>0</v>
      </c>
      <c r="CC407" s="2">
        <f t="shared" si="412"/>
        <v>0</v>
      </c>
      <c r="CD407" s="2">
        <f t="shared" si="413"/>
        <v>-0.74488830013945861</v>
      </c>
      <c r="CE407" s="34">
        <f t="shared" si="414"/>
        <v>-0.40322688288348113</v>
      </c>
      <c r="CF407" s="34">
        <f t="shared" si="415"/>
        <v>-0.54132530046181238</v>
      </c>
      <c r="CG407" s="2">
        <f t="shared" si="416"/>
        <v>11.596773117116518</v>
      </c>
      <c r="CH407" s="2">
        <f t="shared" si="448"/>
        <v>-0.54132530046181238</v>
      </c>
      <c r="CI407" s="2">
        <f t="shared" si="417"/>
        <v>12.403226882883482</v>
      </c>
      <c r="CJ407" s="2">
        <f t="shared" si="449"/>
        <v>0.54132530046181238</v>
      </c>
      <c r="CK407" s="33">
        <f t="shared" si="418"/>
        <v>-8.372087267598476E-4</v>
      </c>
      <c r="CL407" s="2">
        <f t="shared" si="419"/>
        <v>0</v>
      </c>
      <c r="CM407" s="2">
        <f t="shared" si="420"/>
        <v>0</v>
      </c>
      <c r="CN407" s="2">
        <f t="shared" si="421"/>
        <v>-0.83720872675984759</v>
      </c>
      <c r="CO407" s="34">
        <f t="shared" si="422"/>
        <v>-0.43330706797492213</v>
      </c>
      <c r="CP407" s="34">
        <f t="shared" si="423"/>
        <v>-0.51756157589505836</v>
      </c>
      <c r="CQ407" s="2">
        <f t="shared" si="424"/>
        <v>11.566692932025077</v>
      </c>
      <c r="CR407" s="2">
        <f t="shared" si="450"/>
        <v>-0.51756157589505836</v>
      </c>
      <c r="CS407" s="2">
        <f t="shared" si="425"/>
        <v>12.433307067974923</v>
      </c>
      <c r="CT407" s="2">
        <f t="shared" si="451"/>
        <v>0.51756157589505836</v>
      </c>
      <c r="CU407" s="12">
        <f t="shared" si="426"/>
        <v>0</v>
      </c>
      <c r="CV407" s="4">
        <f t="shared" si="427"/>
        <v>1.2508728154557555E-3</v>
      </c>
      <c r="CW407" s="2">
        <f t="shared" si="428"/>
        <v>0</v>
      </c>
      <c r="CX407" s="2">
        <f t="shared" si="429"/>
        <v>0</v>
      </c>
      <c r="CY407" s="2">
        <f t="shared" si="430"/>
        <v>1.2508728154557556</v>
      </c>
      <c r="CZ407" s="34">
        <f t="shared" si="431"/>
        <v>0.52722997980737807</v>
      </c>
      <c r="DA407" s="34">
        <f t="shared" si="432"/>
        <v>-0.42148967768180484</v>
      </c>
      <c r="DB407" s="2">
        <f t="shared" si="433"/>
        <v>12.527229979807379</v>
      </c>
      <c r="DC407" s="2">
        <f t="shared" si="452"/>
        <v>-0.42148967768180484</v>
      </c>
      <c r="DD407" s="2">
        <f t="shared" si="434"/>
        <v>11.472770020192621</v>
      </c>
      <c r="DE407" s="2">
        <f t="shared" si="453"/>
        <v>0.42148967768180484</v>
      </c>
      <c r="DF407" s="12">
        <f t="shared" si="435"/>
        <v>-469.41685931163391</v>
      </c>
      <c r="DG407" s="4">
        <f t="shared" si="454"/>
        <v>4.1366408869590793E-4</v>
      </c>
      <c r="DH407" s="2">
        <f t="shared" si="455"/>
        <v>0</v>
      </c>
      <c r="DI407" s="2">
        <f t="shared" si="436"/>
        <v>0</v>
      </c>
      <c r="DJ407" s="2">
        <f t="shared" si="437"/>
        <v>0.41366408869590793</v>
      </c>
      <c r="DK407" s="34">
        <f t="shared" si="438"/>
        <v>0.2580187512710006</v>
      </c>
      <c r="DL407" s="34">
        <f t="shared" si="439"/>
        <v>-0.62373978868800217</v>
      </c>
      <c r="DM407" s="2">
        <f t="shared" si="440"/>
        <v>12.258018751271001</v>
      </c>
      <c r="DN407" s="2">
        <f t="shared" si="456"/>
        <v>-0.62373978868800217</v>
      </c>
      <c r="DO407" s="2">
        <f t="shared" si="441"/>
        <v>11.741981248728999</v>
      </c>
      <c r="DP407" s="2">
        <f t="shared" si="457"/>
        <v>0.62373978868800217</v>
      </c>
    </row>
    <row r="408" spans="56:120" x14ac:dyDescent="0.25">
      <c r="BD408" s="2">
        <f t="shared" si="458"/>
        <v>12</v>
      </c>
      <c r="BE408" s="33">
        <f t="shared" si="394"/>
        <v>-1.1003995213742523E-3</v>
      </c>
      <c r="BF408" s="2">
        <f t="shared" si="395"/>
        <v>0</v>
      </c>
      <c r="BG408" s="2">
        <f t="shared" si="396"/>
        <v>0</v>
      </c>
      <c r="BH408" s="2">
        <f t="shared" si="397"/>
        <v>-1.1003995213742523</v>
      </c>
      <c r="BI408" s="34">
        <f t="shared" si="398"/>
        <v>-0.49954160847146317</v>
      </c>
      <c r="BJ408" s="34">
        <f t="shared" si="399"/>
        <v>-0.45396385473487144</v>
      </c>
      <c r="BK408" s="2">
        <f t="shared" si="400"/>
        <v>11.500458391528538</v>
      </c>
      <c r="BL408" s="2">
        <f t="shared" si="442"/>
        <v>-0.45396385473487144</v>
      </c>
      <c r="BM408" s="2">
        <f t="shared" si="401"/>
        <v>12.499541608471462</v>
      </c>
      <c r="BN408" s="2">
        <f t="shared" si="443"/>
        <v>0.45396385473487144</v>
      </c>
      <c r="BO408" s="12">
        <f t="shared" si="402"/>
        <v>0</v>
      </c>
      <c r="BP408" s="4">
        <f t="shared" si="403"/>
        <v>3.555112212347937E-4</v>
      </c>
      <c r="BQ408" s="2">
        <f t="shared" si="404"/>
        <v>0</v>
      </c>
      <c r="BR408" s="2">
        <f t="shared" si="405"/>
        <v>0</v>
      </c>
      <c r="BS408" s="2">
        <f t="shared" si="406"/>
        <v>0.35551122123479373</v>
      </c>
      <c r="BT408" s="34">
        <f t="shared" si="407"/>
        <v>0.226106493262869</v>
      </c>
      <c r="BU408" s="34">
        <f t="shared" si="408"/>
        <v>-0.63600381579387422</v>
      </c>
      <c r="BV408" s="2">
        <f t="shared" si="409"/>
        <v>12.226106493262868</v>
      </c>
      <c r="BW408" s="2">
        <f t="shared" si="444"/>
        <v>-0.63600381579387422</v>
      </c>
      <c r="BX408" s="2">
        <f t="shared" si="410"/>
        <v>11.773893506737132</v>
      </c>
      <c r="BY408" s="2">
        <f t="shared" si="445"/>
        <v>0.63600381579387422</v>
      </c>
      <c r="BZ408" s="12">
        <f t="shared" si="411"/>
        <v>-616.98602845512073</v>
      </c>
      <c r="CA408" s="4">
        <f t="shared" si="446"/>
        <v>-7.4488830013945862E-4</v>
      </c>
      <c r="CB408" s="2">
        <f t="shared" si="447"/>
        <v>0</v>
      </c>
      <c r="CC408" s="2">
        <f t="shared" si="412"/>
        <v>0</v>
      </c>
      <c r="CD408" s="2">
        <f t="shared" si="413"/>
        <v>-0.74488830013945861</v>
      </c>
      <c r="CE408" s="34">
        <f t="shared" si="414"/>
        <v>-0.40322688288348113</v>
      </c>
      <c r="CF408" s="34">
        <f t="shared" si="415"/>
        <v>-0.54132530046181238</v>
      </c>
      <c r="CG408" s="2">
        <f t="shared" si="416"/>
        <v>11.596773117116518</v>
      </c>
      <c r="CH408" s="2">
        <f t="shared" si="448"/>
        <v>-0.54132530046181238</v>
      </c>
      <c r="CI408" s="2">
        <f t="shared" si="417"/>
        <v>12.403226882883482</v>
      </c>
      <c r="CJ408" s="2">
        <f t="shared" si="449"/>
        <v>0.54132530046181238</v>
      </c>
      <c r="CK408" s="33">
        <f t="shared" si="418"/>
        <v>-8.372087267598476E-4</v>
      </c>
      <c r="CL408" s="2">
        <f t="shared" si="419"/>
        <v>0</v>
      </c>
      <c r="CM408" s="2">
        <f t="shared" si="420"/>
        <v>0</v>
      </c>
      <c r="CN408" s="2">
        <f t="shared" si="421"/>
        <v>-0.83720872675984759</v>
      </c>
      <c r="CO408" s="34">
        <f t="shared" si="422"/>
        <v>-0.43330706797492213</v>
      </c>
      <c r="CP408" s="34">
        <f t="shared" si="423"/>
        <v>-0.51756157589505836</v>
      </c>
      <c r="CQ408" s="2">
        <f t="shared" si="424"/>
        <v>11.566692932025077</v>
      </c>
      <c r="CR408" s="2">
        <f t="shared" si="450"/>
        <v>-0.51756157589505836</v>
      </c>
      <c r="CS408" s="2">
        <f t="shared" si="425"/>
        <v>12.433307067974923</v>
      </c>
      <c r="CT408" s="2">
        <f t="shared" si="451"/>
        <v>0.51756157589505836</v>
      </c>
      <c r="CU408" s="12">
        <f t="shared" si="426"/>
        <v>0</v>
      </c>
      <c r="CV408" s="4">
        <f t="shared" si="427"/>
        <v>1.2508728154557555E-3</v>
      </c>
      <c r="CW408" s="2">
        <f t="shared" si="428"/>
        <v>0</v>
      </c>
      <c r="CX408" s="2">
        <f t="shared" si="429"/>
        <v>0</v>
      </c>
      <c r="CY408" s="2">
        <f t="shared" si="430"/>
        <v>1.2508728154557556</v>
      </c>
      <c r="CZ408" s="34">
        <f t="shared" si="431"/>
        <v>0.52722997980737807</v>
      </c>
      <c r="DA408" s="34">
        <f t="shared" si="432"/>
        <v>-0.42148967768180484</v>
      </c>
      <c r="DB408" s="2">
        <f t="shared" si="433"/>
        <v>12.527229979807379</v>
      </c>
      <c r="DC408" s="2">
        <f t="shared" si="452"/>
        <v>-0.42148967768180484</v>
      </c>
      <c r="DD408" s="2">
        <f t="shared" si="434"/>
        <v>11.472770020192621</v>
      </c>
      <c r="DE408" s="2">
        <f t="shared" si="453"/>
        <v>0.42148967768180484</v>
      </c>
      <c r="DF408" s="12">
        <f t="shared" si="435"/>
        <v>-469.41685931163391</v>
      </c>
      <c r="DG408" s="4">
        <f t="shared" si="454"/>
        <v>4.1366408869590793E-4</v>
      </c>
      <c r="DH408" s="2">
        <f t="shared" si="455"/>
        <v>0</v>
      </c>
      <c r="DI408" s="2">
        <f t="shared" si="436"/>
        <v>0</v>
      </c>
      <c r="DJ408" s="2">
        <f t="shared" si="437"/>
        <v>0.41366408869590793</v>
      </c>
      <c r="DK408" s="34">
        <f t="shared" si="438"/>
        <v>0.2580187512710006</v>
      </c>
      <c r="DL408" s="34">
        <f t="shared" si="439"/>
        <v>-0.62373978868800217</v>
      </c>
      <c r="DM408" s="2">
        <f t="shared" si="440"/>
        <v>12.258018751271001</v>
      </c>
      <c r="DN408" s="2">
        <f t="shared" si="456"/>
        <v>-0.62373978868800217</v>
      </c>
      <c r="DO408" s="2">
        <f t="shared" si="441"/>
        <v>11.741981248728999</v>
      </c>
      <c r="DP408" s="2">
        <f t="shared" si="457"/>
        <v>0.62373978868800217</v>
      </c>
    </row>
    <row r="409" spans="56:120" x14ac:dyDescent="0.25">
      <c r="BD409" s="2">
        <f t="shared" si="458"/>
        <v>12</v>
      </c>
      <c r="BE409" s="33">
        <f t="shared" si="394"/>
        <v>-1.1003995213742523E-3</v>
      </c>
      <c r="BF409" s="2">
        <f t="shared" si="395"/>
        <v>0</v>
      </c>
      <c r="BG409" s="2">
        <f t="shared" si="396"/>
        <v>0</v>
      </c>
      <c r="BH409" s="2">
        <f t="shared" si="397"/>
        <v>-1.1003995213742523</v>
      </c>
      <c r="BI409" s="34">
        <f t="shared" si="398"/>
        <v>-0.49954160847146317</v>
      </c>
      <c r="BJ409" s="34">
        <f t="shared" si="399"/>
        <v>-0.45396385473487144</v>
      </c>
      <c r="BK409" s="2">
        <f t="shared" si="400"/>
        <v>11.500458391528538</v>
      </c>
      <c r="BL409" s="2">
        <f t="shared" si="442"/>
        <v>-0.45396385473487144</v>
      </c>
      <c r="BM409" s="2">
        <f t="shared" si="401"/>
        <v>12.499541608471462</v>
      </c>
      <c r="BN409" s="2">
        <f t="shared" si="443"/>
        <v>0.45396385473487144</v>
      </c>
      <c r="BO409" s="12">
        <f t="shared" si="402"/>
        <v>0</v>
      </c>
      <c r="BP409" s="4">
        <f t="shared" si="403"/>
        <v>3.555112212347937E-4</v>
      </c>
      <c r="BQ409" s="2">
        <f t="shared" si="404"/>
        <v>0</v>
      </c>
      <c r="BR409" s="2">
        <f t="shared" si="405"/>
        <v>0</v>
      </c>
      <c r="BS409" s="2">
        <f t="shared" si="406"/>
        <v>0.35551122123479373</v>
      </c>
      <c r="BT409" s="34">
        <f t="shared" si="407"/>
        <v>0.226106493262869</v>
      </c>
      <c r="BU409" s="34">
        <f t="shared" si="408"/>
        <v>-0.63600381579387422</v>
      </c>
      <c r="BV409" s="2">
        <f t="shared" si="409"/>
        <v>12.226106493262868</v>
      </c>
      <c r="BW409" s="2">
        <f t="shared" si="444"/>
        <v>-0.63600381579387422</v>
      </c>
      <c r="BX409" s="2">
        <f t="shared" si="410"/>
        <v>11.773893506737132</v>
      </c>
      <c r="BY409" s="2">
        <f t="shared" si="445"/>
        <v>0.63600381579387422</v>
      </c>
      <c r="BZ409" s="12">
        <f t="shared" si="411"/>
        <v>-616.98602845512073</v>
      </c>
      <c r="CA409" s="4">
        <f t="shared" si="446"/>
        <v>-7.4488830013945862E-4</v>
      </c>
      <c r="CB409" s="2">
        <f t="shared" si="447"/>
        <v>0</v>
      </c>
      <c r="CC409" s="2">
        <f t="shared" si="412"/>
        <v>0</v>
      </c>
      <c r="CD409" s="2">
        <f t="shared" si="413"/>
        <v>-0.74488830013945861</v>
      </c>
      <c r="CE409" s="34">
        <f t="shared" si="414"/>
        <v>-0.40322688288348113</v>
      </c>
      <c r="CF409" s="34">
        <f t="shared" si="415"/>
        <v>-0.54132530046181238</v>
      </c>
      <c r="CG409" s="2">
        <f t="shared" si="416"/>
        <v>11.596773117116518</v>
      </c>
      <c r="CH409" s="2">
        <f t="shared" si="448"/>
        <v>-0.54132530046181238</v>
      </c>
      <c r="CI409" s="2">
        <f t="shared" si="417"/>
        <v>12.403226882883482</v>
      </c>
      <c r="CJ409" s="2">
        <f t="shared" si="449"/>
        <v>0.54132530046181238</v>
      </c>
      <c r="CK409" s="33">
        <f t="shared" si="418"/>
        <v>-8.372087267598476E-4</v>
      </c>
      <c r="CL409" s="2">
        <f t="shared" si="419"/>
        <v>0</v>
      </c>
      <c r="CM409" s="2">
        <f t="shared" si="420"/>
        <v>0</v>
      </c>
      <c r="CN409" s="2">
        <f t="shared" si="421"/>
        <v>-0.83720872675984759</v>
      </c>
      <c r="CO409" s="34">
        <f t="shared" si="422"/>
        <v>-0.43330706797492213</v>
      </c>
      <c r="CP409" s="34">
        <f t="shared" si="423"/>
        <v>-0.51756157589505836</v>
      </c>
      <c r="CQ409" s="2">
        <f t="shared" si="424"/>
        <v>11.566692932025077</v>
      </c>
      <c r="CR409" s="2">
        <f t="shared" si="450"/>
        <v>-0.51756157589505836</v>
      </c>
      <c r="CS409" s="2">
        <f t="shared" si="425"/>
        <v>12.433307067974923</v>
      </c>
      <c r="CT409" s="2">
        <f t="shared" si="451"/>
        <v>0.51756157589505836</v>
      </c>
      <c r="CU409" s="12">
        <f t="shared" si="426"/>
        <v>0</v>
      </c>
      <c r="CV409" s="4">
        <f t="shared" si="427"/>
        <v>1.2508728154557555E-3</v>
      </c>
      <c r="CW409" s="2">
        <f t="shared" si="428"/>
        <v>0</v>
      </c>
      <c r="CX409" s="2">
        <f t="shared" si="429"/>
        <v>0</v>
      </c>
      <c r="CY409" s="2">
        <f t="shared" si="430"/>
        <v>1.2508728154557556</v>
      </c>
      <c r="CZ409" s="34">
        <f t="shared" si="431"/>
        <v>0.52722997980737807</v>
      </c>
      <c r="DA409" s="34">
        <f t="shared" si="432"/>
        <v>-0.42148967768180484</v>
      </c>
      <c r="DB409" s="2">
        <f t="shared" si="433"/>
        <v>12.527229979807379</v>
      </c>
      <c r="DC409" s="2">
        <f t="shared" si="452"/>
        <v>-0.42148967768180484</v>
      </c>
      <c r="DD409" s="2">
        <f t="shared" si="434"/>
        <v>11.472770020192621</v>
      </c>
      <c r="DE409" s="2">
        <f t="shared" si="453"/>
        <v>0.42148967768180484</v>
      </c>
      <c r="DF409" s="12">
        <f t="shared" si="435"/>
        <v>-469.41685931163391</v>
      </c>
      <c r="DG409" s="4">
        <f t="shared" si="454"/>
        <v>4.1366408869590793E-4</v>
      </c>
      <c r="DH409" s="2">
        <f t="shared" si="455"/>
        <v>0</v>
      </c>
      <c r="DI409" s="2">
        <f t="shared" si="436"/>
        <v>0</v>
      </c>
      <c r="DJ409" s="2">
        <f t="shared" si="437"/>
        <v>0.41366408869590793</v>
      </c>
      <c r="DK409" s="34">
        <f t="shared" si="438"/>
        <v>0.2580187512710006</v>
      </c>
      <c r="DL409" s="34">
        <f t="shared" si="439"/>
        <v>-0.62373978868800217</v>
      </c>
      <c r="DM409" s="2">
        <f t="shared" si="440"/>
        <v>12.258018751271001</v>
      </c>
      <c r="DN409" s="2">
        <f t="shared" si="456"/>
        <v>-0.62373978868800217</v>
      </c>
      <c r="DO409" s="2">
        <f t="shared" si="441"/>
        <v>11.741981248728999</v>
      </c>
      <c r="DP409" s="2">
        <f t="shared" si="457"/>
        <v>0.62373978868800217</v>
      </c>
    </row>
    <row r="410" spans="56:120" x14ac:dyDescent="0.25">
      <c r="BD410" s="2">
        <f t="shared" si="458"/>
        <v>12</v>
      </c>
      <c r="BE410" s="33">
        <f t="shared" si="394"/>
        <v>-1.1003995213742523E-3</v>
      </c>
      <c r="BF410" s="2">
        <f t="shared" si="395"/>
        <v>0</v>
      </c>
      <c r="BG410" s="2">
        <f t="shared" si="396"/>
        <v>0</v>
      </c>
      <c r="BH410" s="2">
        <f t="shared" si="397"/>
        <v>-1.1003995213742523</v>
      </c>
      <c r="BI410" s="34">
        <f t="shared" si="398"/>
        <v>-0.49954160847146317</v>
      </c>
      <c r="BJ410" s="34">
        <f t="shared" si="399"/>
        <v>-0.45396385473487144</v>
      </c>
      <c r="BK410" s="2">
        <f t="shared" si="400"/>
        <v>11.500458391528538</v>
      </c>
      <c r="BL410" s="2">
        <f t="shared" si="442"/>
        <v>-0.45396385473487144</v>
      </c>
      <c r="BM410" s="2">
        <f t="shared" si="401"/>
        <v>12.499541608471462</v>
      </c>
      <c r="BN410" s="2">
        <f t="shared" si="443"/>
        <v>0.45396385473487144</v>
      </c>
      <c r="BO410" s="12">
        <f t="shared" si="402"/>
        <v>0</v>
      </c>
      <c r="BP410" s="4">
        <f t="shared" si="403"/>
        <v>3.555112212347937E-4</v>
      </c>
      <c r="BQ410" s="2">
        <f t="shared" si="404"/>
        <v>0</v>
      </c>
      <c r="BR410" s="2">
        <f t="shared" si="405"/>
        <v>0</v>
      </c>
      <c r="BS410" s="2">
        <f t="shared" si="406"/>
        <v>0.35551122123479373</v>
      </c>
      <c r="BT410" s="34">
        <f t="shared" si="407"/>
        <v>0.226106493262869</v>
      </c>
      <c r="BU410" s="34">
        <f t="shared" si="408"/>
        <v>-0.63600381579387422</v>
      </c>
      <c r="BV410" s="2">
        <f t="shared" si="409"/>
        <v>12.226106493262868</v>
      </c>
      <c r="BW410" s="2">
        <f t="shared" si="444"/>
        <v>-0.63600381579387422</v>
      </c>
      <c r="BX410" s="2">
        <f t="shared" si="410"/>
        <v>11.773893506737132</v>
      </c>
      <c r="BY410" s="2">
        <f t="shared" si="445"/>
        <v>0.63600381579387422</v>
      </c>
      <c r="BZ410" s="12">
        <f t="shared" si="411"/>
        <v>-616.98602845512073</v>
      </c>
      <c r="CA410" s="4">
        <f t="shared" si="446"/>
        <v>-7.4488830013945862E-4</v>
      </c>
      <c r="CB410" s="2">
        <f t="shared" si="447"/>
        <v>0</v>
      </c>
      <c r="CC410" s="2">
        <f t="shared" si="412"/>
        <v>0</v>
      </c>
      <c r="CD410" s="2">
        <f t="shared" si="413"/>
        <v>-0.74488830013945861</v>
      </c>
      <c r="CE410" s="34">
        <f t="shared" si="414"/>
        <v>-0.40322688288348113</v>
      </c>
      <c r="CF410" s="34">
        <f t="shared" si="415"/>
        <v>-0.54132530046181238</v>
      </c>
      <c r="CG410" s="2">
        <f t="shared" si="416"/>
        <v>11.596773117116518</v>
      </c>
      <c r="CH410" s="2">
        <f t="shared" si="448"/>
        <v>-0.54132530046181238</v>
      </c>
      <c r="CI410" s="2">
        <f t="shared" si="417"/>
        <v>12.403226882883482</v>
      </c>
      <c r="CJ410" s="2">
        <f t="shared" si="449"/>
        <v>0.54132530046181238</v>
      </c>
      <c r="CK410" s="33">
        <f t="shared" si="418"/>
        <v>-8.372087267598476E-4</v>
      </c>
      <c r="CL410" s="2">
        <f t="shared" si="419"/>
        <v>0</v>
      </c>
      <c r="CM410" s="2">
        <f t="shared" si="420"/>
        <v>0</v>
      </c>
      <c r="CN410" s="2">
        <f t="shared" si="421"/>
        <v>-0.83720872675984759</v>
      </c>
      <c r="CO410" s="34">
        <f t="shared" si="422"/>
        <v>-0.43330706797492213</v>
      </c>
      <c r="CP410" s="34">
        <f t="shared" si="423"/>
        <v>-0.51756157589505836</v>
      </c>
      <c r="CQ410" s="2">
        <f t="shared" si="424"/>
        <v>11.566692932025077</v>
      </c>
      <c r="CR410" s="2">
        <f t="shared" si="450"/>
        <v>-0.51756157589505836</v>
      </c>
      <c r="CS410" s="2">
        <f t="shared" si="425"/>
        <v>12.433307067974923</v>
      </c>
      <c r="CT410" s="2">
        <f t="shared" si="451"/>
        <v>0.51756157589505836</v>
      </c>
      <c r="CU410" s="12">
        <f t="shared" si="426"/>
        <v>0</v>
      </c>
      <c r="CV410" s="4">
        <f t="shared" si="427"/>
        <v>1.2508728154557555E-3</v>
      </c>
      <c r="CW410" s="2">
        <f t="shared" si="428"/>
        <v>0</v>
      </c>
      <c r="CX410" s="2">
        <f t="shared" si="429"/>
        <v>0</v>
      </c>
      <c r="CY410" s="2">
        <f t="shared" si="430"/>
        <v>1.2508728154557556</v>
      </c>
      <c r="CZ410" s="34">
        <f t="shared" si="431"/>
        <v>0.52722997980737807</v>
      </c>
      <c r="DA410" s="34">
        <f t="shared" si="432"/>
        <v>-0.42148967768180484</v>
      </c>
      <c r="DB410" s="2">
        <f t="shared" si="433"/>
        <v>12.527229979807379</v>
      </c>
      <c r="DC410" s="2">
        <f t="shared" si="452"/>
        <v>-0.42148967768180484</v>
      </c>
      <c r="DD410" s="2">
        <f t="shared" si="434"/>
        <v>11.472770020192621</v>
      </c>
      <c r="DE410" s="2">
        <f t="shared" si="453"/>
        <v>0.42148967768180484</v>
      </c>
      <c r="DF410" s="12">
        <f t="shared" si="435"/>
        <v>-469.41685931163391</v>
      </c>
      <c r="DG410" s="4">
        <f t="shared" si="454"/>
        <v>4.1366408869590793E-4</v>
      </c>
      <c r="DH410" s="2">
        <f t="shared" si="455"/>
        <v>0</v>
      </c>
      <c r="DI410" s="2">
        <f t="shared" si="436"/>
        <v>0</v>
      </c>
      <c r="DJ410" s="2">
        <f t="shared" si="437"/>
        <v>0.41366408869590793</v>
      </c>
      <c r="DK410" s="34">
        <f t="shared" si="438"/>
        <v>0.2580187512710006</v>
      </c>
      <c r="DL410" s="34">
        <f t="shared" si="439"/>
        <v>-0.62373978868800217</v>
      </c>
      <c r="DM410" s="2">
        <f t="shared" si="440"/>
        <v>12.258018751271001</v>
      </c>
      <c r="DN410" s="2">
        <f t="shared" si="456"/>
        <v>-0.62373978868800217</v>
      </c>
      <c r="DO410" s="2">
        <f t="shared" si="441"/>
        <v>11.741981248728999</v>
      </c>
      <c r="DP410" s="2">
        <f t="shared" si="457"/>
        <v>0.62373978868800217</v>
      </c>
    </row>
    <row r="411" spans="56:120" x14ac:dyDescent="0.25">
      <c r="BD411" s="2">
        <f t="shared" si="458"/>
        <v>12</v>
      </c>
      <c r="BE411" s="33">
        <f t="shared" si="394"/>
        <v>-1.1003995213742523E-3</v>
      </c>
      <c r="BF411" s="2">
        <f t="shared" si="395"/>
        <v>0</v>
      </c>
      <c r="BG411" s="2">
        <f t="shared" si="396"/>
        <v>0</v>
      </c>
      <c r="BH411" s="2">
        <f t="shared" si="397"/>
        <v>-1.1003995213742523</v>
      </c>
      <c r="BI411" s="34">
        <f t="shared" si="398"/>
        <v>-0.49954160847146317</v>
      </c>
      <c r="BJ411" s="34">
        <f t="shared" si="399"/>
        <v>-0.45396385473487144</v>
      </c>
      <c r="BK411" s="2">
        <f t="shared" si="400"/>
        <v>11.500458391528538</v>
      </c>
      <c r="BL411" s="2">
        <f t="shared" si="442"/>
        <v>-0.45396385473487144</v>
      </c>
      <c r="BM411" s="2">
        <f t="shared" si="401"/>
        <v>12.499541608471462</v>
      </c>
      <c r="BN411" s="2">
        <f t="shared" si="443"/>
        <v>0.45396385473487144</v>
      </c>
      <c r="BO411" s="12">
        <f t="shared" si="402"/>
        <v>0</v>
      </c>
      <c r="BP411" s="4">
        <f t="shared" si="403"/>
        <v>3.555112212347937E-4</v>
      </c>
      <c r="BQ411" s="2">
        <f t="shared" si="404"/>
        <v>0</v>
      </c>
      <c r="BR411" s="2">
        <f t="shared" si="405"/>
        <v>0</v>
      </c>
      <c r="BS411" s="2">
        <f t="shared" si="406"/>
        <v>0.35551122123479373</v>
      </c>
      <c r="BT411" s="34">
        <f t="shared" si="407"/>
        <v>0.226106493262869</v>
      </c>
      <c r="BU411" s="34">
        <f t="shared" si="408"/>
        <v>-0.63600381579387422</v>
      </c>
      <c r="BV411" s="2">
        <f t="shared" si="409"/>
        <v>12.226106493262868</v>
      </c>
      <c r="BW411" s="2">
        <f t="shared" si="444"/>
        <v>-0.63600381579387422</v>
      </c>
      <c r="BX411" s="2">
        <f t="shared" si="410"/>
        <v>11.773893506737132</v>
      </c>
      <c r="BY411" s="2">
        <f t="shared" si="445"/>
        <v>0.63600381579387422</v>
      </c>
      <c r="BZ411" s="12">
        <f t="shared" si="411"/>
        <v>-616.98602845512073</v>
      </c>
      <c r="CA411" s="4">
        <f t="shared" si="446"/>
        <v>-7.4488830013945862E-4</v>
      </c>
      <c r="CB411" s="2">
        <f t="shared" si="447"/>
        <v>0</v>
      </c>
      <c r="CC411" s="2">
        <f t="shared" si="412"/>
        <v>0</v>
      </c>
      <c r="CD411" s="2">
        <f t="shared" si="413"/>
        <v>-0.74488830013945861</v>
      </c>
      <c r="CE411" s="34">
        <f t="shared" si="414"/>
        <v>-0.40322688288348113</v>
      </c>
      <c r="CF411" s="34">
        <f t="shared" si="415"/>
        <v>-0.54132530046181238</v>
      </c>
      <c r="CG411" s="2">
        <f t="shared" si="416"/>
        <v>11.596773117116518</v>
      </c>
      <c r="CH411" s="2">
        <f t="shared" si="448"/>
        <v>-0.54132530046181238</v>
      </c>
      <c r="CI411" s="2">
        <f t="shared" si="417"/>
        <v>12.403226882883482</v>
      </c>
      <c r="CJ411" s="2">
        <f t="shared" si="449"/>
        <v>0.54132530046181238</v>
      </c>
      <c r="CK411" s="33">
        <f t="shared" si="418"/>
        <v>-8.372087267598476E-4</v>
      </c>
      <c r="CL411" s="2">
        <f t="shared" si="419"/>
        <v>0</v>
      </c>
      <c r="CM411" s="2">
        <f t="shared" si="420"/>
        <v>0</v>
      </c>
      <c r="CN411" s="2">
        <f t="shared" si="421"/>
        <v>-0.83720872675984759</v>
      </c>
      <c r="CO411" s="34">
        <f t="shared" si="422"/>
        <v>-0.43330706797492213</v>
      </c>
      <c r="CP411" s="34">
        <f t="shared" si="423"/>
        <v>-0.51756157589505836</v>
      </c>
      <c r="CQ411" s="2">
        <f t="shared" si="424"/>
        <v>11.566692932025077</v>
      </c>
      <c r="CR411" s="2">
        <f t="shared" si="450"/>
        <v>-0.51756157589505836</v>
      </c>
      <c r="CS411" s="2">
        <f t="shared" si="425"/>
        <v>12.433307067974923</v>
      </c>
      <c r="CT411" s="2">
        <f t="shared" si="451"/>
        <v>0.51756157589505836</v>
      </c>
      <c r="CU411" s="12">
        <f t="shared" si="426"/>
        <v>0</v>
      </c>
      <c r="CV411" s="4">
        <f t="shared" si="427"/>
        <v>1.2508728154557555E-3</v>
      </c>
      <c r="CW411" s="2">
        <f t="shared" si="428"/>
        <v>0</v>
      </c>
      <c r="CX411" s="2">
        <f t="shared" si="429"/>
        <v>0</v>
      </c>
      <c r="CY411" s="2">
        <f t="shared" si="430"/>
        <v>1.2508728154557556</v>
      </c>
      <c r="CZ411" s="34">
        <f t="shared" si="431"/>
        <v>0.52722997980737807</v>
      </c>
      <c r="DA411" s="34">
        <f t="shared" si="432"/>
        <v>-0.42148967768180484</v>
      </c>
      <c r="DB411" s="2">
        <f t="shared" si="433"/>
        <v>12.527229979807379</v>
      </c>
      <c r="DC411" s="2">
        <f t="shared" si="452"/>
        <v>-0.42148967768180484</v>
      </c>
      <c r="DD411" s="2">
        <f t="shared" si="434"/>
        <v>11.472770020192621</v>
      </c>
      <c r="DE411" s="2">
        <f t="shared" si="453"/>
        <v>0.42148967768180484</v>
      </c>
      <c r="DF411" s="12">
        <f t="shared" si="435"/>
        <v>-469.41685931163391</v>
      </c>
      <c r="DG411" s="4">
        <f t="shared" si="454"/>
        <v>4.1366408869590793E-4</v>
      </c>
      <c r="DH411" s="2">
        <f t="shared" si="455"/>
        <v>0</v>
      </c>
      <c r="DI411" s="2">
        <f t="shared" si="436"/>
        <v>0</v>
      </c>
      <c r="DJ411" s="2">
        <f t="shared" si="437"/>
        <v>0.41366408869590793</v>
      </c>
      <c r="DK411" s="34">
        <f t="shared" si="438"/>
        <v>0.2580187512710006</v>
      </c>
      <c r="DL411" s="34">
        <f t="shared" si="439"/>
        <v>-0.62373978868800217</v>
      </c>
      <c r="DM411" s="2">
        <f t="shared" si="440"/>
        <v>12.258018751271001</v>
      </c>
      <c r="DN411" s="2">
        <f t="shared" si="456"/>
        <v>-0.62373978868800217</v>
      </c>
      <c r="DO411" s="2">
        <f t="shared" si="441"/>
        <v>11.741981248728999</v>
      </c>
      <c r="DP411" s="2">
        <f t="shared" si="457"/>
        <v>0.62373978868800217</v>
      </c>
    </row>
    <row r="412" spans="56:120" x14ac:dyDescent="0.25">
      <c r="BD412" s="2">
        <f t="shared" si="458"/>
        <v>12</v>
      </c>
      <c r="BE412" s="33">
        <f t="shared" si="394"/>
        <v>-1.1003995213742523E-3</v>
      </c>
      <c r="BF412" s="2">
        <f t="shared" si="395"/>
        <v>0</v>
      </c>
      <c r="BG412" s="2">
        <f t="shared" si="396"/>
        <v>0</v>
      </c>
      <c r="BH412" s="2">
        <f t="shared" si="397"/>
        <v>-1.1003995213742523</v>
      </c>
      <c r="BI412" s="34">
        <f t="shared" si="398"/>
        <v>-0.49954160847146317</v>
      </c>
      <c r="BJ412" s="34">
        <f t="shared" si="399"/>
        <v>-0.45396385473487144</v>
      </c>
      <c r="BK412" s="2">
        <f t="shared" si="400"/>
        <v>11.500458391528538</v>
      </c>
      <c r="BL412" s="2">
        <f t="shared" si="442"/>
        <v>-0.45396385473487144</v>
      </c>
      <c r="BM412" s="2">
        <f t="shared" si="401"/>
        <v>12.499541608471462</v>
      </c>
      <c r="BN412" s="2">
        <f t="shared" si="443"/>
        <v>0.45396385473487144</v>
      </c>
      <c r="BO412" s="12">
        <f t="shared" si="402"/>
        <v>0</v>
      </c>
      <c r="BP412" s="4">
        <f t="shared" si="403"/>
        <v>3.555112212347937E-4</v>
      </c>
      <c r="BQ412" s="2">
        <f t="shared" si="404"/>
        <v>0</v>
      </c>
      <c r="BR412" s="2">
        <f t="shared" si="405"/>
        <v>0</v>
      </c>
      <c r="BS412" s="2">
        <f t="shared" si="406"/>
        <v>0.35551122123479373</v>
      </c>
      <c r="BT412" s="34">
        <f t="shared" si="407"/>
        <v>0.226106493262869</v>
      </c>
      <c r="BU412" s="34">
        <f t="shared" si="408"/>
        <v>-0.63600381579387422</v>
      </c>
      <c r="BV412" s="2">
        <f t="shared" si="409"/>
        <v>12.226106493262868</v>
      </c>
      <c r="BW412" s="2">
        <f t="shared" si="444"/>
        <v>-0.63600381579387422</v>
      </c>
      <c r="BX412" s="2">
        <f t="shared" si="410"/>
        <v>11.773893506737132</v>
      </c>
      <c r="BY412" s="2">
        <f t="shared" si="445"/>
        <v>0.63600381579387422</v>
      </c>
      <c r="BZ412" s="12">
        <f t="shared" si="411"/>
        <v>-616.98602845512073</v>
      </c>
      <c r="CA412" s="4">
        <f t="shared" si="446"/>
        <v>-7.4488830013945862E-4</v>
      </c>
      <c r="CB412" s="2">
        <f t="shared" si="447"/>
        <v>0</v>
      </c>
      <c r="CC412" s="2">
        <f t="shared" si="412"/>
        <v>0</v>
      </c>
      <c r="CD412" s="2">
        <f t="shared" si="413"/>
        <v>-0.74488830013945861</v>
      </c>
      <c r="CE412" s="34">
        <f t="shared" si="414"/>
        <v>-0.40322688288348113</v>
      </c>
      <c r="CF412" s="34">
        <f t="shared" si="415"/>
        <v>-0.54132530046181238</v>
      </c>
      <c r="CG412" s="2">
        <f t="shared" si="416"/>
        <v>11.596773117116518</v>
      </c>
      <c r="CH412" s="2">
        <f t="shared" si="448"/>
        <v>-0.54132530046181238</v>
      </c>
      <c r="CI412" s="2">
        <f t="shared" si="417"/>
        <v>12.403226882883482</v>
      </c>
      <c r="CJ412" s="2">
        <f t="shared" si="449"/>
        <v>0.54132530046181238</v>
      </c>
      <c r="CK412" s="33">
        <f t="shared" si="418"/>
        <v>-8.372087267598476E-4</v>
      </c>
      <c r="CL412" s="2">
        <f t="shared" si="419"/>
        <v>0</v>
      </c>
      <c r="CM412" s="2">
        <f t="shared" si="420"/>
        <v>0</v>
      </c>
      <c r="CN412" s="2">
        <f t="shared" si="421"/>
        <v>-0.83720872675984759</v>
      </c>
      <c r="CO412" s="34">
        <f t="shared" si="422"/>
        <v>-0.43330706797492213</v>
      </c>
      <c r="CP412" s="34">
        <f t="shared" si="423"/>
        <v>-0.51756157589505836</v>
      </c>
      <c r="CQ412" s="2">
        <f t="shared" si="424"/>
        <v>11.566692932025077</v>
      </c>
      <c r="CR412" s="2">
        <f t="shared" si="450"/>
        <v>-0.51756157589505836</v>
      </c>
      <c r="CS412" s="2">
        <f t="shared" si="425"/>
        <v>12.433307067974923</v>
      </c>
      <c r="CT412" s="2">
        <f t="shared" si="451"/>
        <v>0.51756157589505836</v>
      </c>
      <c r="CU412" s="12">
        <f t="shared" si="426"/>
        <v>0</v>
      </c>
      <c r="CV412" s="4">
        <f t="shared" si="427"/>
        <v>1.2508728154557555E-3</v>
      </c>
      <c r="CW412" s="2">
        <f t="shared" si="428"/>
        <v>0</v>
      </c>
      <c r="CX412" s="2">
        <f t="shared" si="429"/>
        <v>0</v>
      </c>
      <c r="CY412" s="2">
        <f t="shared" si="430"/>
        <v>1.2508728154557556</v>
      </c>
      <c r="CZ412" s="34">
        <f t="shared" si="431"/>
        <v>0.52722997980737807</v>
      </c>
      <c r="DA412" s="34">
        <f t="shared" si="432"/>
        <v>-0.42148967768180484</v>
      </c>
      <c r="DB412" s="2">
        <f t="shared" si="433"/>
        <v>12.527229979807379</v>
      </c>
      <c r="DC412" s="2">
        <f t="shared" si="452"/>
        <v>-0.42148967768180484</v>
      </c>
      <c r="DD412" s="2">
        <f t="shared" si="434"/>
        <v>11.472770020192621</v>
      </c>
      <c r="DE412" s="2">
        <f t="shared" si="453"/>
        <v>0.42148967768180484</v>
      </c>
      <c r="DF412" s="12">
        <f t="shared" si="435"/>
        <v>-469.41685931163391</v>
      </c>
      <c r="DG412" s="4">
        <f t="shared" si="454"/>
        <v>4.1366408869590793E-4</v>
      </c>
      <c r="DH412" s="2">
        <f t="shared" si="455"/>
        <v>0</v>
      </c>
      <c r="DI412" s="2">
        <f t="shared" si="436"/>
        <v>0</v>
      </c>
      <c r="DJ412" s="2">
        <f t="shared" si="437"/>
        <v>0.41366408869590793</v>
      </c>
      <c r="DK412" s="34">
        <f t="shared" si="438"/>
        <v>0.2580187512710006</v>
      </c>
      <c r="DL412" s="34">
        <f t="shared" si="439"/>
        <v>-0.62373978868800217</v>
      </c>
      <c r="DM412" s="2">
        <f t="shared" si="440"/>
        <v>12.258018751271001</v>
      </c>
      <c r="DN412" s="2">
        <f t="shared" si="456"/>
        <v>-0.62373978868800217</v>
      </c>
      <c r="DO412" s="2">
        <f t="shared" si="441"/>
        <v>11.741981248728999</v>
      </c>
      <c r="DP412" s="2">
        <f t="shared" si="457"/>
        <v>0.62373978868800217</v>
      </c>
    </row>
    <row r="413" spans="56:120" x14ac:dyDescent="0.25">
      <c r="BD413" s="2">
        <f t="shared" si="458"/>
        <v>12</v>
      </c>
      <c r="BE413" s="33">
        <f t="shared" si="394"/>
        <v>-1.1003995213742523E-3</v>
      </c>
      <c r="BF413" s="2">
        <f t="shared" si="395"/>
        <v>0</v>
      </c>
      <c r="BG413" s="2">
        <f t="shared" si="396"/>
        <v>0</v>
      </c>
      <c r="BH413" s="2">
        <f t="shared" si="397"/>
        <v>-1.1003995213742523</v>
      </c>
      <c r="BI413" s="34">
        <f t="shared" si="398"/>
        <v>-0.49954160847146317</v>
      </c>
      <c r="BJ413" s="34">
        <f t="shared" si="399"/>
        <v>-0.45396385473487144</v>
      </c>
      <c r="BK413" s="2">
        <f t="shared" si="400"/>
        <v>11.500458391528538</v>
      </c>
      <c r="BL413" s="2">
        <f t="shared" si="442"/>
        <v>-0.45396385473487144</v>
      </c>
      <c r="BM413" s="2">
        <f t="shared" si="401"/>
        <v>12.499541608471462</v>
      </c>
      <c r="BN413" s="2">
        <f t="shared" si="443"/>
        <v>0.45396385473487144</v>
      </c>
      <c r="BO413" s="12">
        <f t="shared" si="402"/>
        <v>0</v>
      </c>
      <c r="BP413" s="4">
        <f t="shared" si="403"/>
        <v>3.555112212347937E-4</v>
      </c>
      <c r="BQ413" s="2">
        <f t="shared" si="404"/>
        <v>0</v>
      </c>
      <c r="BR413" s="2">
        <f t="shared" si="405"/>
        <v>0</v>
      </c>
      <c r="BS413" s="2">
        <f t="shared" si="406"/>
        <v>0.35551122123479373</v>
      </c>
      <c r="BT413" s="34">
        <f t="shared" si="407"/>
        <v>0.226106493262869</v>
      </c>
      <c r="BU413" s="34">
        <f t="shared" si="408"/>
        <v>-0.63600381579387422</v>
      </c>
      <c r="BV413" s="2">
        <f t="shared" si="409"/>
        <v>12.226106493262868</v>
      </c>
      <c r="BW413" s="2">
        <f t="shared" si="444"/>
        <v>-0.63600381579387422</v>
      </c>
      <c r="BX413" s="2">
        <f t="shared" si="410"/>
        <v>11.773893506737132</v>
      </c>
      <c r="BY413" s="2">
        <f t="shared" si="445"/>
        <v>0.63600381579387422</v>
      </c>
      <c r="BZ413" s="12">
        <f t="shared" si="411"/>
        <v>-616.98602845512073</v>
      </c>
      <c r="CA413" s="4">
        <f t="shared" si="446"/>
        <v>-7.4488830013945862E-4</v>
      </c>
      <c r="CB413" s="2">
        <f t="shared" si="447"/>
        <v>0</v>
      </c>
      <c r="CC413" s="2">
        <f t="shared" si="412"/>
        <v>0</v>
      </c>
      <c r="CD413" s="2">
        <f t="shared" si="413"/>
        <v>-0.74488830013945861</v>
      </c>
      <c r="CE413" s="34">
        <f t="shared" si="414"/>
        <v>-0.40322688288348113</v>
      </c>
      <c r="CF413" s="34">
        <f t="shared" si="415"/>
        <v>-0.54132530046181238</v>
      </c>
      <c r="CG413" s="2">
        <f t="shared" si="416"/>
        <v>11.596773117116518</v>
      </c>
      <c r="CH413" s="2">
        <f t="shared" si="448"/>
        <v>-0.54132530046181238</v>
      </c>
      <c r="CI413" s="2">
        <f t="shared" si="417"/>
        <v>12.403226882883482</v>
      </c>
      <c r="CJ413" s="2">
        <f t="shared" si="449"/>
        <v>0.54132530046181238</v>
      </c>
      <c r="CK413" s="33">
        <f t="shared" si="418"/>
        <v>-8.372087267598476E-4</v>
      </c>
      <c r="CL413" s="2">
        <f t="shared" si="419"/>
        <v>0</v>
      </c>
      <c r="CM413" s="2">
        <f t="shared" si="420"/>
        <v>0</v>
      </c>
      <c r="CN413" s="2">
        <f t="shared" si="421"/>
        <v>-0.83720872675984759</v>
      </c>
      <c r="CO413" s="34">
        <f t="shared" si="422"/>
        <v>-0.43330706797492213</v>
      </c>
      <c r="CP413" s="34">
        <f t="shared" si="423"/>
        <v>-0.51756157589505836</v>
      </c>
      <c r="CQ413" s="2">
        <f t="shared" si="424"/>
        <v>11.566692932025077</v>
      </c>
      <c r="CR413" s="2">
        <f t="shared" si="450"/>
        <v>-0.51756157589505836</v>
      </c>
      <c r="CS413" s="2">
        <f t="shared" si="425"/>
        <v>12.433307067974923</v>
      </c>
      <c r="CT413" s="2">
        <f t="shared" si="451"/>
        <v>0.51756157589505836</v>
      </c>
      <c r="CU413" s="12">
        <f t="shared" si="426"/>
        <v>0</v>
      </c>
      <c r="CV413" s="4">
        <f t="shared" si="427"/>
        <v>1.2508728154557555E-3</v>
      </c>
      <c r="CW413" s="2">
        <f t="shared" si="428"/>
        <v>0</v>
      </c>
      <c r="CX413" s="2">
        <f t="shared" si="429"/>
        <v>0</v>
      </c>
      <c r="CY413" s="2">
        <f t="shared" si="430"/>
        <v>1.2508728154557556</v>
      </c>
      <c r="CZ413" s="34">
        <f t="shared" si="431"/>
        <v>0.52722997980737807</v>
      </c>
      <c r="DA413" s="34">
        <f t="shared" si="432"/>
        <v>-0.42148967768180484</v>
      </c>
      <c r="DB413" s="2">
        <f t="shared" si="433"/>
        <v>12.527229979807379</v>
      </c>
      <c r="DC413" s="2">
        <f t="shared" si="452"/>
        <v>-0.42148967768180484</v>
      </c>
      <c r="DD413" s="2">
        <f t="shared" si="434"/>
        <v>11.472770020192621</v>
      </c>
      <c r="DE413" s="2">
        <f t="shared" si="453"/>
        <v>0.42148967768180484</v>
      </c>
      <c r="DF413" s="12">
        <f t="shared" si="435"/>
        <v>-469.41685931163391</v>
      </c>
      <c r="DG413" s="4">
        <f t="shared" si="454"/>
        <v>4.1366408869590793E-4</v>
      </c>
      <c r="DH413" s="2">
        <f t="shared" si="455"/>
        <v>0</v>
      </c>
      <c r="DI413" s="2">
        <f t="shared" si="436"/>
        <v>0</v>
      </c>
      <c r="DJ413" s="2">
        <f t="shared" si="437"/>
        <v>0.41366408869590793</v>
      </c>
      <c r="DK413" s="34">
        <f t="shared" si="438"/>
        <v>0.2580187512710006</v>
      </c>
      <c r="DL413" s="34">
        <f t="shared" si="439"/>
        <v>-0.62373978868800217</v>
      </c>
      <c r="DM413" s="2">
        <f t="shared" si="440"/>
        <v>12.258018751271001</v>
      </c>
      <c r="DN413" s="2">
        <f t="shared" si="456"/>
        <v>-0.62373978868800217</v>
      </c>
      <c r="DO413" s="2">
        <f t="shared" si="441"/>
        <v>11.741981248728999</v>
      </c>
      <c r="DP413" s="2">
        <f t="shared" si="457"/>
        <v>0.62373978868800217</v>
      </c>
    </row>
    <row r="414" spans="56:120" x14ac:dyDescent="0.25">
      <c r="BD414" s="2">
        <f t="shared" si="458"/>
        <v>12</v>
      </c>
      <c r="BE414" s="33">
        <f t="shared" si="394"/>
        <v>-1.1003995213742523E-3</v>
      </c>
      <c r="BF414" s="2">
        <f t="shared" si="395"/>
        <v>0</v>
      </c>
      <c r="BG414" s="2">
        <f t="shared" si="396"/>
        <v>0</v>
      </c>
      <c r="BH414" s="2">
        <f t="shared" si="397"/>
        <v>-1.1003995213742523</v>
      </c>
      <c r="BI414" s="34">
        <f t="shared" si="398"/>
        <v>-0.49954160847146317</v>
      </c>
      <c r="BJ414" s="34">
        <f t="shared" si="399"/>
        <v>-0.45396385473487144</v>
      </c>
      <c r="BK414" s="2">
        <f t="shared" si="400"/>
        <v>11.500458391528538</v>
      </c>
      <c r="BL414" s="2">
        <f t="shared" si="442"/>
        <v>-0.45396385473487144</v>
      </c>
      <c r="BM414" s="2">
        <f t="shared" si="401"/>
        <v>12.499541608471462</v>
      </c>
      <c r="BN414" s="2">
        <f t="shared" si="443"/>
        <v>0.45396385473487144</v>
      </c>
      <c r="BO414" s="12">
        <f t="shared" si="402"/>
        <v>0</v>
      </c>
      <c r="BP414" s="4">
        <f t="shared" si="403"/>
        <v>3.555112212347937E-4</v>
      </c>
      <c r="BQ414" s="2">
        <f t="shared" si="404"/>
        <v>0</v>
      </c>
      <c r="BR414" s="2">
        <f t="shared" si="405"/>
        <v>0</v>
      </c>
      <c r="BS414" s="2">
        <f t="shared" si="406"/>
        <v>0.35551122123479373</v>
      </c>
      <c r="BT414" s="34">
        <f t="shared" si="407"/>
        <v>0.226106493262869</v>
      </c>
      <c r="BU414" s="34">
        <f t="shared" si="408"/>
        <v>-0.63600381579387422</v>
      </c>
      <c r="BV414" s="2">
        <f t="shared" si="409"/>
        <v>12.226106493262868</v>
      </c>
      <c r="BW414" s="2">
        <f t="shared" si="444"/>
        <v>-0.63600381579387422</v>
      </c>
      <c r="BX414" s="2">
        <f t="shared" si="410"/>
        <v>11.773893506737132</v>
      </c>
      <c r="BY414" s="2">
        <f t="shared" si="445"/>
        <v>0.63600381579387422</v>
      </c>
      <c r="BZ414" s="12">
        <f t="shared" si="411"/>
        <v>-616.98602845512073</v>
      </c>
      <c r="CA414" s="4">
        <f t="shared" si="446"/>
        <v>-7.4488830013945862E-4</v>
      </c>
      <c r="CB414" s="2">
        <f t="shared" si="447"/>
        <v>0</v>
      </c>
      <c r="CC414" s="2">
        <f t="shared" si="412"/>
        <v>0</v>
      </c>
      <c r="CD414" s="2">
        <f t="shared" si="413"/>
        <v>-0.74488830013945861</v>
      </c>
      <c r="CE414" s="34">
        <f t="shared" si="414"/>
        <v>-0.40322688288348113</v>
      </c>
      <c r="CF414" s="34">
        <f t="shared" si="415"/>
        <v>-0.54132530046181238</v>
      </c>
      <c r="CG414" s="2">
        <f t="shared" si="416"/>
        <v>11.596773117116518</v>
      </c>
      <c r="CH414" s="2">
        <f t="shared" si="448"/>
        <v>-0.54132530046181238</v>
      </c>
      <c r="CI414" s="2">
        <f t="shared" si="417"/>
        <v>12.403226882883482</v>
      </c>
      <c r="CJ414" s="2">
        <f t="shared" si="449"/>
        <v>0.54132530046181238</v>
      </c>
      <c r="CK414" s="33">
        <f t="shared" si="418"/>
        <v>-8.372087267598476E-4</v>
      </c>
      <c r="CL414" s="2">
        <f t="shared" si="419"/>
        <v>0</v>
      </c>
      <c r="CM414" s="2">
        <f t="shared" si="420"/>
        <v>0</v>
      </c>
      <c r="CN414" s="2">
        <f t="shared" si="421"/>
        <v>-0.83720872675984759</v>
      </c>
      <c r="CO414" s="34">
        <f t="shared" si="422"/>
        <v>-0.43330706797492213</v>
      </c>
      <c r="CP414" s="34">
        <f t="shared" si="423"/>
        <v>-0.51756157589505836</v>
      </c>
      <c r="CQ414" s="2">
        <f t="shared" si="424"/>
        <v>11.566692932025077</v>
      </c>
      <c r="CR414" s="2">
        <f t="shared" si="450"/>
        <v>-0.51756157589505836</v>
      </c>
      <c r="CS414" s="2">
        <f t="shared" si="425"/>
        <v>12.433307067974923</v>
      </c>
      <c r="CT414" s="2">
        <f t="shared" si="451"/>
        <v>0.51756157589505836</v>
      </c>
      <c r="CU414" s="12">
        <f t="shared" si="426"/>
        <v>0</v>
      </c>
      <c r="CV414" s="4">
        <f t="shared" si="427"/>
        <v>1.2508728154557555E-3</v>
      </c>
      <c r="CW414" s="2">
        <f t="shared" si="428"/>
        <v>0</v>
      </c>
      <c r="CX414" s="2">
        <f t="shared" si="429"/>
        <v>0</v>
      </c>
      <c r="CY414" s="2">
        <f t="shared" si="430"/>
        <v>1.2508728154557556</v>
      </c>
      <c r="CZ414" s="34">
        <f t="shared" si="431"/>
        <v>0.52722997980737807</v>
      </c>
      <c r="DA414" s="34">
        <f t="shared" si="432"/>
        <v>-0.42148967768180484</v>
      </c>
      <c r="DB414" s="2">
        <f t="shared" si="433"/>
        <v>12.527229979807379</v>
      </c>
      <c r="DC414" s="2">
        <f t="shared" si="452"/>
        <v>-0.42148967768180484</v>
      </c>
      <c r="DD414" s="2">
        <f t="shared" si="434"/>
        <v>11.472770020192621</v>
      </c>
      <c r="DE414" s="2">
        <f t="shared" si="453"/>
        <v>0.42148967768180484</v>
      </c>
      <c r="DF414" s="12">
        <f t="shared" si="435"/>
        <v>-469.41685931163391</v>
      </c>
      <c r="DG414" s="4">
        <f t="shared" si="454"/>
        <v>4.1366408869590793E-4</v>
      </c>
      <c r="DH414" s="2">
        <f t="shared" si="455"/>
        <v>0</v>
      </c>
      <c r="DI414" s="2">
        <f t="shared" si="436"/>
        <v>0</v>
      </c>
      <c r="DJ414" s="2">
        <f t="shared" si="437"/>
        <v>0.41366408869590793</v>
      </c>
      <c r="DK414" s="34">
        <f t="shared" si="438"/>
        <v>0.2580187512710006</v>
      </c>
      <c r="DL414" s="34">
        <f t="shared" si="439"/>
        <v>-0.62373978868800217</v>
      </c>
      <c r="DM414" s="2">
        <f t="shared" si="440"/>
        <v>12.258018751271001</v>
      </c>
      <c r="DN414" s="2">
        <f t="shared" si="456"/>
        <v>-0.62373978868800217</v>
      </c>
      <c r="DO414" s="2">
        <f t="shared" si="441"/>
        <v>11.741981248728999</v>
      </c>
      <c r="DP414" s="2">
        <f t="shared" si="457"/>
        <v>0.62373978868800217</v>
      </c>
    </row>
    <row r="415" spans="56:120" x14ac:dyDescent="0.25">
      <c r="BD415" s="2">
        <f t="shared" si="458"/>
        <v>12</v>
      </c>
      <c r="BE415" s="33">
        <f t="shared" si="394"/>
        <v>-1.1003995213742523E-3</v>
      </c>
      <c r="BF415" s="2">
        <f t="shared" si="395"/>
        <v>0</v>
      </c>
      <c r="BG415" s="2">
        <f t="shared" si="396"/>
        <v>0</v>
      </c>
      <c r="BH415" s="2">
        <f t="shared" si="397"/>
        <v>-1.1003995213742523</v>
      </c>
      <c r="BI415" s="34">
        <f t="shared" si="398"/>
        <v>-0.49954160847146317</v>
      </c>
      <c r="BJ415" s="34">
        <f t="shared" si="399"/>
        <v>-0.45396385473487144</v>
      </c>
      <c r="BK415" s="2">
        <f t="shared" si="400"/>
        <v>11.500458391528538</v>
      </c>
      <c r="BL415" s="2">
        <f t="shared" si="442"/>
        <v>-0.45396385473487144</v>
      </c>
      <c r="BM415" s="2">
        <f t="shared" si="401"/>
        <v>12.499541608471462</v>
      </c>
      <c r="BN415" s="2">
        <f t="shared" si="443"/>
        <v>0.45396385473487144</v>
      </c>
      <c r="BO415" s="12">
        <f t="shared" si="402"/>
        <v>0</v>
      </c>
      <c r="BP415" s="4">
        <f t="shared" si="403"/>
        <v>3.555112212347937E-4</v>
      </c>
      <c r="BQ415" s="2">
        <f t="shared" si="404"/>
        <v>0</v>
      </c>
      <c r="BR415" s="2">
        <f t="shared" si="405"/>
        <v>0</v>
      </c>
      <c r="BS415" s="2">
        <f t="shared" si="406"/>
        <v>0.35551122123479373</v>
      </c>
      <c r="BT415" s="34">
        <f t="shared" si="407"/>
        <v>0.226106493262869</v>
      </c>
      <c r="BU415" s="34">
        <f t="shared" si="408"/>
        <v>-0.63600381579387422</v>
      </c>
      <c r="BV415" s="2">
        <f t="shared" si="409"/>
        <v>12.226106493262868</v>
      </c>
      <c r="BW415" s="2">
        <f t="shared" si="444"/>
        <v>-0.63600381579387422</v>
      </c>
      <c r="BX415" s="2">
        <f t="shared" si="410"/>
        <v>11.773893506737132</v>
      </c>
      <c r="BY415" s="2">
        <f t="shared" si="445"/>
        <v>0.63600381579387422</v>
      </c>
      <c r="BZ415" s="12">
        <f t="shared" si="411"/>
        <v>-616.98602845512073</v>
      </c>
      <c r="CA415" s="4">
        <f t="shared" si="446"/>
        <v>-7.4488830013945862E-4</v>
      </c>
      <c r="CB415" s="2">
        <f t="shared" si="447"/>
        <v>0</v>
      </c>
      <c r="CC415" s="2">
        <f t="shared" si="412"/>
        <v>0</v>
      </c>
      <c r="CD415" s="2">
        <f t="shared" si="413"/>
        <v>-0.74488830013945861</v>
      </c>
      <c r="CE415" s="34">
        <f t="shared" si="414"/>
        <v>-0.40322688288348113</v>
      </c>
      <c r="CF415" s="34">
        <f t="shared" si="415"/>
        <v>-0.54132530046181238</v>
      </c>
      <c r="CG415" s="2">
        <f t="shared" si="416"/>
        <v>11.596773117116518</v>
      </c>
      <c r="CH415" s="2">
        <f t="shared" si="448"/>
        <v>-0.54132530046181238</v>
      </c>
      <c r="CI415" s="2">
        <f t="shared" si="417"/>
        <v>12.403226882883482</v>
      </c>
      <c r="CJ415" s="2">
        <f t="shared" si="449"/>
        <v>0.54132530046181238</v>
      </c>
      <c r="CK415" s="33">
        <f t="shared" si="418"/>
        <v>-8.372087267598476E-4</v>
      </c>
      <c r="CL415" s="2">
        <f t="shared" si="419"/>
        <v>0</v>
      </c>
      <c r="CM415" s="2">
        <f t="shared" si="420"/>
        <v>0</v>
      </c>
      <c r="CN415" s="2">
        <f t="shared" si="421"/>
        <v>-0.83720872675984759</v>
      </c>
      <c r="CO415" s="34">
        <f t="shared" si="422"/>
        <v>-0.43330706797492213</v>
      </c>
      <c r="CP415" s="34">
        <f t="shared" si="423"/>
        <v>-0.51756157589505836</v>
      </c>
      <c r="CQ415" s="2">
        <f t="shared" si="424"/>
        <v>11.566692932025077</v>
      </c>
      <c r="CR415" s="2">
        <f t="shared" si="450"/>
        <v>-0.51756157589505836</v>
      </c>
      <c r="CS415" s="2">
        <f t="shared" si="425"/>
        <v>12.433307067974923</v>
      </c>
      <c r="CT415" s="2">
        <f t="shared" si="451"/>
        <v>0.51756157589505836</v>
      </c>
      <c r="CU415" s="12">
        <f t="shared" si="426"/>
        <v>0</v>
      </c>
      <c r="CV415" s="4">
        <f t="shared" si="427"/>
        <v>1.2508728154557555E-3</v>
      </c>
      <c r="CW415" s="2">
        <f t="shared" si="428"/>
        <v>0</v>
      </c>
      <c r="CX415" s="2">
        <f t="shared" si="429"/>
        <v>0</v>
      </c>
      <c r="CY415" s="2">
        <f t="shared" si="430"/>
        <v>1.2508728154557556</v>
      </c>
      <c r="CZ415" s="34">
        <f t="shared" si="431"/>
        <v>0.52722997980737807</v>
      </c>
      <c r="DA415" s="34">
        <f t="shared" si="432"/>
        <v>-0.42148967768180484</v>
      </c>
      <c r="DB415" s="2">
        <f t="shared" si="433"/>
        <v>12.527229979807379</v>
      </c>
      <c r="DC415" s="2">
        <f t="shared" si="452"/>
        <v>-0.42148967768180484</v>
      </c>
      <c r="DD415" s="2">
        <f t="shared" si="434"/>
        <v>11.472770020192621</v>
      </c>
      <c r="DE415" s="2">
        <f t="shared" si="453"/>
        <v>0.42148967768180484</v>
      </c>
      <c r="DF415" s="12">
        <f t="shared" si="435"/>
        <v>-469.41685931163391</v>
      </c>
      <c r="DG415" s="4">
        <f t="shared" si="454"/>
        <v>4.1366408869590793E-4</v>
      </c>
      <c r="DH415" s="2">
        <f t="shared" si="455"/>
        <v>0</v>
      </c>
      <c r="DI415" s="2">
        <f t="shared" si="436"/>
        <v>0</v>
      </c>
      <c r="DJ415" s="2">
        <f t="shared" si="437"/>
        <v>0.41366408869590793</v>
      </c>
      <c r="DK415" s="34">
        <f t="shared" si="438"/>
        <v>0.2580187512710006</v>
      </c>
      <c r="DL415" s="34">
        <f t="shared" si="439"/>
        <v>-0.62373978868800217</v>
      </c>
      <c r="DM415" s="2">
        <f t="shared" si="440"/>
        <v>12.258018751271001</v>
      </c>
      <c r="DN415" s="2">
        <f t="shared" si="456"/>
        <v>-0.62373978868800217</v>
      </c>
      <c r="DO415" s="2">
        <f t="shared" si="441"/>
        <v>11.741981248728999</v>
      </c>
      <c r="DP415" s="2">
        <f t="shared" si="457"/>
        <v>0.62373978868800217</v>
      </c>
    </row>
    <row r="416" spans="56:120" x14ac:dyDescent="0.25">
      <c r="BD416" s="2">
        <f t="shared" si="458"/>
        <v>12</v>
      </c>
      <c r="BE416" s="33">
        <f t="shared" si="394"/>
        <v>-1.1003995213742523E-3</v>
      </c>
      <c r="BF416" s="2">
        <f t="shared" si="395"/>
        <v>0</v>
      </c>
      <c r="BG416" s="2">
        <f t="shared" si="396"/>
        <v>0</v>
      </c>
      <c r="BH416" s="2">
        <f t="shared" si="397"/>
        <v>-1.1003995213742523</v>
      </c>
      <c r="BI416" s="34">
        <f t="shared" si="398"/>
        <v>-0.49954160847146317</v>
      </c>
      <c r="BJ416" s="34">
        <f t="shared" si="399"/>
        <v>-0.45396385473487144</v>
      </c>
      <c r="BK416" s="2">
        <f t="shared" si="400"/>
        <v>11.500458391528538</v>
      </c>
      <c r="BL416" s="2">
        <f t="shared" si="442"/>
        <v>-0.45396385473487144</v>
      </c>
      <c r="BM416" s="2">
        <f t="shared" si="401"/>
        <v>12.499541608471462</v>
      </c>
      <c r="BN416" s="2">
        <f t="shared" si="443"/>
        <v>0.45396385473487144</v>
      </c>
      <c r="BO416" s="12">
        <f t="shared" si="402"/>
        <v>0</v>
      </c>
      <c r="BP416" s="4">
        <f t="shared" si="403"/>
        <v>3.555112212347937E-4</v>
      </c>
      <c r="BQ416" s="2">
        <f t="shared" si="404"/>
        <v>0</v>
      </c>
      <c r="BR416" s="2">
        <f t="shared" si="405"/>
        <v>0</v>
      </c>
      <c r="BS416" s="2">
        <f t="shared" si="406"/>
        <v>0.35551122123479373</v>
      </c>
      <c r="BT416" s="34">
        <f t="shared" si="407"/>
        <v>0.226106493262869</v>
      </c>
      <c r="BU416" s="34">
        <f t="shared" si="408"/>
        <v>-0.63600381579387422</v>
      </c>
      <c r="BV416" s="2">
        <f t="shared" si="409"/>
        <v>12.226106493262868</v>
      </c>
      <c r="BW416" s="2">
        <f t="shared" si="444"/>
        <v>-0.63600381579387422</v>
      </c>
      <c r="BX416" s="2">
        <f t="shared" si="410"/>
        <v>11.773893506737132</v>
      </c>
      <c r="BY416" s="2">
        <f t="shared" si="445"/>
        <v>0.63600381579387422</v>
      </c>
      <c r="BZ416" s="12">
        <f t="shared" si="411"/>
        <v>-616.98602845512073</v>
      </c>
      <c r="CA416" s="4">
        <f t="shared" si="446"/>
        <v>-7.4488830013945862E-4</v>
      </c>
      <c r="CB416" s="2">
        <f t="shared" si="447"/>
        <v>0</v>
      </c>
      <c r="CC416" s="2">
        <f t="shared" si="412"/>
        <v>0</v>
      </c>
      <c r="CD416" s="2">
        <f t="shared" si="413"/>
        <v>-0.74488830013945861</v>
      </c>
      <c r="CE416" s="34">
        <f t="shared" si="414"/>
        <v>-0.40322688288348113</v>
      </c>
      <c r="CF416" s="34">
        <f t="shared" si="415"/>
        <v>-0.54132530046181238</v>
      </c>
      <c r="CG416" s="2">
        <f t="shared" si="416"/>
        <v>11.596773117116518</v>
      </c>
      <c r="CH416" s="2">
        <f t="shared" si="448"/>
        <v>-0.54132530046181238</v>
      </c>
      <c r="CI416" s="2">
        <f t="shared" si="417"/>
        <v>12.403226882883482</v>
      </c>
      <c r="CJ416" s="2">
        <f t="shared" si="449"/>
        <v>0.54132530046181238</v>
      </c>
      <c r="CK416" s="33">
        <f t="shared" si="418"/>
        <v>-8.372087267598476E-4</v>
      </c>
      <c r="CL416" s="2">
        <f t="shared" si="419"/>
        <v>0</v>
      </c>
      <c r="CM416" s="2">
        <f t="shared" si="420"/>
        <v>0</v>
      </c>
      <c r="CN416" s="2">
        <f t="shared" si="421"/>
        <v>-0.83720872675984759</v>
      </c>
      <c r="CO416" s="34">
        <f t="shared" si="422"/>
        <v>-0.43330706797492213</v>
      </c>
      <c r="CP416" s="34">
        <f t="shared" si="423"/>
        <v>-0.51756157589505836</v>
      </c>
      <c r="CQ416" s="2">
        <f t="shared" si="424"/>
        <v>11.566692932025077</v>
      </c>
      <c r="CR416" s="2">
        <f t="shared" si="450"/>
        <v>-0.51756157589505836</v>
      </c>
      <c r="CS416" s="2">
        <f t="shared" si="425"/>
        <v>12.433307067974923</v>
      </c>
      <c r="CT416" s="2">
        <f t="shared" si="451"/>
        <v>0.51756157589505836</v>
      </c>
      <c r="CU416" s="12">
        <f t="shared" si="426"/>
        <v>0</v>
      </c>
      <c r="CV416" s="4">
        <f t="shared" si="427"/>
        <v>1.2508728154557555E-3</v>
      </c>
      <c r="CW416" s="2">
        <f t="shared" si="428"/>
        <v>0</v>
      </c>
      <c r="CX416" s="2">
        <f t="shared" si="429"/>
        <v>0</v>
      </c>
      <c r="CY416" s="2">
        <f t="shared" si="430"/>
        <v>1.2508728154557556</v>
      </c>
      <c r="CZ416" s="34">
        <f t="shared" si="431"/>
        <v>0.52722997980737807</v>
      </c>
      <c r="DA416" s="34">
        <f t="shared" si="432"/>
        <v>-0.42148967768180484</v>
      </c>
      <c r="DB416" s="2">
        <f t="shared" si="433"/>
        <v>12.527229979807379</v>
      </c>
      <c r="DC416" s="2">
        <f t="shared" si="452"/>
        <v>-0.42148967768180484</v>
      </c>
      <c r="DD416" s="2">
        <f t="shared" si="434"/>
        <v>11.472770020192621</v>
      </c>
      <c r="DE416" s="2">
        <f t="shared" si="453"/>
        <v>0.42148967768180484</v>
      </c>
      <c r="DF416" s="12">
        <f t="shared" si="435"/>
        <v>-469.41685931163391</v>
      </c>
      <c r="DG416" s="4">
        <f t="shared" si="454"/>
        <v>4.1366408869590793E-4</v>
      </c>
      <c r="DH416" s="2">
        <f t="shared" si="455"/>
        <v>0</v>
      </c>
      <c r="DI416" s="2">
        <f t="shared" si="436"/>
        <v>0</v>
      </c>
      <c r="DJ416" s="2">
        <f t="shared" si="437"/>
        <v>0.41366408869590793</v>
      </c>
      <c r="DK416" s="34">
        <f t="shared" si="438"/>
        <v>0.2580187512710006</v>
      </c>
      <c r="DL416" s="34">
        <f t="shared" si="439"/>
        <v>-0.62373978868800217</v>
      </c>
      <c r="DM416" s="2">
        <f t="shared" si="440"/>
        <v>12.258018751271001</v>
      </c>
      <c r="DN416" s="2">
        <f t="shared" si="456"/>
        <v>-0.62373978868800217</v>
      </c>
      <c r="DO416" s="2">
        <f t="shared" si="441"/>
        <v>11.741981248728999</v>
      </c>
      <c r="DP416" s="2">
        <f t="shared" si="457"/>
        <v>0.62373978868800217</v>
      </c>
    </row>
    <row r="417" spans="56:120" x14ac:dyDescent="0.25">
      <c r="BD417" s="2">
        <f t="shared" si="458"/>
        <v>12</v>
      </c>
      <c r="BE417" s="33">
        <f t="shared" si="394"/>
        <v>-1.1003995213742523E-3</v>
      </c>
      <c r="BF417" s="2">
        <f t="shared" si="395"/>
        <v>0</v>
      </c>
      <c r="BG417" s="2">
        <f t="shared" si="396"/>
        <v>0</v>
      </c>
      <c r="BH417" s="2">
        <f t="shared" si="397"/>
        <v>-1.1003995213742523</v>
      </c>
      <c r="BI417" s="34">
        <f t="shared" si="398"/>
        <v>-0.49954160847146317</v>
      </c>
      <c r="BJ417" s="34">
        <f t="shared" si="399"/>
        <v>-0.45396385473487144</v>
      </c>
      <c r="BK417" s="2">
        <f t="shared" si="400"/>
        <v>11.500458391528538</v>
      </c>
      <c r="BL417" s="2">
        <f t="shared" si="442"/>
        <v>-0.45396385473487144</v>
      </c>
      <c r="BM417" s="2">
        <f t="shared" si="401"/>
        <v>12.499541608471462</v>
      </c>
      <c r="BN417" s="2">
        <f t="shared" si="443"/>
        <v>0.45396385473487144</v>
      </c>
      <c r="BO417" s="12">
        <f t="shared" si="402"/>
        <v>0</v>
      </c>
      <c r="BP417" s="4">
        <f t="shared" si="403"/>
        <v>3.555112212347937E-4</v>
      </c>
      <c r="BQ417" s="2">
        <f t="shared" si="404"/>
        <v>0</v>
      </c>
      <c r="BR417" s="2">
        <f t="shared" si="405"/>
        <v>0</v>
      </c>
      <c r="BS417" s="2">
        <f t="shared" si="406"/>
        <v>0.35551122123479373</v>
      </c>
      <c r="BT417" s="34">
        <f t="shared" si="407"/>
        <v>0.226106493262869</v>
      </c>
      <c r="BU417" s="34">
        <f t="shared" si="408"/>
        <v>-0.63600381579387422</v>
      </c>
      <c r="BV417" s="2">
        <f t="shared" si="409"/>
        <v>12.226106493262868</v>
      </c>
      <c r="BW417" s="2">
        <f t="shared" si="444"/>
        <v>-0.63600381579387422</v>
      </c>
      <c r="BX417" s="2">
        <f t="shared" si="410"/>
        <v>11.773893506737132</v>
      </c>
      <c r="BY417" s="2">
        <f t="shared" si="445"/>
        <v>0.63600381579387422</v>
      </c>
      <c r="BZ417" s="12">
        <f t="shared" si="411"/>
        <v>-616.98602845512073</v>
      </c>
      <c r="CA417" s="4">
        <f t="shared" si="446"/>
        <v>-7.4488830013945862E-4</v>
      </c>
      <c r="CB417" s="2">
        <f t="shared" si="447"/>
        <v>0</v>
      </c>
      <c r="CC417" s="2">
        <f t="shared" si="412"/>
        <v>0</v>
      </c>
      <c r="CD417" s="2">
        <f t="shared" si="413"/>
        <v>-0.74488830013945861</v>
      </c>
      <c r="CE417" s="34">
        <f t="shared" si="414"/>
        <v>-0.40322688288348113</v>
      </c>
      <c r="CF417" s="34">
        <f t="shared" si="415"/>
        <v>-0.54132530046181238</v>
      </c>
      <c r="CG417" s="2">
        <f t="shared" si="416"/>
        <v>11.596773117116518</v>
      </c>
      <c r="CH417" s="2">
        <f t="shared" si="448"/>
        <v>-0.54132530046181238</v>
      </c>
      <c r="CI417" s="2">
        <f t="shared" si="417"/>
        <v>12.403226882883482</v>
      </c>
      <c r="CJ417" s="2">
        <f t="shared" si="449"/>
        <v>0.54132530046181238</v>
      </c>
      <c r="CK417" s="33">
        <f t="shared" si="418"/>
        <v>-8.372087267598476E-4</v>
      </c>
      <c r="CL417" s="2">
        <f t="shared" si="419"/>
        <v>0</v>
      </c>
      <c r="CM417" s="2">
        <f t="shared" si="420"/>
        <v>0</v>
      </c>
      <c r="CN417" s="2">
        <f t="shared" si="421"/>
        <v>-0.83720872675984759</v>
      </c>
      <c r="CO417" s="34">
        <f t="shared" si="422"/>
        <v>-0.43330706797492213</v>
      </c>
      <c r="CP417" s="34">
        <f t="shared" si="423"/>
        <v>-0.51756157589505836</v>
      </c>
      <c r="CQ417" s="2">
        <f t="shared" si="424"/>
        <v>11.566692932025077</v>
      </c>
      <c r="CR417" s="2">
        <f t="shared" si="450"/>
        <v>-0.51756157589505836</v>
      </c>
      <c r="CS417" s="2">
        <f t="shared" si="425"/>
        <v>12.433307067974923</v>
      </c>
      <c r="CT417" s="2">
        <f t="shared" si="451"/>
        <v>0.51756157589505836</v>
      </c>
      <c r="CU417" s="12">
        <f t="shared" si="426"/>
        <v>0</v>
      </c>
      <c r="CV417" s="4">
        <f t="shared" si="427"/>
        <v>1.2508728154557555E-3</v>
      </c>
      <c r="CW417" s="2">
        <f t="shared" si="428"/>
        <v>0</v>
      </c>
      <c r="CX417" s="2">
        <f t="shared" si="429"/>
        <v>0</v>
      </c>
      <c r="CY417" s="2">
        <f t="shared" si="430"/>
        <v>1.2508728154557556</v>
      </c>
      <c r="CZ417" s="34">
        <f t="shared" si="431"/>
        <v>0.52722997980737807</v>
      </c>
      <c r="DA417" s="34">
        <f t="shared" si="432"/>
        <v>-0.42148967768180484</v>
      </c>
      <c r="DB417" s="2">
        <f t="shared" si="433"/>
        <v>12.527229979807379</v>
      </c>
      <c r="DC417" s="2">
        <f t="shared" si="452"/>
        <v>-0.42148967768180484</v>
      </c>
      <c r="DD417" s="2">
        <f t="shared" si="434"/>
        <v>11.472770020192621</v>
      </c>
      <c r="DE417" s="2">
        <f t="shared" si="453"/>
        <v>0.42148967768180484</v>
      </c>
      <c r="DF417" s="12">
        <f t="shared" si="435"/>
        <v>-469.41685931163391</v>
      </c>
      <c r="DG417" s="4">
        <f t="shared" si="454"/>
        <v>4.1366408869590793E-4</v>
      </c>
      <c r="DH417" s="2">
        <f t="shared" si="455"/>
        <v>0</v>
      </c>
      <c r="DI417" s="2">
        <f t="shared" si="436"/>
        <v>0</v>
      </c>
      <c r="DJ417" s="2">
        <f t="shared" si="437"/>
        <v>0.41366408869590793</v>
      </c>
      <c r="DK417" s="34">
        <f t="shared" si="438"/>
        <v>0.2580187512710006</v>
      </c>
      <c r="DL417" s="34">
        <f t="shared" si="439"/>
        <v>-0.62373978868800217</v>
      </c>
      <c r="DM417" s="2">
        <f t="shared" si="440"/>
        <v>12.258018751271001</v>
      </c>
      <c r="DN417" s="2">
        <f t="shared" si="456"/>
        <v>-0.62373978868800217</v>
      </c>
      <c r="DO417" s="2">
        <f t="shared" si="441"/>
        <v>11.741981248728999</v>
      </c>
      <c r="DP417" s="2">
        <f t="shared" si="457"/>
        <v>0.62373978868800217</v>
      </c>
    </row>
    <row r="418" spans="56:120" x14ac:dyDescent="0.25">
      <c r="BD418" s="2">
        <f t="shared" si="458"/>
        <v>12</v>
      </c>
      <c r="BE418" s="33">
        <f t="shared" si="394"/>
        <v>-1.1003995213742523E-3</v>
      </c>
      <c r="BF418" s="2">
        <f t="shared" si="395"/>
        <v>0</v>
      </c>
      <c r="BG418" s="2">
        <f t="shared" si="396"/>
        <v>0</v>
      </c>
      <c r="BH418" s="2">
        <f t="shared" si="397"/>
        <v>-1.1003995213742523</v>
      </c>
      <c r="BI418" s="34">
        <f t="shared" si="398"/>
        <v>-0.49954160847146317</v>
      </c>
      <c r="BJ418" s="34">
        <f t="shared" si="399"/>
        <v>-0.45396385473487144</v>
      </c>
      <c r="BK418" s="2">
        <f t="shared" si="400"/>
        <v>11.500458391528538</v>
      </c>
      <c r="BL418" s="2">
        <f t="shared" si="442"/>
        <v>-0.45396385473487144</v>
      </c>
      <c r="BM418" s="2">
        <f t="shared" si="401"/>
        <v>12.499541608471462</v>
      </c>
      <c r="BN418" s="2">
        <f t="shared" si="443"/>
        <v>0.45396385473487144</v>
      </c>
      <c r="BO418" s="12">
        <f t="shared" si="402"/>
        <v>0</v>
      </c>
      <c r="BP418" s="4">
        <f t="shared" si="403"/>
        <v>3.555112212347937E-4</v>
      </c>
      <c r="BQ418" s="2">
        <f t="shared" si="404"/>
        <v>0</v>
      </c>
      <c r="BR418" s="2">
        <f t="shared" si="405"/>
        <v>0</v>
      </c>
      <c r="BS418" s="2">
        <f t="shared" si="406"/>
        <v>0.35551122123479373</v>
      </c>
      <c r="BT418" s="34">
        <f t="shared" si="407"/>
        <v>0.226106493262869</v>
      </c>
      <c r="BU418" s="34">
        <f t="shared" si="408"/>
        <v>-0.63600381579387422</v>
      </c>
      <c r="BV418" s="2">
        <f t="shared" si="409"/>
        <v>12.226106493262868</v>
      </c>
      <c r="BW418" s="2">
        <f t="shared" si="444"/>
        <v>-0.63600381579387422</v>
      </c>
      <c r="BX418" s="2">
        <f t="shared" si="410"/>
        <v>11.773893506737132</v>
      </c>
      <c r="BY418" s="2">
        <f t="shared" si="445"/>
        <v>0.63600381579387422</v>
      </c>
      <c r="BZ418" s="12">
        <f t="shared" si="411"/>
        <v>-616.98602845512073</v>
      </c>
      <c r="CA418" s="4">
        <f t="shared" si="446"/>
        <v>-7.4488830013945862E-4</v>
      </c>
      <c r="CB418" s="2">
        <f t="shared" si="447"/>
        <v>0</v>
      </c>
      <c r="CC418" s="2">
        <f t="shared" si="412"/>
        <v>0</v>
      </c>
      <c r="CD418" s="2">
        <f t="shared" si="413"/>
        <v>-0.74488830013945861</v>
      </c>
      <c r="CE418" s="34">
        <f t="shared" si="414"/>
        <v>-0.40322688288348113</v>
      </c>
      <c r="CF418" s="34">
        <f t="shared" si="415"/>
        <v>-0.54132530046181238</v>
      </c>
      <c r="CG418" s="2">
        <f t="shared" si="416"/>
        <v>11.596773117116518</v>
      </c>
      <c r="CH418" s="2">
        <f t="shared" si="448"/>
        <v>-0.54132530046181238</v>
      </c>
      <c r="CI418" s="2">
        <f t="shared" si="417"/>
        <v>12.403226882883482</v>
      </c>
      <c r="CJ418" s="2">
        <f t="shared" si="449"/>
        <v>0.54132530046181238</v>
      </c>
      <c r="CK418" s="33">
        <f t="shared" si="418"/>
        <v>-8.372087267598476E-4</v>
      </c>
      <c r="CL418" s="2">
        <f t="shared" si="419"/>
        <v>0</v>
      </c>
      <c r="CM418" s="2">
        <f t="shared" si="420"/>
        <v>0</v>
      </c>
      <c r="CN418" s="2">
        <f t="shared" si="421"/>
        <v>-0.83720872675984759</v>
      </c>
      <c r="CO418" s="34">
        <f t="shared" si="422"/>
        <v>-0.43330706797492213</v>
      </c>
      <c r="CP418" s="34">
        <f t="shared" si="423"/>
        <v>-0.51756157589505836</v>
      </c>
      <c r="CQ418" s="2">
        <f t="shared" si="424"/>
        <v>11.566692932025077</v>
      </c>
      <c r="CR418" s="2">
        <f t="shared" si="450"/>
        <v>-0.51756157589505836</v>
      </c>
      <c r="CS418" s="2">
        <f t="shared" si="425"/>
        <v>12.433307067974923</v>
      </c>
      <c r="CT418" s="2">
        <f t="shared" si="451"/>
        <v>0.51756157589505836</v>
      </c>
      <c r="CU418" s="12">
        <f t="shared" si="426"/>
        <v>0</v>
      </c>
      <c r="CV418" s="4">
        <f t="shared" si="427"/>
        <v>1.2508728154557555E-3</v>
      </c>
      <c r="CW418" s="2">
        <f t="shared" si="428"/>
        <v>0</v>
      </c>
      <c r="CX418" s="2">
        <f t="shared" si="429"/>
        <v>0</v>
      </c>
      <c r="CY418" s="2">
        <f t="shared" si="430"/>
        <v>1.2508728154557556</v>
      </c>
      <c r="CZ418" s="34">
        <f t="shared" si="431"/>
        <v>0.52722997980737807</v>
      </c>
      <c r="DA418" s="34">
        <f t="shared" si="432"/>
        <v>-0.42148967768180484</v>
      </c>
      <c r="DB418" s="2">
        <f t="shared" si="433"/>
        <v>12.527229979807379</v>
      </c>
      <c r="DC418" s="2">
        <f t="shared" si="452"/>
        <v>-0.42148967768180484</v>
      </c>
      <c r="DD418" s="2">
        <f t="shared" si="434"/>
        <v>11.472770020192621</v>
      </c>
      <c r="DE418" s="2">
        <f t="shared" si="453"/>
        <v>0.42148967768180484</v>
      </c>
      <c r="DF418" s="12">
        <f t="shared" si="435"/>
        <v>-469.41685931163391</v>
      </c>
      <c r="DG418" s="4">
        <f t="shared" si="454"/>
        <v>4.1366408869590793E-4</v>
      </c>
      <c r="DH418" s="2">
        <f t="shared" si="455"/>
        <v>0</v>
      </c>
      <c r="DI418" s="2">
        <f t="shared" si="436"/>
        <v>0</v>
      </c>
      <c r="DJ418" s="2">
        <f t="shared" si="437"/>
        <v>0.41366408869590793</v>
      </c>
      <c r="DK418" s="34">
        <f t="shared" si="438"/>
        <v>0.2580187512710006</v>
      </c>
      <c r="DL418" s="34">
        <f t="shared" si="439"/>
        <v>-0.62373978868800217</v>
      </c>
      <c r="DM418" s="2">
        <f t="shared" si="440"/>
        <v>12.258018751271001</v>
      </c>
      <c r="DN418" s="2">
        <f t="shared" si="456"/>
        <v>-0.62373978868800217</v>
      </c>
      <c r="DO418" s="2">
        <f t="shared" si="441"/>
        <v>11.741981248728999</v>
      </c>
      <c r="DP418" s="2">
        <f t="shared" si="457"/>
        <v>0.62373978868800217</v>
      </c>
    </row>
    <row r="419" spans="56:120" x14ac:dyDescent="0.25">
      <c r="BD419" s="2">
        <f t="shared" si="458"/>
        <v>12</v>
      </c>
      <c r="BE419" s="33">
        <f t="shared" si="394"/>
        <v>-1.1003995213742523E-3</v>
      </c>
      <c r="BF419" s="2">
        <f t="shared" si="395"/>
        <v>0</v>
      </c>
      <c r="BG419" s="2">
        <f t="shared" si="396"/>
        <v>0</v>
      </c>
      <c r="BH419" s="2">
        <f t="shared" si="397"/>
        <v>-1.1003995213742523</v>
      </c>
      <c r="BI419" s="34">
        <f t="shared" si="398"/>
        <v>-0.49954160847146317</v>
      </c>
      <c r="BJ419" s="34">
        <f t="shared" si="399"/>
        <v>-0.45396385473487144</v>
      </c>
      <c r="BK419" s="2">
        <f t="shared" si="400"/>
        <v>11.500458391528538</v>
      </c>
      <c r="BL419" s="2">
        <f t="shared" si="442"/>
        <v>-0.45396385473487144</v>
      </c>
      <c r="BM419" s="2">
        <f t="shared" si="401"/>
        <v>12.499541608471462</v>
      </c>
      <c r="BN419" s="2">
        <f t="shared" si="443"/>
        <v>0.45396385473487144</v>
      </c>
      <c r="BO419" s="12">
        <f t="shared" si="402"/>
        <v>0</v>
      </c>
      <c r="BP419" s="4">
        <f t="shared" si="403"/>
        <v>3.555112212347937E-4</v>
      </c>
      <c r="BQ419" s="2">
        <f t="shared" si="404"/>
        <v>0</v>
      </c>
      <c r="BR419" s="2">
        <f t="shared" si="405"/>
        <v>0</v>
      </c>
      <c r="BS419" s="2">
        <f t="shared" si="406"/>
        <v>0.35551122123479373</v>
      </c>
      <c r="BT419" s="34">
        <f t="shared" si="407"/>
        <v>0.226106493262869</v>
      </c>
      <c r="BU419" s="34">
        <f t="shared" si="408"/>
        <v>-0.63600381579387422</v>
      </c>
      <c r="BV419" s="2">
        <f t="shared" si="409"/>
        <v>12.226106493262868</v>
      </c>
      <c r="BW419" s="2">
        <f t="shared" si="444"/>
        <v>-0.63600381579387422</v>
      </c>
      <c r="BX419" s="2">
        <f t="shared" si="410"/>
        <v>11.773893506737132</v>
      </c>
      <c r="BY419" s="2">
        <f t="shared" si="445"/>
        <v>0.63600381579387422</v>
      </c>
      <c r="BZ419" s="12">
        <f t="shared" si="411"/>
        <v>-616.98602845512073</v>
      </c>
      <c r="CA419" s="4">
        <f t="shared" si="446"/>
        <v>-7.4488830013945862E-4</v>
      </c>
      <c r="CB419" s="2">
        <f t="shared" si="447"/>
        <v>0</v>
      </c>
      <c r="CC419" s="2">
        <f t="shared" si="412"/>
        <v>0</v>
      </c>
      <c r="CD419" s="2">
        <f t="shared" si="413"/>
        <v>-0.74488830013945861</v>
      </c>
      <c r="CE419" s="34">
        <f t="shared" si="414"/>
        <v>-0.40322688288348113</v>
      </c>
      <c r="CF419" s="34">
        <f t="shared" si="415"/>
        <v>-0.54132530046181238</v>
      </c>
      <c r="CG419" s="2">
        <f t="shared" si="416"/>
        <v>11.596773117116518</v>
      </c>
      <c r="CH419" s="2">
        <f t="shared" si="448"/>
        <v>-0.54132530046181238</v>
      </c>
      <c r="CI419" s="2">
        <f t="shared" si="417"/>
        <v>12.403226882883482</v>
      </c>
      <c r="CJ419" s="2">
        <f t="shared" si="449"/>
        <v>0.54132530046181238</v>
      </c>
      <c r="CK419" s="33">
        <f t="shared" si="418"/>
        <v>-8.372087267598476E-4</v>
      </c>
      <c r="CL419" s="2">
        <f t="shared" si="419"/>
        <v>0</v>
      </c>
      <c r="CM419" s="2">
        <f t="shared" si="420"/>
        <v>0</v>
      </c>
      <c r="CN419" s="2">
        <f t="shared" si="421"/>
        <v>-0.83720872675984759</v>
      </c>
      <c r="CO419" s="34">
        <f t="shared" si="422"/>
        <v>-0.43330706797492213</v>
      </c>
      <c r="CP419" s="34">
        <f t="shared" si="423"/>
        <v>-0.51756157589505836</v>
      </c>
      <c r="CQ419" s="2">
        <f t="shared" si="424"/>
        <v>11.566692932025077</v>
      </c>
      <c r="CR419" s="2">
        <f t="shared" si="450"/>
        <v>-0.51756157589505836</v>
      </c>
      <c r="CS419" s="2">
        <f t="shared" si="425"/>
        <v>12.433307067974923</v>
      </c>
      <c r="CT419" s="2">
        <f t="shared" si="451"/>
        <v>0.51756157589505836</v>
      </c>
      <c r="CU419" s="12">
        <f t="shared" si="426"/>
        <v>0</v>
      </c>
      <c r="CV419" s="4">
        <f t="shared" si="427"/>
        <v>1.2508728154557555E-3</v>
      </c>
      <c r="CW419" s="2">
        <f t="shared" si="428"/>
        <v>0</v>
      </c>
      <c r="CX419" s="2">
        <f t="shared" si="429"/>
        <v>0</v>
      </c>
      <c r="CY419" s="2">
        <f t="shared" si="430"/>
        <v>1.2508728154557556</v>
      </c>
      <c r="CZ419" s="34">
        <f t="shared" si="431"/>
        <v>0.52722997980737807</v>
      </c>
      <c r="DA419" s="34">
        <f t="shared" si="432"/>
        <v>-0.42148967768180484</v>
      </c>
      <c r="DB419" s="2">
        <f t="shared" si="433"/>
        <v>12.527229979807379</v>
      </c>
      <c r="DC419" s="2">
        <f t="shared" si="452"/>
        <v>-0.42148967768180484</v>
      </c>
      <c r="DD419" s="2">
        <f t="shared" si="434"/>
        <v>11.472770020192621</v>
      </c>
      <c r="DE419" s="2">
        <f t="shared" si="453"/>
        <v>0.42148967768180484</v>
      </c>
      <c r="DF419" s="12">
        <f t="shared" si="435"/>
        <v>-469.41685931163391</v>
      </c>
      <c r="DG419" s="4">
        <f t="shared" si="454"/>
        <v>4.1366408869590793E-4</v>
      </c>
      <c r="DH419" s="2">
        <f t="shared" si="455"/>
        <v>0</v>
      </c>
      <c r="DI419" s="2">
        <f t="shared" si="436"/>
        <v>0</v>
      </c>
      <c r="DJ419" s="2">
        <f t="shared" si="437"/>
        <v>0.41366408869590793</v>
      </c>
      <c r="DK419" s="34">
        <f t="shared" si="438"/>
        <v>0.2580187512710006</v>
      </c>
      <c r="DL419" s="34">
        <f t="shared" si="439"/>
        <v>-0.62373978868800217</v>
      </c>
      <c r="DM419" s="2">
        <f t="shared" si="440"/>
        <v>12.258018751271001</v>
      </c>
      <c r="DN419" s="2">
        <f t="shared" si="456"/>
        <v>-0.62373978868800217</v>
      </c>
      <c r="DO419" s="2">
        <f t="shared" si="441"/>
        <v>11.741981248728999</v>
      </c>
      <c r="DP419" s="2">
        <f t="shared" si="457"/>
        <v>0.62373978868800217</v>
      </c>
    </row>
    <row r="420" spans="56:120" x14ac:dyDescent="0.25">
      <c r="BD420" s="2">
        <f t="shared" si="458"/>
        <v>12</v>
      </c>
      <c r="BE420" s="33">
        <f t="shared" si="394"/>
        <v>-1.1003995213742523E-3</v>
      </c>
      <c r="BF420" s="2">
        <f t="shared" si="395"/>
        <v>0</v>
      </c>
      <c r="BG420" s="2">
        <f t="shared" si="396"/>
        <v>0</v>
      </c>
      <c r="BH420" s="2">
        <f t="shared" si="397"/>
        <v>-1.1003995213742523</v>
      </c>
      <c r="BI420" s="34">
        <f t="shared" si="398"/>
        <v>-0.49954160847146317</v>
      </c>
      <c r="BJ420" s="34">
        <f t="shared" si="399"/>
        <v>-0.45396385473487144</v>
      </c>
      <c r="BK420" s="2">
        <f t="shared" si="400"/>
        <v>11.500458391528538</v>
      </c>
      <c r="BL420" s="2">
        <f t="shared" si="442"/>
        <v>-0.45396385473487144</v>
      </c>
      <c r="BM420" s="2">
        <f t="shared" si="401"/>
        <v>12.499541608471462</v>
      </c>
      <c r="BN420" s="2">
        <f t="shared" si="443"/>
        <v>0.45396385473487144</v>
      </c>
      <c r="BO420" s="12">
        <f t="shared" si="402"/>
        <v>0</v>
      </c>
      <c r="BP420" s="4">
        <f t="shared" si="403"/>
        <v>3.555112212347937E-4</v>
      </c>
      <c r="BQ420" s="2">
        <f t="shared" si="404"/>
        <v>0</v>
      </c>
      <c r="BR420" s="2">
        <f t="shared" si="405"/>
        <v>0</v>
      </c>
      <c r="BS420" s="2">
        <f t="shared" si="406"/>
        <v>0.35551122123479373</v>
      </c>
      <c r="BT420" s="34">
        <f t="shared" si="407"/>
        <v>0.226106493262869</v>
      </c>
      <c r="BU420" s="34">
        <f t="shared" si="408"/>
        <v>-0.63600381579387422</v>
      </c>
      <c r="BV420" s="2">
        <f t="shared" si="409"/>
        <v>12.226106493262868</v>
      </c>
      <c r="BW420" s="2">
        <f t="shared" si="444"/>
        <v>-0.63600381579387422</v>
      </c>
      <c r="BX420" s="2">
        <f t="shared" si="410"/>
        <v>11.773893506737132</v>
      </c>
      <c r="BY420" s="2">
        <f t="shared" si="445"/>
        <v>0.63600381579387422</v>
      </c>
      <c r="BZ420" s="12">
        <f t="shared" si="411"/>
        <v>-616.98602845512073</v>
      </c>
      <c r="CA420" s="4">
        <f t="shared" si="446"/>
        <v>-7.4488830013945862E-4</v>
      </c>
      <c r="CB420" s="2">
        <f t="shared" si="447"/>
        <v>0</v>
      </c>
      <c r="CC420" s="2">
        <f t="shared" si="412"/>
        <v>0</v>
      </c>
      <c r="CD420" s="2">
        <f t="shared" si="413"/>
        <v>-0.74488830013945861</v>
      </c>
      <c r="CE420" s="34">
        <f t="shared" si="414"/>
        <v>-0.40322688288348113</v>
      </c>
      <c r="CF420" s="34">
        <f t="shared" si="415"/>
        <v>-0.54132530046181238</v>
      </c>
      <c r="CG420" s="2">
        <f t="shared" si="416"/>
        <v>11.596773117116518</v>
      </c>
      <c r="CH420" s="2">
        <f t="shared" si="448"/>
        <v>-0.54132530046181238</v>
      </c>
      <c r="CI420" s="2">
        <f t="shared" si="417"/>
        <v>12.403226882883482</v>
      </c>
      <c r="CJ420" s="2">
        <f t="shared" si="449"/>
        <v>0.54132530046181238</v>
      </c>
      <c r="CK420" s="33">
        <f t="shared" si="418"/>
        <v>-8.372087267598476E-4</v>
      </c>
      <c r="CL420" s="2">
        <f t="shared" si="419"/>
        <v>0</v>
      </c>
      <c r="CM420" s="2">
        <f t="shared" si="420"/>
        <v>0</v>
      </c>
      <c r="CN420" s="2">
        <f t="shared" si="421"/>
        <v>-0.83720872675984759</v>
      </c>
      <c r="CO420" s="34">
        <f t="shared" si="422"/>
        <v>-0.43330706797492213</v>
      </c>
      <c r="CP420" s="34">
        <f t="shared" si="423"/>
        <v>-0.51756157589505836</v>
      </c>
      <c r="CQ420" s="2">
        <f t="shared" si="424"/>
        <v>11.566692932025077</v>
      </c>
      <c r="CR420" s="2">
        <f t="shared" si="450"/>
        <v>-0.51756157589505836</v>
      </c>
      <c r="CS420" s="2">
        <f t="shared" si="425"/>
        <v>12.433307067974923</v>
      </c>
      <c r="CT420" s="2">
        <f t="shared" si="451"/>
        <v>0.51756157589505836</v>
      </c>
      <c r="CU420" s="12">
        <f t="shared" si="426"/>
        <v>0</v>
      </c>
      <c r="CV420" s="4">
        <f t="shared" si="427"/>
        <v>1.2508728154557555E-3</v>
      </c>
      <c r="CW420" s="2">
        <f t="shared" si="428"/>
        <v>0</v>
      </c>
      <c r="CX420" s="2">
        <f t="shared" si="429"/>
        <v>0</v>
      </c>
      <c r="CY420" s="2">
        <f t="shared" si="430"/>
        <v>1.2508728154557556</v>
      </c>
      <c r="CZ420" s="34">
        <f t="shared" si="431"/>
        <v>0.52722997980737807</v>
      </c>
      <c r="DA420" s="34">
        <f t="shared" si="432"/>
        <v>-0.42148967768180484</v>
      </c>
      <c r="DB420" s="2">
        <f t="shared" si="433"/>
        <v>12.527229979807379</v>
      </c>
      <c r="DC420" s="2">
        <f t="shared" si="452"/>
        <v>-0.42148967768180484</v>
      </c>
      <c r="DD420" s="2">
        <f t="shared" si="434"/>
        <v>11.472770020192621</v>
      </c>
      <c r="DE420" s="2">
        <f t="shared" si="453"/>
        <v>0.42148967768180484</v>
      </c>
      <c r="DF420" s="12">
        <f t="shared" si="435"/>
        <v>-469.41685931163391</v>
      </c>
      <c r="DG420" s="4">
        <f t="shared" si="454"/>
        <v>4.1366408869590793E-4</v>
      </c>
      <c r="DH420" s="2">
        <f t="shared" si="455"/>
        <v>0</v>
      </c>
      <c r="DI420" s="2">
        <f t="shared" si="436"/>
        <v>0</v>
      </c>
      <c r="DJ420" s="2">
        <f t="shared" si="437"/>
        <v>0.41366408869590793</v>
      </c>
      <c r="DK420" s="34">
        <f t="shared" si="438"/>
        <v>0.2580187512710006</v>
      </c>
      <c r="DL420" s="34">
        <f t="shared" si="439"/>
        <v>-0.62373978868800217</v>
      </c>
      <c r="DM420" s="2">
        <f t="shared" si="440"/>
        <v>12.258018751271001</v>
      </c>
      <c r="DN420" s="2">
        <f t="shared" si="456"/>
        <v>-0.62373978868800217</v>
      </c>
      <c r="DO420" s="2">
        <f t="shared" si="441"/>
        <v>11.741981248728999</v>
      </c>
      <c r="DP420" s="2">
        <f t="shared" si="457"/>
        <v>0.62373978868800217</v>
      </c>
    </row>
    <row r="421" spans="56:120" x14ac:dyDescent="0.25">
      <c r="BD421" s="2">
        <f t="shared" si="458"/>
        <v>12</v>
      </c>
      <c r="BE421" s="33">
        <f t="shared" si="394"/>
        <v>-1.1003995213742523E-3</v>
      </c>
      <c r="BF421" s="2">
        <f t="shared" si="395"/>
        <v>0</v>
      </c>
      <c r="BG421" s="2">
        <f t="shared" si="396"/>
        <v>0</v>
      </c>
      <c r="BH421" s="2">
        <f t="shared" si="397"/>
        <v>-1.1003995213742523</v>
      </c>
      <c r="BI421" s="34">
        <f t="shared" si="398"/>
        <v>-0.49954160847146317</v>
      </c>
      <c r="BJ421" s="34">
        <f t="shared" si="399"/>
        <v>-0.45396385473487144</v>
      </c>
      <c r="BK421" s="2">
        <f t="shared" si="400"/>
        <v>11.500458391528538</v>
      </c>
      <c r="BL421" s="2">
        <f t="shared" si="442"/>
        <v>-0.45396385473487144</v>
      </c>
      <c r="BM421" s="2">
        <f t="shared" si="401"/>
        <v>12.499541608471462</v>
      </c>
      <c r="BN421" s="2">
        <f t="shared" si="443"/>
        <v>0.45396385473487144</v>
      </c>
      <c r="BO421" s="12">
        <f t="shared" si="402"/>
        <v>0</v>
      </c>
      <c r="BP421" s="4">
        <f t="shared" si="403"/>
        <v>3.555112212347937E-4</v>
      </c>
      <c r="BQ421" s="2">
        <f t="shared" si="404"/>
        <v>0</v>
      </c>
      <c r="BR421" s="2">
        <f t="shared" si="405"/>
        <v>0</v>
      </c>
      <c r="BS421" s="2">
        <f t="shared" si="406"/>
        <v>0.35551122123479373</v>
      </c>
      <c r="BT421" s="34">
        <f t="shared" si="407"/>
        <v>0.226106493262869</v>
      </c>
      <c r="BU421" s="34">
        <f t="shared" si="408"/>
        <v>-0.63600381579387422</v>
      </c>
      <c r="BV421" s="2">
        <f t="shared" si="409"/>
        <v>12.226106493262868</v>
      </c>
      <c r="BW421" s="2">
        <f t="shared" si="444"/>
        <v>-0.63600381579387422</v>
      </c>
      <c r="BX421" s="2">
        <f t="shared" si="410"/>
        <v>11.773893506737132</v>
      </c>
      <c r="BY421" s="2">
        <f t="shared" si="445"/>
        <v>0.63600381579387422</v>
      </c>
      <c r="BZ421" s="12">
        <f t="shared" si="411"/>
        <v>-616.98602845512073</v>
      </c>
      <c r="CA421" s="4">
        <f t="shared" si="446"/>
        <v>-7.4488830013945862E-4</v>
      </c>
      <c r="CB421" s="2">
        <f t="shared" si="447"/>
        <v>0</v>
      </c>
      <c r="CC421" s="2">
        <f t="shared" si="412"/>
        <v>0</v>
      </c>
      <c r="CD421" s="2">
        <f t="shared" si="413"/>
        <v>-0.74488830013945861</v>
      </c>
      <c r="CE421" s="34">
        <f t="shared" si="414"/>
        <v>-0.40322688288348113</v>
      </c>
      <c r="CF421" s="34">
        <f t="shared" si="415"/>
        <v>-0.54132530046181238</v>
      </c>
      <c r="CG421" s="2">
        <f t="shared" si="416"/>
        <v>11.596773117116518</v>
      </c>
      <c r="CH421" s="2">
        <f t="shared" si="448"/>
        <v>-0.54132530046181238</v>
      </c>
      <c r="CI421" s="2">
        <f t="shared" si="417"/>
        <v>12.403226882883482</v>
      </c>
      <c r="CJ421" s="2">
        <f t="shared" si="449"/>
        <v>0.54132530046181238</v>
      </c>
      <c r="CK421" s="33">
        <f t="shared" si="418"/>
        <v>-8.372087267598476E-4</v>
      </c>
      <c r="CL421" s="2">
        <f t="shared" si="419"/>
        <v>0</v>
      </c>
      <c r="CM421" s="2">
        <f t="shared" si="420"/>
        <v>0</v>
      </c>
      <c r="CN421" s="2">
        <f t="shared" si="421"/>
        <v>-0.83720872675984759</v>
      </c>
      <c r="CO421" s="34">
        <f t="shared" si="422"/>
        <v>-0.43330706797492213</v>
      </c>
      <c r="CP421" s="34">
        <f t="shared" si="423"/>
        <v>-0.51756157589505836</v>
      </c>
      <c r="CQ421" s="2">
        <f t="shared" si="424"/>
        <v>11.566692932025077</v>
      </c>
      <c r="CR421" s="2">
        <f t="shared" si="450"/>
        <v>-0.51756157589505836</v>
      </c>
      <c r="CS421" s="2">
        <f t="shared" si="425"/>
        <v>12.433307067974923</v>
      </c>
      <c r="CT421" s="2">
        <f t="shared" si="451"/>
        <v>0.51756157589505836</v>
      </c>
      <c r="CU421" s="12">
        <f t="shared" si="426"/>
        <v>0</v>
      </c>
      <c r="CV421" s="4">
        <f t="shared" si="427"/>
        <v>1.2508728154557555E-3</v>
      </c>
      <c r="CW421" s="2">
        <f t="shared" si="428"/>
        <v>0</v>
      </c>
      <c r="CX421" s="2">
        <f t="shared" si="429"/>
        <v>0</v>
      </c>
      <c r="CY421" s="2">
        <f t="shared" si="430"/>
        <v>1.2508728154557556</v>
      </c>
      <c r="CZ421" s="34">
        <f t="shared" si="431"/>
        <v>0.52722997980737807</v>
      </c>
      <c r="DA421" s="34">
        <f t="shared" si="432"/>
        <v>-0.42148967768180484</v>
      </c>
      <c r="DB421" s="2">
        <f t="shared" si="433"/>
        <v>12.527229979807379</v>
      </c>
      <c r="DC421" s="2">
        <f t="shared" si="452"/>
        <v>-0.42148967768180484</v>
      </c>
      <c r="DD421" s="2">
        <f t="shared" si="434"/>
        <v>11.472770020192621</v>
      </c>
      <c r="DE421" s="2">
        <f t="shared" si="453"/>
        <v>0.42148967768180484</v>
      </c>
      <c r="DF421" s="12">
        <f t="shared" si="435"/>
        <v>-469.41685931163391</v>
      </c>
      <c r="DG421" s="4">
        <f t="shared" si="454"/>
        <v>4.1366408869590793E-4</v>
      </c>
      <c r="DH421" s="2">
        <f t="shared" si="455"/>
        <v>0</v>
      </c>
      <c r="DI421" s="2">
        <f t="shared" si="436"/>
        <v>0</v>
      </c>
      <c r="DJ421" s="2">
        <f t="shared" si="437"/>
        <v>0.41366408869590793</v>
      </c>
      <c r="DK421" s="34">
        <f t="shared" si="438"/>
        <v>0.2580187512710006</v>
      </c>
      <c r="DL421" s="34">
        <f t="shared" si="439"/>
        <v>-0.62373978868800217</v>
      </c>
      <c r="DM421" s="2">
        <f t="shared" si="440"/>
        <v>12.258018751271001</v>
      </c>
      <c r="DN421" s="2">
        <f t="shared" si="456"/>
        <v>-0.62373978868800217</v>
      </c>
      <c r="DO421" s="2">
        <f t="shared" si="441"/>
        <v>11.741981248728999</v>
      </c>
      <c r="DP421" s="2">
        <f t="shared" si="457"/>
        <v>0.62373978868800217</v>
      </c>
    </row>
    <row r="422" spans="56:120" x14ac:dyDescent="0.25">
      <c r="BD422" s="2">
        <f t="shared" si="458"/>
        <v>12</v>
      </c>
      <c r="BE422" s="33">
        <f t="shared" si="394"/>
        <v>-1.1003995213742523E-3</v>
      </c>
      <c r="BF422" s="2">
        <f t="shared" si="395"/>
        <v>0</v>
      </c>
      <c r="BG422" s="2">
        <f t="shared" si="396"/>
        <v>0</v>
      </c>
      <c r="BH422" s="2">
        <f t="shared" si="397"/>
        <v>-1.1003995213742523</v>
      </c>
      <c r="BI422" s="34">
        <f t="shared" si="398"/>
        <v>-0.49954160847146317</v>
      </c>
      <c r="BJ422" s="34">
        <f t="shared" si="399"/>
        <v>-0.45396385473487144</v>
      </c>
      <c r="BK422" s="2">
        <f t="shared" si="400"/>
        <v>11.500458391528538</v>
      </c>
      <c r="BL422" s="2">
        <f t="shared" si="442"/>
        <v>-0.45396385473487144</v>
      </c>
      <c r="BM422" s="2">
        <f t="shared" si="401"/>
        <v>12.499541608471462</v>
      </c>
      <c r="BN422" s="2">
        <f t="shared" si="443"/>
        <v>0.45396385473487144</v>
      </c>
      <c r="BO422" s="12">
        <f t="shared" si="402"/>
        <v>0</v>
      </c>
      <c r="BP422" s="4">
        <f t="shared" si="403"/>
        <v>3.555112212347937E-4</v>
      </c>
      <c r="BQ422" s="2">
        <f t="shared" si="404"/>
        <v>0</v>
      </c>
      <c r="BR422" s="2">
        <f t="shared" si="405"/>
        <v>0</v>
      </c>
      <c r="BS422" s="2">
        <f t="shared" si="406"/>
        <v>0.35551122123479373</v>
      </c>
      <c r="BT422" s="34">
        <f t="shared" si="407"/>
        <v>0.226106493262869</v>
      </c>
      <c r="BU422" s="34">
        <f t="shared" si="408"/>
        <v>-0.63600381579387422</v>
      </c>
      <c r="BV422" s="2">
        <f t="shared" si="409"/>
        <v>12.226106493262868</v>
      </c>
      <c r="BW422" s="2">
        <f t="shared" si="444"/>
        <v>-0.63600381579387422</v>
      </c>
      <c r="BX422" s="2">
        <f t="shared" si="410"/>
        <v>11.773893506737132</v>
      </c>
      <c r="BY422" s="2">
        <f t="shared" si="445"/>
        <v>0.63600381579387422</v>
      </c>
      <c r="BZ422" s="12">
        <f t="shared" si="411"/>
        <v>-616.98602845512073</v>
      </c>
      <c r="CA422" s="4">
        <f t="shared" si="446"/>
        <v>-7.4488830013945862E-4</v>
      </c>
      <c r="CB422" s="2">
        <f t="shared" si="447"/>
        <v>0</v>
      </c>
      <c r="CC422" s="2">
        <f t="shared" si="412"/>
        <v>0</v>
      </c>
      <c r="CD422" s="2">
        <f t="shared" si="413"/>
        <v>-0.74488830013945861</v>
      </c>
      <c r="CE422" s="34">
        <f t="shared" si="414"/>
        <v>-0.40322688288348113</v>
      </c>
      <c r="CF422" s="34">
        <f t="shared" si="415"/>
        <v>-0.54132530046181238</v>
      </c>
      <c r="CG422" s="2">
        <f t="shared" si="416"/>
        <v>11.596773117116518</v>
      </c>
      <c r="CH422" s="2">
        <f t="shared" si="448"/>
        <v>-0.54132530046181238</v>
      </c>
      <c r="CI422" s="2">
        <f t="shared" si="417"/>
        <v>12.403226882883482</v>
      </c>
      <c r="CJ422" s="2">
        <f t="shared" si="449"/>
        <v>0.54132530046181238</v>
      </c>
      <c r="CK422" s="33">
        <f t="shared" si="418"/>
        <v>-8.372087267598476E-4</v>
      </c>
      <c r="CL422" s="2">
        <f t="shared" si="419"/>
        <v>0</v>
      </c>
      <c r="CM422" s="2">
        <f t="shared" si="420"/>
        <v>0</v>
      </c>
      <c r="CN422" s="2">
        <f t="shared" si="421"/>
        <v>-0.83720872675984759</v>
      </c>
      <c r="CO422" s="34">
        <f t="shared" si="422"/>
        <v>-0.43330706797492213</v>
      </c>
      <c r="CP422" s="34">
        <f t="shared" si="423"/>
        <v>-0.51756157589505836</v>
      </c>
      <c r="CQ422" s="2">
        <f t="shared" si="424"/>
        <v>11.566692932025077</v>
      </c>
      <c r="CR422" s="2">
        <f t="shared" si="450"/>
        <v>-0.51756157589505836</v>
      </c>
      <c r="CS422" s="2">
        <f t="shared" si="425"/>
        <v>12.433307067974923</v>
      </c>
      <c r="CT422" s="2">
        <f t="shared" si="451"/>
        <v>0.51756157589505836</v>
      </c>
      <c r="CU422" s="12">
        <f t="shared" si="426"/>
        <v>0</v>
      </c>
      <c r="CV422" s="4">
        <f t="shared" si="427"/>
        <v>1.2508728154557555E-3</v>
      </c>
      <c r="CW422" s="2">
        <f t="shared" si="428"/>
        <v>0</v>
      </c>
      <c r="CX422" s="2">
        <f t="shared" si="429"/>
        <v>0</v>
      </c>
      <c r="CY422" s="2">
        <f t="shared" si="430"/>
        <v>1.2508728154557556</v>
      </c>
      <c r="CZ422" s="34">
        <f t="shared" si="431"/>
        <v>0.52722997980737807</v>
      </c>
      <c r="DA422" s="34">
        <f t="shared" si="432"/>
        <v>-0.42148967768180484</v>
      </c>
      <c r="DB422" s="2">
        <f t="shared" si="433"/>
        <v>12.527229979807379</v>
      </c>
      <c r="DC422" s="2">
        <f t="shared" si="452"/>
        <v>-0.42148967768180484</v>
      </c>
      <c r="DD422" s="2">
        <f t="shared" si="434"/>
        <v>11.472770020192621</v>
      </c>
      <c r="DE422" s="2">
        <f t="shared" si="453"/>
        <v>0.42148967768180484</v>
      </c>
      <c r="DF422" s="12">
        <f t="shared" si="435"/>
        <v>-469.41685931163391</v>
      </c>
      <c r="DG422" s="4">
        <f t="shared" si="454"/>
        <v>4.1366408869590793E-4</v>
      </c>
      <c r="DH422" s="2">
        <f t="shared" si="455"/>
        <v>0</v>
      </c>
      <c r="DI422" s="2">
        <f t="shared" si="436"/>
        <v>0</v>
      </c>
      <c r="DJ422" s="2">
        <f t="shared" si="437"/>
        <v>0.41366408869590793</v>
      </c>
      <c r="DK422" s="34">
        <f t="shared" si="438"/>
        <v>0.2580187512710006</v>
      </c>
      <c r="DL422" s="34">
        <f t="shared" si="439"/>
        <v>-0.62373978868800217</v>
      </c>
      <c r="DM422" s="2">
        <f t="shared" si="440"/>
        <v>12.258018751271001</v>
      </c>
      <c r="DN422" s="2">
        <f t="shared" si="456"/>
        <v>-0.62373978868800217</v>
      </c>
      <c r="DO422" s="2">
        <f t="shared" si="441"/>
        <v>11.741981248728999</v>
      </c>
      <c r="DP422" s="2">
        <f t="shared" si="457"/>
        <v>0.62373978868800217</v>
      </c>
    </row>
    <row r="423" spans="56:120" x14ac:dyDescent="0.25">
      <c r="BD423" s="2">
        <f t="shared" si="458"/>
        <v>12</v>
      </c>
      <c r="BE423" s="33">
        <f t="shared" si="394"/>
        <v>-1.1003995213742523E-3</v>
      </c>
      <c r="BF423" s="2">
        <f t="shared" si="395"/>
        <v>0</v>
      </c>
      <c r="BG423" s="2">
        <f t="shared" si="396"/>
        <v>0</v>
      </c>
      <c r="BH423" s="2">
        <f t="shared" si="397"/>
        <v>-1.1003995213742523</v>
      </c>
      <c r="BI423" s="34">
        <f t="shared" si="398"/>
        <v>-0.49954160847146317</v>
      </c>
      <c r="BJ423" s="34">
        <f t="shared" si="399"/>
        <v>-0.45396385473487144</v>
      </c>
      <c r="BK423" s="2">
        <f t="shared" si="400"/>
        <v>11.500458391528538</v>
      </c>
      <c r="BL423" s="2">
        <f t="shared" si="442"/>
        <v>-0.45396385473487144</v>
      </c>
      <c r="BM423" s="2">
        <f t="shared" si="401"/>
        <v>12.499541608471462</v>
      </c>
      <c r="BN423" s="2">
        <f t="shared" si="443"/>
        <v>0.45396385473487144</v>
      </c>
      <c r="BO423" s="12">
        <f t="shared" si="402"/>
        <v>0</v>
      </c>
      <c r="BP423" s="4">
        <f t="shared" si="403"/>
        <v>3.555112212347937E-4</v>
      </c>
      <c r="BQ423" s="2">
        <f t="shared" si="404"/>
        <v>0</v>
      </c>
      <c r="BR423" s="2">
        <f t="shared" si="405"/>
        <v>0</v>
      </c>
      <c r="BS423" s="2">
        <f t="shared" si="406"/>
        <v>0.35551122123479373</v>
      </c>
      <c r="BT423" s="34">
        <f t="shared" si="407"/>
        <v>0.226106493262869</v>
      </c>
      <c r="BU423" s="34">
        <f t="shared" si="408"/>
        <v>-0.63600381579387422</v>
      </c>
      <c r="BV423" s="2">
        <f t="shared" si="409"/>
        <v>12.226106493262868</v>
      </c>
      <c r="BW423" s="2">
        <f t="shared" si="444"/>
        <v>-0.63600381579387422</v>
      </c>
      <c r="BX423" s="2">
        <f t="shared" si="410"/>
        <v>11.773893506737132</v>
      </c>
      <c r="BY423" s="2">
        <f t="shared" si="445"/>
        <v>0.63600381579387422</v>
      </c>
      <c r="BZ423" s="12">
        <f t="shared" si="411"/>
        <v>-616.98602845512073</v>
      </c>
      <c r="CA423" s="4">
        <f t="shared" si="446"/>
        <v>-7.4488830013945862E-4</v>
      </c>
      <c r="CB423" s="2">
        <f t="shared" si="447"/>
        <v>0</v>
      </c>
      <c r="CC423" s="2">
        <f t="shared" si="412"/>
        <v>0</v>
      </c>
      <c r="CD423" s="2">
        <f t="shared" si="413"/>
        <v>-0.74488830013945861</v>
      </c>
      <c r="CE423" s="34">
        <f t="shared" si="414"/>
        <v>-0.40322688288348113</v>
      </c>
      <c r="CF423" s="34">
        <f t="shared" si="415"/>
        <v>-0.54132530046181238</v>
      </c>
      <c r="CG423" s="2">
        <f t="shared" si="416"/>
        <v>11.596773117116518</v>
      </c>
      <c r="CH423" s="2">
        <f t="shared" si="448"/>
        <v>-0.54132530046181238</v>
      </c>
      <c r="CI423" s="2">
        <f t="shared" si="417"/>
        <v>12.403226882883482</v>
      </c>
      <c r="CJ423" s="2">
        <f t="shared" si="449"/>
        <v>0.54132530046181238</v>
      </c>
      <c r="CK423" s="33">
        <f t="shared" si="418"/>
        <v>-8.372087267598476E-4</v>
      </c>
      <c r="CL423" s="2">
        <f t="shared" si="419"/>
        <v>0</v>
      </c>
      <c r="CM423" s="2">
        <f t="shared" si="420"/>
        <v>0</v>
      </c>
      <c r="CN423" s="2">
        <f t="shared" si="421"/>
        <v>-0.83720872675984759</v>
      </c>
      <c r="CO423" s="34">
        <f t="shared" si="422"/>
        <v>-0.43330706797492213</v>
      </c>
      <c r="CP423" s="34">
        <f t="shared" si="423"/>
        <v>-0.51756157589505836</v>
      </c>
      <c r="CQ423" s="2">
        <f t="shared" si="424"/>
        <v>11.566692932025077</v>
      </c>
      <c r="CR423" s="2">
        <f t="shared" si="450"/>
        <v>-0.51756157589505836</v>
      </c>
      <c r="CS423" s="2">
        <f t="shared" si="425"/>
        <v>12.433307067974923</v>
      </c>
      <c r="CT423" s="2">
        <f t="shared" si="451"/>
        <v>0.51756157589505836</v>
      </c>
      <c r="CU423" s="12">
        <f t="shared" si="426"/>
        <v>0</v>
      </c>
      <c r="CV423" s="4">
        <f t="shared" si="427"/>
        <v>1.2508728154557555E-3</v>
      </c>
      <c r="CW423" s="2">
        <f t="shared" si="428"/>
        <v>0</v>
      </c>
      <c r="CX423" s="2">
        <f t="shared" si="429"/>
        <v>0</v>
      </c>
      <c r="CY423" s="2">
        <f t="shared" si="430"/>
        <v>1.2508728154557556</v>
      </c>
      <c r="CZ423" s="34">
        <f t="shared" si="431"/>
        <v>0.52722997980737807</v>
      </c>
      <c r="DA423" s="34">
        <f t="shared" si="432"/>
        <v>-0.42148967768180484</v>
      </c>
      <c r="DB423" s="2">
        <f t="shared" si="433"/>
        <v>12.527229979807379</v>
      </c>
      <c r="DC423" s="2">
        <f t="shared" si="452"/>
        <v>-0.42148967768180484</v>
      </c>
      <c r="DD423" s="2">
        <f t="shared" si="434"/>
        <v>11.472770020192621</v>
      </c>
      <c r="DE423" s="2">
        <f t="shared" si="453"/>
        <v>0.42148967768180484</v>
      </c>
      <c r="DF423" s="12">
        <f t="shared" si="435"/>
        <v>-469.41685931163391</v>
      </c>
      <c r="DG423" s="4">
        <f t="shared" si="454"/>
        <v>4.1366408869590793E-4</v>
      </c>
      <c r="DH423" s="2">
        <f t="shared" si="455"/>
        <v>0</v>
      </c>
      <c r="DI423" s="2">
        <f t="shared" si="436"/>
        <v>0</v>
      </c>
      <c r="DJ423" s="2">
        <f t="shared" si="437"/>
        <v>0.41366408869590793</v>
      </c>
      <c r="DK423" s="34">
        <f t="shared" si="438"/>
        <v>0.2580187512710006</v>
      </c>
      <c r="DL423" s="34">
        <f t="shared" si="439"/>
        <v>-0.62373978868800217</v>
      </c>
      <c r="DM423" s="2">
        <f t="shared" si="440"/>
        <v>12.258018751271001</v>
      </c>
      <c r="DN423" s="2">
        <f t="shared" si="456"/>
        <v>-0.62373978868800217</v>
      </c>
      <c r="DO423" s="2">
        <f t="shared" si="441"/>
        <v>11.741981248728999</v>
      </c>
      <c r="DP423" s="2">
        <f t="shared" si="457"/>
        <v>0.62373978868800217</v>
      </c>
    </row>
    <row r="424" spans="56:120" x14ac:dyDescent="0.25">
      <c r="BD424" s="2">
        <f t="shared" si="458"/>
        <v>12</v>
      </c>
      <c r="BE424" s="33">
        <f t="shared" si="394"/>
        <v>-1.1003995213742523E-3</v>
      </c>
      <c r="BF424" s="2">
        <f t="shared" si="395"/>
        <v>0</v>
      </c>
      <c r="BG424" s="2">
        <f t="shared" si="396"/>
        <v>0</v>
      </c>
      <c r="BH424" s="2">
        <f t="shared" si="397"/>
        <v>-1.1003995213742523</v>
      </c>
      <c r="BI424" s="34">
        <f t="shared" si="398"/>
        <v>-0.49954160847146317</v>
      </c>
      <c r="BJ424" s="34">
        <f t="shared" si="399"/>
        <v>-0.45396385473487144</v>
      </c>
      <c r="BK424" s="2">
        <f t="shared" si="400"/>
        <v>11.500458391528538</v>
      </c>
      <c r="BL424" s="2">
        <f t="shared" si="442"/>
        <v>-0.45396385473487144</v>
      </c>
      <c r="BM424" s="2">
        <f t="shared" si="401"/>
        <v>12.499541608471462</v>
      </c>
      <c r="BN424" s="2">
        <f t="shared" si="443"/>
        <v>0.45396385473487144</v>
      </c>
      <c r="BO424" s="12">
        <f t="shared" si="402"/>
        <v>0</v>
      </c>
      <c r="BP424" s="4">
        <f t="shared" si="403"/>
        <v>3.555112212347937E-4</v>
      </c>
      <c r="BQ424" s="2">
        <f t="shared" si="404"/>
        <v>0</v>
      </c>
      <c r="BR424" s="2">
        <f t="shared" si="405"/>
        <v>0</v>
      </c>
      <c r="BS424" s="2">
        <f t="shared" si="406"/>
        <v>0.35551122123479373</v>
      </c>
      <c r="BT424" s="34">
        <f t="shared" si="407"/>
        <v>0.226106493262869</v>
      </c>
      <c r="BU424" s="34">
        <f t="shared" si="408"/>
        <v>-0.63600381579387422</v>
      </c>
      <c r="BV424" s="2">
        <f t="shared" si="409"/>
        <v>12.226106493262868</v>
      </c>
      <c r="BW424" s="2">
        <f t="shared" si="444"/>
        <v>-0.63600381579387422</v>
      </c>
      <c r="BX424" s="2">
        <f t="shared" si="410"/>
        <v>11.773893506737132</v>
      </c>
      <c r="BY424" s="2">
        <f t="shared" si="445"/>
        <v>0.63600381579387422</v>
      </c>
      <c r="BZ424" s="12">
        <f t="shared" si="411"/>
        <v>-616.98602845512073</v>
      </c>
      <c r="CA424" s="4">
        <f t="shared" si="446"/>
        <v>-7.4488830013945862E-4</v>
      </c>
      <c r="CB424" s="2">
        <f t="shared" si="447"/>
        <v>0</v>
      </c>
      <c r="CC424" s="2">
        <f t="shared" si="412"/>
        <v>0</v>
      </c>
      <c r="CD424" s="2">
        <f t="shared" si="413"/>
        <v>-0.74488830013945861</v>
      </c>
      <c r="CE424" s="34">
        <f t="shared" si="414"/>
        <v>-0.40322688288348113</v>
      </c>
      <c r="CF424" s="34">
        <f t="shared" si="415"/>
        <v>-0.54132530046181238</v>
      </c>
      <c r="CG424" s="2">
        <f t="shared" si="416"/>
        <v>11.596773117116518</v>
      </c>
      <c r="CH424" s="2">
        <f t="shared" si="448"/>
        <v>-0.54132530046181238</v>
      </c>
      <c r="CI424" s="2">
        <f t="shared" si="417"/>
        <v>12.403226882883482</v>
      </c>
      <c r="CJ424" s="2">
        <f t="shared" si="449"/>
        <v>0.54132530046181238</v>
      </c>
      <c r="CK424" s="33">
        <f t="shared" si="418"/>
        <v>-8.372087267598476E-4</v>
      </c>
      <c r="CL424" s="2">
        <f t="shared" si="419"/>
        <v>0</v>
      </c>
      <c r="CM424" s="2">
        <f t="shared" si="420"/>
        <v>0</v>
      </c>
      <c r="CN424" s="2">
        <f t="shared" si="421"/>
        <v>-0.83720872675984759</v>
      </c>
      <c r="CO424" s="34">
        <f t="shared" si="422"/>
        <v>-0.43330706797492213</v>
      </c>
      <c r="CP424" s="34">
        <f t="shared" si="423"/>
        <v>-0.51756157589505836</v>
      </c>
      <c r="CQ424" s="2">
        <f t="shared" si="424"/>
        <v>11.566692932025077</v>
      </c>
      <c r="CR424" s="2">
        <f t="shared" si="450"/>
        <v>-0.51756157589505836</v>
      </c>
      <c r="CS424" s="2">
        <f t="shared" si="425"/>
        <v>12.433307067974923</v>
      </c>
      <c r="CT424" s="2">
        <f t="shared" si="451"/>
        <v>0.51756157589505836</v>
      </c>
      <c r="CU424" s="12">
        <f t="shared" si="426"/>
        <v>0</v>
      </c>
      <c r="CV424" s="4">
        <f t="shared" si="427"/>
        <v>1.2508728154557555E-3</v>
      </c>
      <c r="CW424" s="2">
        <f t="shared" si="428"/>
        <v>0</v>
      </c>
      <c r="CX424" s="2">
        <f t="shared" si="429"/>
        <v>0</v>
      </c>
      <c r="CY424" s="2">
        <f t="shared" si="430"/>
        <v>1.2508728154557556</v>
      </c>
      <c r="CZ424" s="34">
        <f t="shared" si="431"/>
        <v>0.52722997980737807</v>
      </c>
      <c r="DA424" s="34">
        <f t="shared" si="432"/>
        <v>-0.42148967768180484</v>
      </c>
      <c r="DB424" s="2">
        <f t="shared" si="433"/>
        <v>12.527229979807379</v>
      </c>
      <c r="DC424" s="2">
        <f t="shared" si="452"/>
        <v>-0.42148967768180484</v>
      </c>
      <c r="DD424" s="2">
        <f t="shared" si="434"/>
        <v>11.472770020192621</v>
      </c>
      <c r="DE424" s="2">
        <f t="shared" si="453"/>
        <v>0.42148967768180484</v>
      </c>
      <c r="DF424" s="12">
        <f t="shared" si="435"/>
        <v>-469.41685931163391</v>
      </c>
      <c r="DG424" s="4">
        <f t="shared" si="454"/>
        <v>4.1366408869590793E-4</v>
      </c>
      <c r="DH424" s="2">
        <f t="shared" si="455"/>
        <v>0</v>
      </c>
      <c r="DI424" s="2">
        <f t="shared" si="436"/>
        <v>0</v>
      </c>
      <c r="DJ424" s="2">
        <f t="shared" si="437"/>
        <v>0.41366408869590793</v>
      </c>
      <c r="DK424" s="34">
        <f t="shared" si="438"/>
        <v>0.2580187512710006</v>
      </c>
      <c r="DL424" s="34">
        <f t="shared" si="439"/>
        <v>-0.62373978868800217</v>
      </c>
      <c r="DM424" s="2">
        <f t="shared" si="440"/>
        <v>12.258018751271001</v>
      </c>
      <c r="DN424" s="2">
        <f t="shared" si="456"/>
        <v>-0.62373978868800217</v>
      </c>
      <c r="DO424" s="2">
        <f t="shared" si="441"/>
        <v>11.741981248728999</v>
      </c>
      <c r="DP424" s="2">
        <f t="shared" si="457"/>
        <v>0.62373978868800217</v>
      </c>
    </row>
    <row r="425" spans="56:120" x14ac:dyDescent="0.25">
      <c r="BD425" s="2">
        <f t="shared" si="458"/>
        <v>12</v>
      </c>
      <c r="BE425" s="33">
        <f t="shared" si="394"/>
        <v>-1.1003995213742523E-3</v>
      </c>
      <c r="BF425" s="2">
        <f t="shared" si="395"/>
        <v>0</v>
      </c>
      <c r="BG425" s="2">
        <f t="shared" si="396"/>
        <v>0</v>
      </c>
      <c r="BH425" s="2">
        <f t="shared" si="397"/>
        <v>-1.1003995213742523</v>
      </c>
      <c r="BI425" s="34">
        <f t="shared" si="398"/>
        <v>-0.49954160847146317</v>
      </c>
      <c r="BJ425" s="34">
        <f t="shared" si="399"/>
        <v>-0.45396385473487144</v>
      </c>
      <c r="BK425" s="2">
        <f t="shared" si="400"/>
        <v>11.500458391528538</v>
      </c>
      <c r="BL425" s="2">
        <f t="shared" si="442"/>
        <v>-0.45396385473487144</v>
      </c>
      <c r="BM425" s="2">
        <f t="shared" si="401"/>
        <v>12.499541608471462</v>
      </c>
      <c r="BN425" s="2">
        <f t="shared" si="443"/>
        <v>0.45396385473487144</v>
      </c>
      <c r="BO425" s="12">
        <f t="shared" si="402"/>
        <v>0</v>
      </c>
      <c r="BP425" s="4">
        <f t="shared" si="403"/>
        <v>3.555112212347937E-4</v>
      </c>
      <c r="BQ425" s="2">
        <f t="shared" si="404"/>
        <v>0</v>
      </c>
      <c r="BR425" s="2">
        <f t="shared" si="405"/>
        <v>0</v>
      </c>
      <c r="BS425" s="2">
        <f t="shared" si="406"/>
        <v>0.35551122123479373</v>
      </c>
      <c r="BT425" s="34">
        <f t="shared" si="407"/>
        <v>0.226106493262869</v>
      </c>
      <c r="BU425" s="34">
        <f t="shared" si="408"/>
        <v>-0.63600381579387422</v>
      </c>
      <c r="BV425" s="2">
        <f t="shared" si="409"/>
        <v>12.226106493262868</v>
      </c>
      <c r="BW425" s="2">
        <f t="shared" si="444"/>
        <v>-0.63600381579387422</v>
      </c>
      <c r="BX425" s="2">
        <f t="shared" si="410"/>
        <v>11.773893506737132</v>
      </c>
      <c r="BY425" s="2">
        <f t="shared" si="445"/>
        <v>0.63600381579387422</v>
      </c>
      <c r="BZ425" s="12">
        <f t="shared" si="411"/>
        <v>-616.98602845512073</v>
      </c>
      <c r="CA425" s="4">
        <f t="shared" si="446"/>
        <v>-7.4488830013945862E-4</v>
      </c>
      <c r="CB425" s="2">
        <f t="shared" si="447"/>
        <v>0</v>
      </c>
      <c r="CC425" s="2">
        <f t="shared" si="412"/>
        <v>0</v>
      </c>
      <c r="CD425" s="2">
        <f t="shared" si="413"/>
        <v>-0.74488830013945861</v>
      </c>
      <c r="CE425" s="34">
        <f t="shared" si="414"/>
        <v>-0.40322688288348113</v>
      </c>
      <c r="CF425" s="34">
        <f t="shared" si="415"/>
        <v>-0.54132530046181238</v>
      </c>
      <c r="CG425" s="2">
        <f t="shared" si="416"/>
        <v>11.596773117116518</v>
      </c>
      <c r="CH425" s="2">
        <f t="shared" si="448"/>
        <v>-0.54132530046181238</v>
      </c>
      <c r="CI425" s="2">
        <f t="shared" si="417"/>
        <v>12.403226882883482</v>
      </c>
      <c r="CJ425" s="2">
        <f t="shared" si="449"/>
        <v>0.54132530046181238</v>
      </c>
      <c r="CK425" s="33">
        <f t="shared" si="418"/>
        <v>-8.372087267598476E-4</v>
      </c>
      <c r="CL425" s="2">
        <f t="shared" si="419"/>
        <v>0</v>
      </c>
      <c r="CM425" s="2">
        <f t="shared" si="420"/>
        <v>0</v>
      </c>
      <c r="CN425" s="2">
        <f t="shared" si="421"/>
        <v>-0.83720872675984759</v>
      </c>
      <c r="CO425" s="34">
        <f t="shared" si="422"/>
        <v>-0.43330706797492213</v>
      </c>
      <c r="CP425" s="34">
        <f t="shared" si="423"/>
        <v>-0.51756157589505836</v>
      </c>
      <c r="CQ425" s="2">
        <f t="shared" si="424"/>
        <v>11.566692932025077</v>
      </c>
      <c r="CR425" s="2">
        <f t="shared" si="450"/>
        <v>-0.51756157589505836</v>
      </c>
      <c r="CS425" s="2">
        <f t="shared" si="425"/>
        <v>12.433307067974923</v>
      </c>
      <c r="CT425" s="2">
        <f t="shared" si="451"/>
        <v>0.51756157589505836</v>
      </c>
      <c r="CU425" s="12">
        <f t="shared" si="426"/>
        <v>0</v>
      </c>
      <c r="CV425" s="4">
        <f t="shared" si="427"/>
        <v>1.2508728154557555E-3</v>
      </c>
      <c r="CW425" s="2">
        <f t="shared" si="428"/>
        <v>0</v>
      </c>
      <c r="CX425" s="2">
        <f t="shared" si="429"/>
        <v>0</v>
      </c>
      <c r="CY425" s="2">
        <f t="shared" si="430"/>
        <v>1.2508728154557556</v>
      </c>
      <c r="CZ425" s="34">
        <f t="shared" si="431"/>
        <v>0.52722997980737807</v>
      </c>
      <c r="DA425" s="34">
        <f t="shared" si="432"/>
        <v>-0.42148967768180484</v>
      </c>
      <c r="DB425" s="2">
        <f t="shared" si="433"/>
        <v>12.527229979807379</v>
      </c>
      <c r="DC425" s="2">
        <f t="shared" si="452"/>
        <v>-0.42148967768180484</v>
      </c>
      <c r="DD425" s="2">
        <f t="shared" si="434"/>
        <v>11.472770020192621</v>
      </c>
      <c r="DE425" s="2">
        <f t="shared" si="453"/>
        <v>0.42148967768180484</v>
      </c>
      <c r="DF425" s="12">
        <f t="shared" si="435"/>
        <v>-469.41685931163391</v>
      </c>
      <c r="DG425" s="4">
        <f t="shared" si="454"/>
        <v>4.1366408869590793E-4</v>
      </c>
      <c r="DH425" s="2">
        <f t="shared" si="455"/>
        <v>0</v>
      </c>
      <c r="DI425" s="2">
        <f t="shared" si="436"/>
        <v>0</v>
      </c>
      <c r="DJ425" s="2">
        <f t="shared" si="437"/>
        <v>0.41366408869590793</v>
      </c>
      <c r="DK425" s="34">
        <f t="shared" si="438"/>
        <v>0.2580187512710006</v>
      </c>
      <c r="DL425" s="34">
        <f t="shared" si="439"/>
        <v>-0.62373978868800217</v>
      </c>
      <c r="DM425" s="2">
        <f t="shared" si="440"/>
        <v>12.258018751271001</v>
      </c>
      <c r="DN425" s="2">
        <f t="shared" si="456"/>
        <v>-0.62373978868800217</v>
      </c>
      <c r="DO425" s="2">
        <f t="shared" si="441"/>
        <v>11.741981248728999</v>
      </c>
      <c r="DP425" s="2">
        <f t="shared" si="457"/>
        <v>0.62373978868800217</v>
      </c>
    </row>
    <row r="426" spans="56:120" x14ac:dyDescent="0.25">
      <c r="BD426" s="2">
        <f t="shared" si="458"/>
        <v>12</v>
      </c>
      <c r="BE426" s="33">
        <f t="shared" si="394"/>
        <v>-1.1003995213742523E-3</v>
      </c>
      <c r="BF426" s="2">
        <f t="shared" si="395"/>
        <v>0</v>
      </c>
      <c r="BG426" s="2">
        <f t="shared" si="396"/>
        <v>0</v>
      </c>
      <c r="BH426" s="2">
        <f t="shared" si="397"/>
        <v>-1.1003995213742523</v>
      </c>
      <c r="BI426" s="34">
        <f t="shared" si="398"/>
        <v>-0.49954160847146317</v>
      </c>
      <c r="BJ426" s="34">
        <f t="shared" si="399"/>
        <v>-0.45396385473487144</v>
      </c>
      <c r="BK426" s="2">
        <f t="shared" si="400"/>
        <v>11.500458391528538</v>
      </c>
      <c r="BL426" s="2">
        <f t="shared" si="442"/>
        <v>-0.45396385473487144</v>
      </c>
      <c r="BM426" s="2">
        <f t="shared" si="401"/>
        <v>12.499541608471462</v>
      </c>
      <c r="BN426" s="2">
        <f t="shared" si="443"/>
        <v>0.45396385473487144</v>
      </c>
      <c r="BO426" s="12">
        <f t="shared" si="402"/>
        <v>0</v>
      </c>
      <c r="BP426" s="4">
        <f t="shared" si="403"/>
        <v>3.555112212347937E-4</v>
      </c>
      <c r="BQ426" s="2">
        <f t="shared" si="404"/>
        <v>0</v>
      </c>
      <c r="BR426" s="2">
        <f t="shared" si="405"/>
        <v>0</v>
      </c>
      <c r="BS426" s="2">
        <f t="shared" si="406"/>
        <v>0.35551122123479373</v>
      </c>
      <c r="BT426" s="34">
        <f t="shared" si="407"/>
        <v>0.226106493262869</v>
      </c>
      <c r="BU426" s="34">
        <f t="shared" si="408"/>
        <v>-0.63600381579387422</v>
      </c>
      <c r="BV426" s="2">
        <f t="shared" si="409"/>
        <v>12.226106493262868</v>
      </c>
      <c r="BW426" s="2">
        <f t="shared" si="444"/>
        <v>-0.63600381579387422</v>
      </c>
      <c r="BX426" s="2">
        <f t="shared" si="410"/>
        <v>11.773893506737132</v>
      </c>
      <c r="BY426" s="2">
        <f t="shared" si="445"/>
        <v>0.63600381579387422</v>
      </c>
      <c r="BZ426" s="12">
        <f t="shared" si="411"/>
        <v>-616.98602845512073</v>
      </c>
      <c r="CA426" s="4">
        <f t="shared" si="446"/>
        <v>-7.4488830013945862E-4</v>
      </c>
      <c r="CB426" s="2">
        <f t="shared" si="447"/>
        <v>0</v>
      </c>
      <c r="CC426" s="2">
        <f t="shared" si="412"/>
        <v>0</v>
      </c>
      <c r="CD426" s="2">
        <f t="shared" si="413"/>
        <v>-0.74488830013945861</v>
      </c>
      <c r="CE426" s="34">
        <f t="shared" si="414"/>
        <v>-0.40322688288348113</v>
      </c>
      <c r="CF426" s="34">
        <f t="shared" si="415"/>
        <v>-0.54132530046181238</v>
      </c>
      <c r="CG426" s="2">
        <f t="shared" si="416"/>
        <v>11.596773117116518</v>
      </c>
      <c r="CH426" s="2">
        <f t="shared" si="448"/>
        <v>-0.54132530046181238</v>
      </c>
      <c r="CI426" s="2">
        <f t="shared" si="417"/>
        <v>12.403226882883482</v>
      </c>
      <c r="CJ426" s="2">
        <f t="shared" si="449"/>
        <v>0.54132530046181238</v>
      </c>
      <c r="CK426" s="33">
        <f t="shared" si="418"/>
        <v>-8.372087267598476E-4</v>
      </c>
      <c r="CL426" s="2">
        <f t="shared" si="419"/>
        <v>0</v>
      </c>
      <c r="CM426" s="2">
        <f t="shared" si="420"/>
        <v>0</v>
      </c>
      <c r="CN426" s="2">
        <f t="shared" si="421"/>
        <v>-0.83720872675984759</v>
      </c>
      <c r="CO426" s="34">
        <f t="shared" si="422"/>
        <v>-0.43330706797492213</v>
      </c>
      <c r="CP426" s="34">
        <f t="shared" si="423"/>
        <v>-0.51756157589505836</v>
      </c>
      <c r="CQ426" s="2">
        <f t="shared" si="424"/>
        <v>11.566692932025077</v>
      </c>
      <c r="CR426" s="2">
        <f t="shared" si="450"/>
        <v>-0.51756157589505836</v>
      </c>
      <c r="CS426" s="2">
        <f t="shared" si="425"/>
        <v>12.433307067974923</v>
      </c>
      <c r="CT426" s="2">
        <f t="shared" si="451"/>
        <v>0.51756157589505836</v>
      </c>
      <c r="CU426" s="12">
        <f t="shared" si="426"/>
        <v>0</v>
      </c>
      <c r="CV426" s="4">
        <f t="shared" si="427"/>
        <v>1.2508728154557555E-3</v>
      </c>
      <c r="CW426" s="2">
        <f t="shared" si="428"/>
        <v>0</v>
      </c>
      <c r="CX426" s="2">
        <f t="shared" si="429"/>
        <v>0</v>
      </c>
      <c r="CY426" s="2">
        <f t="shared" si="430"/>
        <v>1.2508728154557556</v>
      </c>
      <c r="CZ426" s="34">
        <f t="shared" si="431"/>
        <v>0.52722997980737807</v>
      </c>
      <c r="DA426" s="34">
        <f t="shared" si="432"/>
        <v>-0.42148967768180484</v>
      </c>
      <c r="DB426" s="2">
        <f t="shared" si="433"/>
        <v>12.527229979807379</v>
      </c>
      <c r="DC426" s="2">
        <f t="shared" si="452"/>
        <v>-0.42148967768180484</v>
      </c>
      <c r="DD426" s="2">
        <f t="shared" si="434"/>
        <v>11.472770020192621</v>
      </c>
      <c r="DE426" s="2">
        <f t="shared" si="453"/>
        <v>0.42148967768180484</v>
      </c>
      <c r="DF426" s="12">
        <f t="shared" si="435"/>
        <v>-469.41685931163391</v>
      </c>
      <c r="DG426" s="4">
        <f t="shared" si="454"/>
        <v>4.1366408869590793E-4</v>
      </c>
      <c r="DH426" s="2">
        <f t="shared" si="455"/>
        <v>0</v>
      </c>
      <c r="DI426" s="2">
        <f t="shared" si="436"/>
        <v>0</v>
      </c>
      <c r="DJ426" s="2">
        <f t="shared" si="437"/>
        <v>0.41366408869590793</v>
      </c>
      <c r="DK426" s="34">
        <f t="shared" si="438"/>
        <v>0.2580187512710006</v>
      </c>
      <c r="DL426" s="34">
        <f t="shared" si="439"/>
        <v>-0.62373978868800217</v>
      </c>
      <c r="DM426" s="2">
        <f t="shared" si="440"/>
        <v>12.258018751271001</v>
      </c>
      <c r="DN426" s="2">
        <f t="shared" si="456"/>
        <v>-0.62373978868800217</v>
      </c>
      <c r="DO426" s="2">
        <f t="shared" si="441"/>
        <v>11.741981248728999</v>
      </c>
      <c r="DP426" s="2">
        <f t="shared" si="457"/>
        <v>0.62373978868800217</v>
      </c>
    </row>
    <row r="427" spans="56:120" x14ac:dyDescent="0.25">
      <c r="BD427" s="2">
        <f t="shared" si="458"/>
        <v>12</v>
      </c>
      <c r="BE427" s="33">
        <f t="shared" si="394"/>
        <v>-1.1003995213742523E-3</v>
      </c>
      <c r="BF427" s="2">
        <f t="shared" si="395"/>
        <v>0</v>
      </c>
      <c r="BG427" s="2">
        <f t="shared" si="396"/>
        <v>0</v>
      </c>
      <c r="BH427" s="2">
        <f t="shared" si="397"/>
        <v>-1.1003995213742523</v>
      </c>
      <c r="BI427" s="34">
        <f t="shared" si="398"/>
        <v>-0.49954160847146317</v>
      </c>
      <c r="BJ427" s="34">
        <f t="shared" si="399"/>
        <v>-0.45396385473487144</v>
      </c>
      <c r="BK427" s="2">
        <f t="shared" si="400"/>
        <v>11.500458391528538</v>
      </c>
      <c r="BL427" s="2">
        <f t="shared" si="442"/>
        <v>-0.45396385473487144</v>
      </c>
      <c r="BM427" s="2">
        <f t="shared" si="401"/>
        <v>12.499541608471462</v>
      </c>
      <c r="BN427" s="2">
        <f t="shared" si="443"/>
        <v>0.45396385473487144</v>
      </c>
      <c r="BO427" s="12">
        <f t="shared" si="402"/>
        <v>0</v>
      </c>
      <c r="BP427" s="4">
        <f t="shared" si="403"/>
        <v>3.555112212347937E-4</v>
      </c>
      <c r="BQ427" s="2">
        <f t="shared" si="404"/>
        <v>0</v>
      </c>
      <c r="BR427" s="2">
        <f t="shared" si="405"/>
        <v>0</v>
      </c>
      <c r="BS427" s="2">
        <f t="shared" si="406"/>
        <v>0.35551122123479373</v>
      </c>
      <c r="BT427" s="34">
        <f t="shared" si="407"/>
        <v>0.226106493262869</v>
      </c>
      <c r="BU427" s="34">
        <f t="shared" si="408"/>
        <v>-0.63600381579387422</v>
      </c>
      <c r="BV427" s="2">
        <f t="shared" si="409"/>
        <v>12.226106493262868</v>
      </c>
      <c r="BW427" s="2">
        <f t="shared" si="444"/>
        <v>-0.63600381579387422</v>
      </c>
      <c r="BX427" s="2">
        <f t="shared" si="410"/>
        <v>11.773893506737132</v>
      </c>
      <c r="BY427" s="2">
        <f t="shared" si="445"/>
        <v>0.63600381579387422</v>
      </c>
      <c r="BZ427" s="12">
        <f t="shared" si="411"/>
        <v>-616.98602845512073</v>
      </c>
      <c r="CA427" s="4">
        <f t="shared" si="446"/>
        <v>-7.4488830013945862E-4</v>
      </c>
      <c r="CB427" s="2">
        <f t="shared" si="447"/>
        <v>0</v>
      </c>
      <c r="CC427" s="2">
        <f t="shared" si="412"/>
        <v>0</v>
      </c>
      <c r="CD427" s="2">
        <f t="shared" si="413"/>
        <v>-0.74488830013945861</v>
      </c>
      <c r="CE427" s="34">
        <f t="shared" si="414"/>
        <v>-0.40322688288348113</v>
      </c>
      <c r="CF427" s="34">
        <f t="shared" si="415"/>
        <v>-0.54132530046181238</v>
      </c>
      <c r="CG427" s="2">
        <f t="shared" si="416"/>
        <v>11.596773117116518</v>
      </c>
      <c r="CH427" s="2">
        <f t="shared" si="448"/>
        <v>-0.54132530046181238</v>
      </c>
      <c r="CI427" s="2">
        <f t="shared" si="417"/>
        <v>12.403226882883482</v>
      </c>
      <c r="CJ427" s="2">
        <f t="shared" si="449"/>
        <v>0.54132530046181238</v>
      </c>
      <c r="CK427" s="33">
        <f t="shared" si="418"/>
        <v>-8.372087267598476E-4</v>
      </c>
      <c r="CL427" s="2">
        <f t="shared" si="419"/>
        <v>0</v>
      </c>
      <c r="CM427" s="2">
        <f t="shared" si="420"/>
        <v>0</v>
      </c>
      <c r="CN427" s="2">
        <f t="shared" si="421"/>
        <v>-0.83720872675984759</v>
      </c>
      <c r="CO427" s="34">
        <f t="shared" si="422"/>
        <v>-0.43330706797492213</v>
      </c>
      <c r="CP427" s="34">
        <f t="shared" si="423"/>
        <v>-0.51756157589505836</v>
      </c>
      <c r="CQ427" s="2">
        <f t="shared" si="424"/>
        <v>11.566692932025077</v>
      </c>
      <c r="CR427" s="2">
        <f t="shared" si="450"/>
        <v>-0.51756157589505836</v>
      </c>
      <c r="CS427" s="2">
        <f t="shared" si="425"/>
        <v>12.433307067974923</v>
      </c>
      <c r="CT427" s="2">
        <f t="shared" si="451"/>
        <v>0.51756157589505836</v>
      </c>
      <c r="CU427" s="12">
        <f t="shared" si="426"/>
        <v>0</v>
      </c>
      <c r="CV427" s="4">
        <f t="shared" si="427"/>
        <v>1.2508728154557555E-3</v>
      </c>
      <c r="CW427" s="2">
        <f t="shared" si="428"/>
        <v>0</v>
      </c>
      <c r="CX427" s="2">
        <f t="shared" si="429"/>
        <v>0</v>
      </c>
      <c r="CY427" s="2">
        <f t="shared" si="430"/>
        <v>1.2508728154557556</v>
      </c>
      <c r="CZ427" s="34">
        <f t="shared" si="431"/>
        <v>0.52722997980737807</v>
      </c>
      <c r="DA427" s="34">
        <f t="shared" si="432"/>
        <v>-0.42148967768180484</v>
      </c>
      <c r="DB427" s="2">
        <f t="shared" si="433"/>
        <v>12.527229979807379</v>
      </c>
      <c r="DC427" s="2">
        <f t="shared" si="452"/>
        <v>-0.42148967768180484</v>
      </c>
      <c r="DD427" s="2">
        <f t="shared" si="434"/>
        <v>11.472770020192621</v>
      </c>
      <c r="DE427" s="2">
        <f t="shared" si="453"/>
        <v>0.42148967768180484</v>
      </c>
      <c r="DF427" s="12">
        <f t="shared" si="435"/>
        <v>-469.41685931163391</v>
      </c>
      <c r="DG427" s="4">
        <f t="shared" si="454"/>
        <v>4.1366408869590793E-4</v>
      </c>
      <c r="DH427" s="2">
        <f t="shared" si="455"/>
        <v>0</v>
      </c>
      <c r="DI427" s="2">
        <f t="shared" si="436"/>
        <v>0</v>
      </c>
      <c r="DJ427" s="2">
        <f t="shared" si="437"/>
        <v>0.41366408869590793</v>
      </c>
      <c r="DK427" s="34">
        <f t="shared" si="438"/>
        <v>0.2580187512710006</v>
      </c>
      <c r="DL427" s="34">
        <f t="shared" si="439"/>
        <v>-0.62373978868800217</v>
      </c>
      <c r="DM427" s="2">
        <f t="shared" si="440"/>
        <v>12.258018751271001</v>
      </c>
      <c r="DN427" s="2">
        <f t="shared" si="456"/>
        <v>-0.62373978868800217</v>
      </c>
      <c r="DO427" s="2">
        <f t="shared" si="441"/>
        <v>11.741981248728999</v>
      </c>
      <c r="DP427" s="2">
        <f t="shared" si="457"/>
        <v>0.62373978868800217</v>
      </c>
    </row>
    <row r="428" spans="56:120" x14ac:dyDescent="0.25">
      <c r="BD428" s="2">
        <f t="shared" si="458"/>
        <v>12</v>
      </c>
      <c r="BE428" s="33">
        <f t="shared" si="394"/>
        <v>-1.1003995213742523E-3</v>
      </c>
      <c r="BF428" s="2">
        <f t="shared" si="395"/>
        <v>0</v>
      </c>
      <c r="BG428" s="2">
        <f t="shared" si="396"/>
        <v>0</v>
      </c>
      <c r="BH428" s="2">
        <f t="shared" si="397"/>
        <v>-1.1003995213742523</v>
      </c>
      <c r="BI428" s="34">
        <f t="shared" si="398"/>
        <v>-0.49954160847146317</v>
      </c>
      <c r="BJ428" s="34">
        <f t="shared" si="399"/>
        <v>-0.45396385473487144</v>
      </c>
      <c r="BK428" s="2">
        <f t="shared" si="400"/>
        <v>11.500458391528538</v>
      </c>
      <c r="BL428" s="2">
        <f t="shared" si="442"/>
        <v>-0.45396385473487144</v>
      </c>
      <c r="BM428" s="2">
        <f t="shared" si="401"/>
        <v>12.499541608471462</v>
      </c>
      <c r="BN428" s="2">
        <f t="shared" si="443"/>
        <v>0.45396385473487144</v>
      </c>
      <c r="BO428" s="12">
        <f t="shared" si="402"/>
        <v>0</v>
      </c>
      <c r="BP428" s="4">
        <f t="shared" si="403"/>
        <v>3.555112212347937E-4</v>
      </c>
      <c r="BQ428" s="2">
        <f t="shared" si="404"/>
        <v>0</v>
      </c>
      <c r="BR428" s="2">
        <f t="shared" si="405"/>
        <v>0</v>
      </c>
      <c r="BS428" s="2">
        <f t="shared" si="406"/>
        <v>0.35551122123479373</v>
      </c>
      <c r="BT428" s="34">
        <f t="shared" si="407"/>
        <v>0.226106493262869</v>
      </c>
      <c r="BU428" s="34">
        <f t="shared" si="408"/>
        <v>-0.63600381579387422</v>
      </c>
      <c r="BV428" s="2">
        <f t="shared" si="409"/>
        <v>12.226106493262868</v>
      </c>
      <c r="BW428" s="2">
        <f t="shared" si="444"/>
        <v>-0.63600381579387422</v>
      </c>
      <c r="BX428" s="2">
        <f t="shared" si="410"/>
        <v>11.773893506737132</v>
      </c>
      <c r="BY428" s="2">
        <f t="shared" si="445"/>
        <v>0.63600381579387422</v>
      </c>
      <c r="BZ428" s="12">
        <f t="shared" si="411"/>
        <v>-616.98602845512073</v>
      </c>
      <c r="CA428" s="4">
        <f t="shared" si="446"/>
        <v>-7.4488830013945862E-4</v>
      </c>
      <c r="CB428" s="2">
        <f t="shared" si="447"/>
        <v>0</v>
      </c>
      <c r="CC428" s="2">
        <f t="shared" si="412"/>
        <v>0</v>
      </c>
      <c r="CD428" s="2">
        <f t="shared" si="413"/>
        <v>-0.74488830013945861</v>
      </c>
      <c r="CE428" s="34">
        <f t="shared" si="414"/>
        <v>-0.40322688288348113</v>
      </c>
      <c r="CF428" s="34">
        <f t="shared" si="415"/>
        <v>-0.54132530046181238</v>
      </c>
      <c r="CG428" s="2">
        <f t="shared" si="416"/>
        <v>11.596773117116518</v>
      </c>
      <c r="CH428" s="2">
        <f t="shared" si="448"/>
        <v>-0.54132530046181238</v>
      </c>
      <c r="CI428" s="2">
        <f t="shared" si="417"/>
        <v>12.403226882883482</v>
      </c>
      <c r="CJ428" s="2">
        <f t="shared" si="449"/>
        <v>0.54132530046181238</v>
      </c>
      <c r="CK428" s="33">
        <f t="shared" si="418"/>
        <v>-8.372087267598476E-4</v>
      </c>
      <c r="CL428" s="2">
        <f t="shared" si="419"/>
        <v>0</v>
      </c>
      <c r="CM428" s="2">
        <f t="shared" si="420"/>
        <v>0</v>
      </c>
      <c r="CN428" s="2">
        <f t="shared" si="421"/>
        <v>-0.83720872675984759</v>
      </c>
      <c r="CO428" s="34">
        <f t="shared" si="422"/>
        <v>-0.43330706797492213</v>
      </c>
      <c r="CP428" s="34">
        <f t="shared" si="423"/>
        <v>-0.51756157589505836</v>
      </c>
      <c r="CQ428" s="2">
        <f t="shared" si="424"/>
        <v>11.566692932025077</v>
      </c>
      <c r="CR428" s="2">
        <f t="shared" si="450"/>
        <v>-0.51756157589505836</v>
      </c>
      <c r="CS428" s="2">
        <f t="shared" si="425"/>
        <v>12.433307067974923</v>
      </c>
      <c r="CT428" s="2">
        <f t="shared" si="451"/>
        <v>0.51756157589505836</v>
      </c>
      <c r="CU428" s="12">
        <f t="shared" si="426"/>
        <v>0</v>
      </c>
      <c r="CV428" s="4">
        <f t="shared" si="427"/>
        <v>1.2508728154557555E-3</v>
      </c>
      <c r="CW428" s="2">
        <f t="shared" si="428"/>
        <v>0</v>
      </c>
      <c r="CX428" s="2">
        <f t="shared" si="429"/>
        <v>0</v>
      </c>
      <c r="CY428" s="2">
        <f t="shared" si="430"/>
        <v>1.2508728154557556</v>
      </c>
      <c r="CZ428" s="34">
        <f t="shared" si="431"/>
        <v>0.52722997980737807</v>
      </c>
      <c r="DA428" s="34">
        <f t="shared" si="432"/>
        <v>-0.42148967768180484</v>
      </c>
      <c r="DB428" s="2">
        <f t="shared" si="433"/>
        <v>12.527229979807379</v>
      </c>
      <c r="DC428" s="2">
        <f t="shared" si="452"/>
        <v>-0.42148967768180484</v>
      </c>
      <c r="DD428" s="2">
        <f t="shared" si="434"/>
        <v>11.472770020192621</v>
      </c>
      <c r="DE428" s="2">
        <f t="shared" si="453"/>
        <v>0.42148967768180484</v>
      </c>
      <c r="DF428" s="12">
        <f t="shared" si="435"/>
        <v>-469.41685931163391</v>
      </c>
      <c r="DG428" s="4">
        <f t="shared" si="454"/>
        <v>4.1366408869590793E-4</v>
      </c>
      <c r="DH428" s="2">
        <f t="shared" si="455"/>
        <v>0</v>
      </c>
      <c r="DI428" s="2">
        <f t="shared" si="436"/>
        <v>0</v>
      </c>
      <c r="DJ428" s="2">
        <f t="shared" si="437"/>
        <v>0.41366408869590793</v>
      </c>
      <c r="DK428" s="34">
        <f t="shared" si="438"/>
        <v>0.2580187512710006</v>
      </c>
      <c r="DL428" s="34">
        <f t="shared" si="439"/>
        <v>-0.62373978868800217</v>
      </c>
      <c r="DM428" s="2">
        <f t="shared" si="440"/>
        <v>12.258018751271001</v>
      </c>
      <c r="DN428" s="2">
        <f t="shared" si="456"/>
        <v>-0.62373978868800217</v>
      </c>
      <c r="DO428" s="2">
        <f t="shared" si="441"/>
        <v>11.741981248728999</v>
      </c>
      <c r="DP428" s="2">
        <f t="shared" si="457"/>
        <v>0.62373978868800217</v>
      </c>
    </row>
    <row r="429" spans="56:120" x14ac:dyDescent="0.25">
      <c r="BD429" s="2">
        <f t="shared" si="458"/>
        <v>12</v>
      </c>
      <c r="BE429" s="33">
        <f t="shared" si="394"/>
        <v>-1.1003995213742523E-3</v>
      </c>
      <c r="BF429" s="2">
        <f t="shared" si="395"/>
        <v>0</v>
      </c>
      <c r="BG429" s="2">
        <f t="shared" si="396"/>
        <v>0</v>
      </c>
      <c r="BH429" s="2">
        <f t="shared" si="397"/>
        <v>-1.1003995213742523</v>
      </c>
      <c r="BI429" s="34">
        <f t="shared" si="398"/>
        <v>-0.49954160847146317</v>
      </c>
      <c r="BJ429" s="34">
        <f t="shared" si="399"/>
        <v>-0.45396385473487144</v>
      </c>
      <c r="BK429" s="2">
        <f t="shared" si="400"/>
        <v>11.500458391528538</v>
      </c>
      <c r="BL429" s="2">
        <f t="shared" si="442"/>
        <v>-0.45396385473487144</v>
      </c>
      <c r="BM429" s="2">
        <f t="shared" si="401"/>
        <v>12.499541608471462</v>
      </c>
      <c r="BN429" s="2">
        <f t="shared" si="443"/>
        <v>0.45396385473487144</v>
      </c>
      <c r="BO429" s="12">
        <f t="shared" si="402"/>
        <v>0</v>
      </c>
      <c r="BP429" s="4">
        <f t="shared" si="403"/>
        <v>3.555112212347937E-4</v>
      </c>
      <c r="BQ429" s="2">
        <f t="shared" si="404"/>
        <v>0</v>
      </c>
      <c r="BR429" s="2">
        <f t="shared" si="405"/>
        <v>0</v>
      </c>
      <c r="BS429" s="2">
        <f t="shared" si="406"/>
        <v>0.35551122123479373</v>
      </c>
      <c r="BT429" s="34">
        <f t="shared" si="407"/>
        <v>0.226106493262869</v>
      </c>
      <c r="BU429" s="34">
        <f t="shared" si="408"/>
        <v>-0.63600381579387422</v>
      </c>
      <c r="BV429" s="2">
        <f t="shared" si="409"/>
        <v>12.226106493262868</v>
      </c>
      <c r="BW429" s="2">
        <f t="shared" si="444"/>
        <v>-0.63600381579387422</v>
      </c>
      <c r="BX429" s="2">
        <f t="shared" si="410"/>
        <v>11.773893506737132</v>
      </c>
      <c r="BY429" s="2">
        <f t="shared" si="445"/>
        <v>0.63600381579387422</v>
      </c>
      <c r="BZ429" s="12">
        <f t="shared" si="411"/>
        <v>-616.98602845512073</v>
      </c>
      <c r="CA429" s="4">
        <f t="shared" si="446"/>
        <v>-7.4488830013945862E-4</v>
      </c>
      <c r="CB429" s="2">
        <f t="shared" si="447"/>
        <v>0</v>
      </c>
      <c r="CC429" s="2">
        <f t="shared" si="412"/>
        <v>0</v>
      </c>
      <c r="CD429" s="2">
        <f t="shared" si="413"/>
        <v>-0.74488830013945861</v>
      </c>
      <c r="CE429" s="34">
        <f t="shared" si="414"/>
        <v>-0.40322688288348113</v>
      </c>
      <c r="CF429" s="34">
        <f t="shared" si="415"/>
        <v>-0.54132530046181238</v>
      </c>
      <c r="CG429" s="2">
        <f t="shared" si="416"/>
        <v>11.596773117116518</v>
      </c>
      <c r="CH429" s="2">
        <f t="shared" si="448"/>
        <v>-0.54132530046181238</v>
      </c>
      <c r="CI429" s="2">
        <f t="shared" si="417"/>
        <v>12.403226882883482</v>
      </c>
      <c r="CJ429" s="2">
        <f t="shared" si="449"/>
        <v>0.54132530046181238</v>
      </c>
      <c r="CK429" s="33">
        <f t="shared" si="418"/>
        <v>-8.372087267598476E-4</v>
      </c>
      <c r="CL429" s="2">
        <f t="shared" si="419"/>
        <v>0</v>
      </c>
      <c r="CM429" s="2">
        <f t="shared" si="420"/>
        <v>0</v>
      </c>
      <c r="CN429" s="2">
        <f t="shared" si="421"/>
        <v>-0.83720872675984759</v>
      </c>
      <c r="CO429" s="34">
        <f t="shared" si="422"/>
        <v>-0.43330706797492213</v>
      </c>
      <c r="CP429" s="34">
        <f t="shared" si="423"/>
        <v>-0.51756157589505836</v>
      </c>
      <c r="CQ429" s="2">
        <f t="shared" si="424"/>
        <v>11.566692932025077</v>
      </c>
      <c r="CR429" s="2">
        <f t="shared" si="450"/>
        <v>-0.51756157589505836</v>
      </c>
      <c r="CS429" s="2">
        <f t="shared" si="425"/>
        <v>12.433307067974923</v>
      </c>
      <c r="CT429" s="2">
        <f t="shared" si="451"/>
        <v>0.51756157589505836</v>
      </c>
      <c r="CU429" s="12">
        <f t="shared" si="426"/>
        <v>0</v>
      </c>
      <c r="CV429" s="4">
        <f t="shared" si="427"/>
        <v>1.2508728154557555E-3</v>
      </c>
      <c r="CW429" s="2">
        <f t="shared" si="428"/>
        <v>0</v>
      </c>
      <c r="CX429" s="2">
        <f t="shared" si="429"/>
        <v>0</v>
      </c>
      <c r="CY429" s="2">
        <f t="shared" si="430"/>
        <v>1.2508728154557556</v>
      </c>
      <c r="CZ429" s="34">
        <f t="shared" si="431"/>
        <v>0.52722997980737807</v>
      </c>
      <c r="DA429" s="34">
        <f t="shared" si="432"/>
        <v>-0.42148967768180484</v>
      </c>
      <c r="DB429" s="2">
        <f t="shared" si="433"/>
        <v>12.527229979807379</v>
      </c>
      <c r="DC429" s="2">
        <f t="shared" si="452"/>
        <v>-0.42148967768180484</v>
      </c>
      <c r="DD429" s="2">
        <f t="shared" si="434"/>
        <v>11.472770020192621</v>
      </c>
      <c r="DE429" s="2">
        <f t="shared" si="453"/>
        <v>0.42148967768180484</v>
      </c>
      <c r="DF429" s="12">
        <f t="shared" si="435"/>
        <v>-469.41685931163391</v>
      </c>
      <c r="DG429" s="4">
        <f t="shared" si="454"/>
        <v>4.1366408869590793E-4</v>
      </c>
      <c r="DH429" s="2">
        <f t="shared" si="455"/>
        <v>0</v>
      </c>
      <c r="DI429" s="2">
        <f t="shared" si="436"/>
        <v>0</v>
      </c>
      <c r="DJ429" s="2">
        <f t="shared" si="437"/>
        <v>0.41366408869590793</v>
      </c>
      <c r="DK429" s="34">
        <f t="shared" si="438"/>
        <v>0.2580187512710006</v>
      </c>
      <c r="DL429" s="34">
        <f t="shared" si="439"/>
        <v>-0.62373978868800217</v>
      </c>
      <c r="DM429" s="2">
        <f t="shared" si="440"/>
        <v>12.258018751271001</v>
      </c>
      <c r="DN429" s="2">
        <f t="shared" si="456"/>
        <v>-0.62373978868800217</v>
      </c>
      <c r="DO429" s="2">
        <f t="shared" si="441"/>
        <v>11.741981248728999</v>
      </c>
      <c r="DP429" s="2">
        <f t="shared" si="457"/>
        <v>0.62373978868800217</v>
      </c>
    </row>
    <row r="430" spans="56:120" x14ac:dyDescent="0.25">
      <c r="BD430" s="2">
        <f t="shared" si="458"/>
        <v>12</v>
      </c>
      <c r="BE430" s="33">
        <f t="shared" si="394"/>
        <v>-1.1003995213742523E-3</v>
      </c>
      <c r="BF430" s="2">
        <f t="shared" si="395"/>
        <v>0</v>
      </c>
      <c r="BG430" s="2">
        <f t="shared" si="396"/>
        <v>0</v>
      </c>
      <c r="BH430" s="2">
        <f t="shared" si="397"/>
        <v>-1.1003995213742523</v>
      </c>
      <c r="BI430" s="34">
        <f t="shared" si="398"/>
        <v>-0.49954160847146317</v>
      </c>
      <c r="BJ430" s="34">
        <f t="shared" si="399"/>
        <v>-0.45396385473487144</v>
      </c>
      <c r="BK430" s="2">
        <f t="shared" si="400"/>
        <v>11.500458391528538</v>
      </c>
      <c r="BL430" s="2">
        <f t="shared" si="442"/>
        <v>-0.45396385473487144</v>
      </c>
      <c r="BM430" s="2">
        <f t="shared" si="401"/>
        <v>12.499541608471462</v>
      </c>
      <c r="BN430" s="2">
        <f t="shared" si="443"/>
        <v>0.45396385473487144</v>
      </c>
      <c r="BO430" s="12">
        <f t="shared" si="402"/>
        <v>0</v>
      </c>
      <c r="BP430" s="4">
        <f t="shared" si="403"/>
        <v>3.555112212347937E-4</v>
      </c>
      <c r="BQ430" s="2">
        <f t="shared" si="404"/>
        <v>0</v>
      </c>
      <c r="BR430" s="2">
        <f t="shared" si="405"/>
        <v>0</v>
      </c>
      <c r="BS430" s="2">
        <f t="shared" si="406"/>
        <v>0.35551122123479373</v>
      </c>
      <c r="BT430" s="34">
        <f t="shared" si="407"/>
        <v>0.226106493262869</v>
      </c>
      <c r="BU430" s="34">
        <f t="shared" si="408"/>
        <v>-0.63600381579387422</v>
      </c>
      <c r="BV430" s="2">
        <f t="shared" si="409"/>
        <v>12.226106493262868</v>
      </c>
      <c r="BW430" s="2">
        <f t="shared" si="444"/>
        <v>-0.63600381579387422</v>
      </c>
      <c r="BX430" s="2">
        <f t="shared" si="410"/>
        <v>11.773893506737132</v>
      </c>
      <c r="BY430" s="2">
        <f t="shared" si="445"/>
        <v>0.63600381579387422</v>
      </c>
      <c r="BZ430" s="12">
        <f t="shared" si="411"/>
        <v>-616.98602845512073</v>
      </c>
      <c r="CA430" s="4">
        <f t="shared" si="446"/>
        <v>-7.4488830013945862E-4</v>
      </c>
      <c r="CB430" s="2">
        <f t="shared" si="447"/>
        <v>0</v>
      </c>
      <c r="CC430" s="2">
        <f t="shared" si="412"/>
        <v>0</v>
      </c>
      <c r="CD430" s="2">
        <f t="shared" si="413"/>
        <v>-0.74488830013945861</v>
      </c>
      <c r="CE430" s="34">
        <f t="shared" si="414"/>
        <v>-0.40322688288348113</v>
      </c>
      <c r="CF430" s="34">
        <f t="shared" si="415"/>
        <v>-0.54132530046181238</v>
      </c>
      <c r="CG430" s="2">
        <f t="shared" si="416"/>
        <v>11.596773117116518</v>
      </c>
      <c r="CH430" s="2">
        <f t="shared" si="448"/>
        <v>-0.54132530046181238</v>
      </c>
      <c r="CI430" s="2">
        <f t="shared" si="417"/>
        <v>12.403226882883482</v>
      </c>
      <c r="CJ430" s="2">
        <f t="shared" si="449"/>
        <v>0.54132530046181238</v>
      </c>
      <c r="CK430" s="33">
        <f t="shared" si="418"/>
        <v>-8.372087267598476E-4</v>
      </c>
      <c r="CL430" s="2">
        <f t="shared" si="419"/>
        <v>0</v>
      </c>
      <c r="CM430" s="2">
        <f t="shared" si="420"/>
        <v>0</v>
      </c>
      <c r="CN430" s="2">
        <f t="shared" si="421"/>
        <v>-0.83720872675984759</v>
      </c>
      <c r="CO430" s="34">
        <f t="shared" si="422"/>
        <v>-0.43330706797492213</v>
      </c>
      <c r="CP430" s="34">
        <f t="shared" si="423"/>
        <v>-0.51756157589505836</v>
      </c>
      <c r="CQ430" s="2">
        <f t="shared" si="424"/>
        <v>11.566692932025077</v>
      </c>
      <c r="CR430" s="2">
        <f t="shared" si="450"/>
        <v>-0.51756157589505836</v>
      </c>
      <c r="CS430" s="2">
        <f t="shared" si="425"/>
        <v>12.433307067974923</v>
      </c>
      <c r="CT430" s="2">
        <f t="shared" si="451"/>
        <v>0.51756157589505836</v>
      </c>
      <c r="CU430" s="12">
        <f t="shared" si="426"/>
        <v>0</v>
      </c>
      <c r="CV430" s="4">
        <f t="shared" si="427"/>
        <v>1.2508728154557555E-3</v>
      </c>
      <c r="CW430" s="2">
        <f t="shared" si="428"/>
        <v>0</v>
      </c>
      <c r="CX430" s="2">
        <f t="shared" si="429"/>
        <v>0</v>
      </c>
      <c r="CY430" s="2">
        <f t="shared" si="430"/>
        <v>1.2508728154557556</v>
      </c>
      <c r="CZ430" s="34">
        <f t="shared" si="431"/>
        <v>0.52722997980737807</v>
      </c>
      <c r="DA430" s="34">
        <f t="shared" si="432"/>
        <v>-0.42148967768180484</v>
      </c>
      <c r="DB430" s="2">
        <f t="shared" si="433"/>
        <v>12.527229979807379</v>
      </c>
      <c r="DC430" s="2">
        <f t="shared" si="452"/>
        <v>-0.42148967768180484</v>
      </c>
      <c r="DD430" s="2">
        <f t="shared" si="434"/>
        <v>11.472770020192621</v>
      </c>
      <c r="DE430" s="2">
        <f t="shared" si="453"/>
        <v>0.42148967768180484</v>
      </c>
      <c r="DF430" s="12">
        <f t="shared" si="435"/>
        <v>-469.41685931163391</v>
      </c>
      <c r="DG430" s="4">
        <f t="shared" si="454"/>
        <v>4.1366408869590793E-4</v>
      </c>
      <c r="DH430" s="2">
        <f t="shared" si="455"/>
        <v>0</v>
      </c>
      <c r="DI430" s="2">
        <f t="shared" si="436"/>
        <v>0</v>
      </c>
      <c r="DJ430" s="2">
        <f t="shared" si="437"/>
        <v>0.41366408869590793</v>
      </c>
      <c r="DK430" s="34">
        <f t="shared" si="438"/>
        <v>0.2580187512710006</v>
      </c>
      <c r="DL430" s="34">
        <f t="shared" si="439"/>
        <v>-0.62373978868800217</v>
      </c>
      <c r="DM430" s="2">
        <f t="shared" si="440"/>
        <v>12.258018751271001</v>
      </c>
      <c r="DN430" s="2">
        <f t="shared" si="456"/>
        <v>-0.62373978868800217</v>
      </c>
      <c r="DO430" s="2">
        <f t="shared" si="441"/>
        <v>11.741981248728999</v>
      </c>
      <c r="DP430" s="2">
        <f t="shared" si="457"/>
        <v>0.62373978868800217</v>
      </c>
    </row>
    <row r="431" spans="56:120" x14ac:dyDescent="0.25">
      <c r="BD431" s="2">
        <f t="shared" si="458"/>
        <v>12</v>
      </c>
      <c r="BE431" s="33">
        <f t="shared" si="394"/>
        <v>-1.1003995213742523E-3</v>
      </c>
      <c r="BF431" s="2">
        <f t="shared" si="395"/>
        <v>0</v>
      </c>
      <c r="BG431" s="2">
        <f t="shared" si="396"/>
        <v>0</v>
      </c>
      <c r="BH431" s="2">
        <f t="shared" si="397"/>
        <v>-1.1003995213742523</v>
      </c>
      <c r="BI431" s="34">
        <f t="shared" si="398"/>
        <v>-0.49954160847146317</v>
      </c>
      <c r="BJ431" s="34">
        <f t="shared" si="399"/>
        <v>-0.45396385473487144</v>
      </c>
      <c r="BK431" s="2">
        <f t="shared" si="400"/>
        <v>11.500458391528538</v>
      </c>
      <c r="BL431" s="2">
        <f t="shared" si="442"/>
        <v>-0.45396385473487144</v>
      </c>
      <c r="BM431" s="2">
        <f t="shared" si="401"/>
        <v>12.499541608471462</v>
      </c>
      <c r="BN431" s="2">
        <f t="shared" si="443"/>
        <v>0.45396385473487144</v>
      </c>
      <c r="BO431" s="12">
        <f t="shared" si="402"/>
        <v>0</v>
      </c>
      <c r="BP431" s="4">
        <f t="shared" si="403"/>
        <v>3.555112212347937E-4</v>
      </c>
      <c r="BQ431" s="2">
        <f t="shared" si="404"/>
        <v>0</v>
      </c>
      <c r="BR431" s="2">
        <f t="shared" si="405"/>
        <v>0</v>
      </c>
      <c r="BS431" s="2">
        <f t="shared" si="406"/>
        <v>0.35551122123479373</v>
      </c>
      <c r="BT431" s="34">
        <f t="shared" si="407"/>
        <v>0.226106493262869</v>
      </c>
      <c r="BU431" s="34">
        <f t="shared" si="408"/>
        <v>-0.63600381579387422</v>
      </c>
      <c r="BV431" s="2">
        <f t="shared" si="409"/>
        <v>12.226106493262868</v>
      </c>
      <c r="BW431" s="2">
        <f t="shared" si="444"/>
        <v>-0.63600381579387422</v>
      </c>
      <c r="BX431" s="2">
        <f t="shared" si="410"/>
        <v>11.773893506737132</v>
      </c>
      <c r="BY431" s="2">
        <f t="shared" si="445"/>
        <v>0.63600381579387422</v>
      </c>
      <c r="BZ431" s="12">
        <f t="shared" si="411"/>
        <v>-616.98602845512073</v>
      </c>
      <c r="CA431" s="4">
        <f t="shared" si="446"/>
        <v>-7.4488830013945862E-4</v>
      </c>
      <c r="CB431" s="2">
        <f t="shared" si="447"/>
        <v>0</v>
      </c>
      <c r="CC431" s="2">
        <f t="shared" si="412"/>
        <v>0</v>
      </c>
      <c r="CD431" s="2">
        <f t="shared" si="413"/>
        <v>-0.74488830013945861</v>
      </c>
      <c r="CE431" s="34">
        <f t="shared" si="414"/>
        <v>-0.40322688288348113</v>
      </c>
      <c r="CF431" s="34">
        <f t="shared" si="415"/>
        <v>-0.54132530046181238</v>
      </c>
      <c r="CG431" s="2">
        <f t="shared" si="416"/>
        <v>11.596773117116518</v>
      </c>
      <c r="CH431" s="2">
        <f t="shared" si="448"/>
        <v>-0.54132530046181238</v>
      </c>
      <c r="CI431" s="2">
        <f t="shared" si="417"/>
        <v>12.403226882883482</v>
      </c>
      <c r="CJ431" s="2">
        <f t="shared" si="449"/>
        <v>0.54132530046181238</v>
      </c>
      <c r="CK431" s="33">
        <f t="shared" si="418"/>
        <v>-8.372087267598476E-4</v>
      </c>
      <c r="CL431" s="2">
        <f t="shared" si="419"/>
        <v>0</v>
      </c>
      <c r="CM431" s="2">
        <f t="shared" si="420"/>
        <v>0</v>
      </c>
      <c r="CN431" s="2">
        <f t="shared" si="421"/>
        <v>-0.83720872675984759</v>
      </c>
      <c r="CO431" s="34">
        <f t="shared" si="422"/>
        <v>-0.43330706797492213</v>
      </c>
      <c r="CP431" s="34">
        <f t="shared" si="423"/>
        <v>-0.51756157589505836</v>
      </c>
      <c r="CQ431" s="2">
        <f t="shared" si="424"/>
        <v>11.566692932025077</v>
      </c>
      <c r="CR431" s="2">
        <f t="shared" si="450"/>
        <v>-0.51756157589505836</v>
      </c>
      <c r="CS431" s="2">
        <f t="shared" si="425"/>
        <v>12.433307067974923</v>
      </c>
      <c r="CT431" s="2">
        <f t="shared" si="451"/>
        <v>0.51756157589505836</v>
      </c>
      <c r="CU431" s="12">
        <f t="shared" si="426"/>
        <v>0</v>
      </c>
      <c r="CV431" s="4">
        <f t="shared" si="427"/>
        <v>1.2508728154557555E-3</v>
      </c>
      <c r="CW431" s="2">
        <f t="shared" si="428"/>
        <v>0</v>
      </c>
      <c r="CX431" s="2">
        <f t="shared" si="429"/>
        <v>0</v>
      </c>
      <c r="CY431" s="2">
        <f t="shared" si="430"/>
        <v>1.2508728154557556</v>
      </c>
      <c r="CZ431" s="34">
        <f t="shared" si="431"/>
        <v>0.52722997980737807</v>
      </c>
      <c r="DA431" s="34">
        <f t="shared" si="432"/>
        <v>-0.42148967768180484</v>
      </c>
      <c r="DB431" s="2">
        <f t="shared" si="433"/>
        <v>12.527229979807379</v>
      </c>
      <c r="DC431" s="2">
        <f t="shared" si="452"/>
        <v>-0.42148967768180484</v>
      </c>
      <c r="DD431" s="2">
        <f t="shared" si="434"/>
        <v>11.472770020192621</v>
      </c>
      <c r="DE431" s="2">
        <f t="shared" si="453"/>
        <v>0.42148967768180484</v>
      </c>
      <c r="DF431" s="12">
        <f t="shared" si="435"/>
        <v>-469.41685931163391</v>
      </c>
      <c r="DG431" s="4">
        <f t="shared" si="454"/>
        <v>4.1366408869590793E-4</v>
      </c>
      <c r="DH431" s="2">
        <f t="shared" si="455"/>
        <v>0</v>
      </c>
      <c r="DI431" s="2">
        <f t="shared" si="436"/>
        <v>0</v>
      </c>
      <c r="DJ431" s="2">
        <f t="shared" si="437"/>
        <v>0.41366408869590793</v>
      </c>
      <c r="DK431" s="34">
        <f t="shared" si="438"/>
        <v>0.2580187512710006</v>
      </c>
      <c r="DL431" s="34">
        <f t="shared" si="439"/>
        <v>-0.62373978868800217</v>
      </c>
      <c r="DM431" s="2">
        <f t="shared" si="440"/>
        <v>12.258018751271001</v>
      </c>
      <c r="DN431" s="2">
        <f t="shared" si="456"/>
        <v>-0.62373978868800217</v>
      </c>
      <c r="DO431" s="2">
        <f t="shared" si="441"/>
        <v>11.741981248728999</v>
      </c>
      <c r="DP431" s="2">
        <f t="shared" si="457"/>
        <v>0.62373978868800217</v>
      </c>
    </row>
    <row r="432" spans="56:120" x14ac:dyDescent="0.25">
      <c r="BD432" s="2">
        <f t="shared" si="458"/>
        <v>12</v>
      </c>
      <c r="BE432" s="33">
        <f t="shared" si="394"/>
        <v>-1.1003995213742523E-3</v>
      </c>
      <c r="BF432" s="2">
        <f t="shared" si="395"/>
        <v>0</v>
      </c>
      <c r="BG432" s="2">
        <f t="shared" si="396"/>
        <v>0</v>
      </c>
      <c r="BH432" s="2">
        <f t="shared" si="397"/>
        <v>-1.1003995213742523</v>
      </c>
      <c r="BI432" s="34">
        <f t="shared" si="398"/>
        <v>-0.49954160847146317</v>
      </c>
      <c r="BJ432" s="34">
        <f t="shared" si="399"/>
        <v>-0.45396385473487144</v>
      </c>
      <c r="BK432" s="2">
        <f t="shared" si="400"/>
        <v>11.500458391528538</v>
      </c>
      <c r="BL432" s="2">
        <f t="shared" si="442"/>
        <v>-0.45396385473487144</v>
      </c>
      <c r="BM432" s="2">
        <f t="shared" si="401"/>
        <v>12.499541608471462</v>
      </c>
      <c r="BN432" s="2">
        <f t="shared" si="443"/>
        <v>0.45396385473487144</v>
      </c>
      <c r="BO432" s="12">
        <f t="shared" si="402"/>
        <v>0</v>
      </c>
      <c r="BP432" s="4">
        <f t="shared" si="403"/>
        <v>3.555112212347937E-4</v>
      </c>
      <c r="BQ432" s="2">
        <f t="shared" si="404"/>
        <v>0</v>
      </c>
      <c r="BR432" s="2">
        <f t="shared" si="405"/>
        <v>0</v>
      </c>
      <c r="BS432" s="2">
        <f t="shared" si="406"/>
        <v>0.35551122123479373</v>
      </c>
      <c r="BT432" s="34">
        <f t="shared" si="407"/>
        <v>0.226106493262869</v>
      </c>
      <c r="BU432" s="34">
        <f t="shared" si="408"/>
        <v>-0.63600381579387422</v>
      </c>
      <c r="BV432" s="2">
        <f t="shared" si="409"/>
        <v>12.226106493262868</v>
      </c>
      <c r="BW432" s="2">
        <f t="shared" si="444"/>
        <v>-0.63600381579387422</v>
      </c>
      <c r="BX432" s="2">
        <f t="shared" si="410"/>
        <v>11.773893506737132</v>
      </c>
      <c r="BY432" s="2">
        <f t="shared" si="445"/>
        <v>0.63600381579387422</v>
      </c>
      <c r="BZ432" s="12">
        <f t="shared" si="411"/>
        <v>-616.98602845512073</v>
      </c>
      <c r="CA432" s="4">
        <f t="shared" si="446"/>
        <v>-7.4488830013945862E-4</v>
      </c>
      <c r="CB432" s="2">
        <f t="shared" si="447"/>
        <v>0</v>
      </c>
      <c r="CC432" s="2">
        <f t="shared" si="412"/>
        <v>0</v>
      </c>
      <c r="CD432" s="2">
        <f t="shared" si="413"/>
        <v>-0.74488830013945861</v>
      </c>
      <c r="CE432" s="34">
        <f t="shared" si="414"/>
        <v>-0.40322688288348113</v>
      </c>
      <c r="CF432" s="34">
        <f t="shared" si="415"/>
        <v>-0.54132530046181238</v>
      </c>
      <c r="CG432" s="2">
        <f t="shared" si="416"/>
        <v>11.596773117116518</v>
      </c>
      <c r="CH432" s="2">
        <f t="shared" si="448"/>
        <v>-0.54132530046181238</v>
      </c>
      <c r="CI432" s="2">
        <f t="shared" si="417"/>
        <v>12.403226882883482</v>
      </c>
      <c r="CJ432" s="2">
        <f t="shared" si="449"/>
        <v>0.54132530046181238</v>
      </c>
      <c r="CK432" s="33">
        <f t="shared" si="418"/>
        <v>-8.372087267598476E-4</v>
      </c>
      <c r="CL432" s="2">
        <f t="shared" si="419"/>
        <v>0</v>
      </c>
      <c r="CM432" s="2">
        <f t="shared" si="420"/>
        <v>0</v>
      </c>
      <c r="CN432" s="2">
        <f t="shared" si="421"/>
        <v>-0.83720872675984759</v>
      </c>
      <c r="CO432" s="34">
        <f t="shared" si="422"/>
        <v>-0.43330706797492213</v>
      </c>
      <c r="CP432" s="34">
        <f t="shared" si="423"/>
        <v>-0.51756157589505836</v>
      </c>
      <c r="CQ432" s="2">
        <f t="shared" si="424"/>
        <v>11.566692932025077</v>
      </c>
      <c r="CR432" s="2">
        <f t="shared" si="450"/>
        <v>-0.51756157589505836</v>
      </c>
      <c r="CS432" s="2">
        <f t="shared" si="425"/>
        <v>12.433307067974923</v>
      </c>
      <c r="CT432" s="2">
        <f t="shared" si="451"/>
        <v>0.51756157589505836</v>
      </c>
      <c r="CU432" s="12">
        <f t="shared" si="426"/>
        <v>0</v>
      </c>
      <c r="CV432" s="4">
        <f t="shared" si="427"/>
        <v>1.2508728154557555E-3</v>
      </c>
      <c r="CW432" s="2">
        <f t="shared" si="428"/>
        <v>0</v>
      </c>
      <c r="CX432" s="2">
        <f t="shared" si="429"/>
        <v>0</v>
      </c>
      <c r="CY432" s="2">
        <f t="shared" si="430"/>
        <v>1.2508728154557556</v>
      </c>
      <c r="CZ432" s="34">
        <f t="shared" si="431"/>
        <v>0.52722997980737807</v>
      </c>
      <c r="DA432" s="34">
        <f t="shared" si="432"/>
        <v>-0.42148967768180484</v>
      </c>
      <c r="DB432" s="2">
        <f t="shared" si="433"/>
        <v>12.527229979807379</v>
      </c>
      <c r="DC432" s="2">
        <f t="shared" si="452"/>
        <v>-0.42148967768180484</v>
      </c>
      <c r="DD432" s="2">
        <f t="shared" si="434"/>
        <v>11.472770020192621</v>
      </c>
      <c r="DE432" s="2">
        <f t="shared" si="453"/>
        <v>0.42148967768180484</v>
      </c>
      <c r="DF432" s="12">
        <f t="shared" si="435"/>
        <v>-469.41685931163391</v>
      </c>
      <c r="DG432" s="4">
        <f t="shared" si="454"/>
        <v>4.1366408869590793E-4</v>
      </c>
      <c r="DH432" s="2">
        <f t="shared" si="455"/>
        <v>0</v>
      </c>
      <c r="DI432" s="2">
        <f t="shared" si="436"/>
        <v>0</v>
      </c>
      <c r="DJ432" s="2">
        <f t="shared" si="437"/>
        <v>0.41366408869590793</v>
      </c>
      <c r="DK432" s="34">
        <f t="shared" si="438"/>
        <v>0.2580187512710006</v>
      </c>
      <c r="DL432" s="34">
        <f t="shared" si="439"/>
        <v>-0.62373978868800217</v>
      </c>
      <c r="DM432" s="2">
        <f t="shared" si="440"/>
        <v>12.258018751271001</v>
      </c>
      <c r="DN432" s="2">
        <f t="shared" si="456"/>
        <v>-0.62373978868800217</v>
      </c>
      <c r="DO432" s="2">
        <f t="shared" si="441"/>
        <v>11.741981248728999</v>
      </c>
      <c r="DP432" s="2">
        <f t="shared" si="457"/>
        <v>0.62373978868800217</v>
      </c>
    </row>
    <row r="433" spans="56:120" x14ac:dyDescent="0.25">
      <c r="BD433" s="2">
        <f t="shared" si="458"/>
        <v>12</v>
      </c>
      <c r="BE433" s="33">
        <f t="shared" si="394"/>
        <v>-1.1003995213742523E-3</v>
      </c>
      <c r="BF433" s="2">
        <f t="shared" si="395"/>
        <v>0</v>
      </c>
      <c r="BG433" s="2">
        <f t="shared" si="396"/>
        <v>0</v>
      </c>
      <c r="BH433" s="2">
        <f t="shared" si="397"/>
        <v>-1.1003995213742523</v>
      </c>
      <c r="BI433" s="34">
        <f t="shared" si="398"/>
        <v>-0.49954160847146317</v>
      </c>
      <c r="BJ433" s="34">
        <f t="shared" si="399"/>
        <v>-0.45396385473487144</v>
      </c>
      <c r="BK433" s="2">
        <f t="shared" si="400"/>
        <v>11.500458391528538</v>
      </c>
      <c r="BL433" s="2">
        <f t="shared" si="442"/>
        <v>-0.45396385473487144</v>
      </c>
      <c r="BM433" s="2">
        <f t="shared" si="401"/>
        <v>12.499541608471462</v>
      </c>
      <c r="BN433" s="2">
        <f t="shared" si="443"/>
        <v>0.45396385473487144</v>
      </c>
      <c r="BO433" s="12">
        <f t="shared" si="402"/>
        <v>0</v>
      </c>
      <c r="BP433" s="4">
        <f t="shared" si="403"/>
        <v>3.555112212347937E-4</v>
      </c>
      <c r="BQ433" s="2">
        <f t="shared" si="404"/>
        <v>0</v>
      </c>
      <c r="BR433" s="2">
        <f t="shared" si="405"/>
        <v>0</v>
      </c>
      <c r="BS433" s="2">
        <f t="shared" si="406"/>
        <v>0.35551122123479373</v>
      </c>
      <c r="BT433" s="34">
        <f t="shared" si="407"/>
        <v>0.226106493262869</v>
      </c>
      <c r="BU433" s="34">
        <f t="shared" si="408"/>
        <v>-0.63600381579387422</v>
      </c>
      <c r="BV433" s="2">
        <f t="shared" si="409"/>
        <v>12.226106493262868</v>
      </c>
      <c r="BW433" s="2">
        <f t="shared" si="444"/>
        <v>-0.63600381579387422</v>
      </c>
      <c r="BX433" s="2">
        <f t="shared" si="410"/>
        <v>11.773893506737132</v>
      </c>
      <c r="BY433" s="2">
        <f t="shared" si="445"/>
        <v>0.63600381579387422</v>
      </c>
      <c r="BZ433" s="12">
        <f t="shared" si="411"/>
        <v>-616.98602845512073</v>
      </c>
      <c r="CA433" s="4">
        <f t="shared" si="446"/>
        <v>-7.4488830013945862E-4</v>
      </c>
      <c r="CB433" s="2">
        <f t="shared" si="447"/>
        <v>0</v>
      </c>
      <c r="CC433" s="2">
        <f t="shared" si="412"/>
        <v>0</v>
      </c>
      <c r="CD433" s="2">
        <f t="shared" si="413"/>
        <v>-0.74488830013945861</v>
      </c>
      <c r="CE433" s="34">
        <f t="shared" si="414"/>
        <v>-0.40322688288348113</v>
      </c>
      <c r="CF433" s="34">
        <f t="shared" si="415"/>
        <v>-0.54132530046181238</v>
      </c>
      <c r="CG433" s="2">
        <f t="shared" si="416"/>
        <v>11.596773117116518</v>
      </c>
      <c r="CH433" s="2">
        <f t="shared" si="448"/>
        <v>-0.54132530046181238</v>
      </c>
      <c r="CI433" s="2">
        <f t="shared" si="417"/>
        <v>12.403226882883482</v>
      </c>
      <c r="CJ433" s="2">
        <f t="shared" si="449"/>
        <v>0.54132530046181238</v>
      </c>
      <c r="CK433" s="33">
        <f t="shared" si="418"/>
        <v>-8.372087267598476E-4</v>
      </c>
      <c r="CL433" s="2">
        <f t="shared" si="419"/>
        <v>0</v>
      </c>
      <c r="CM433" s="2">
        <f t="shared" si="420"/>
        <v>0</v>
      </c>
      <c r="CN433" s="2">
        <f t="shared" si="421"/>
        <v>-0.83720872675984759</v>
      </c>
      <c r="CO433" s="34">
        <f t="shared" si="422"/>
        <v>-0.43330706797492213</v>
      </c>
      <c r="CP433" s="34">
        <f t="shared" si="423"/>
        <v>-0.51756157589505836</v>
      </c>
      <c r="CQ433" s="2">
        <f t="shared" si="424"/>
        <v>11.566692932025077</v>
      </c>
      <c r="CR433" s="2">
        <f t="shared" si="450"/>
        <v>-0.51756157589505836</v>
      </c>
      <c r="CS433" s="2">
        <f t="shared" si="425"/>
        <v>12.433307067974923</v>
      </c>
      <c r="CT433" s="2">
        <f t="shared" si="451"/>
        <v>0.51756157589505836</v>
      </c>
      <c r="CU433" s="12">
        <f t="shared" si="426"/>
        <v>0</v>
      </c>
      <c r="CV433" s="4">
        <f t="shared" si="427"/>
        <v>1.2508728154557555E-3</v>
      </c>
      <c r="CW433" s="2">
        <f t="shared" si="428"/>
        <v>0</v>
      </c>
      <c r="CX433" s="2">
        <f t="shared" si="429"/>
        <v>0</v>
      </c>
      <c r="CY433" s="2">
        <f t="shared" si="430"/>
        <v>1.2508728154557556</v>
      </c>
      <c r="CZ433" s="34">
        <f t="shared" si="431"/>
        <v>0.52722997980737807</v>
      </c>
      <c r="DA433" s="34">
        <f t="shared" si="432"/>
        <v>-0.42148967768180484</v>
      </c>
      <c r="DB433" s="2">
        <f t="shared" si="433"/>
        <v>12.527229979807379</v>
      </c>
      <c r="DC433" s="2">
        <f t="shared" si="452"/>
        <v>-0.42148967768180484</v>
      </c>
      <c r="DD433" s="2">
        <f t="shared" si="434"/>
        <v>11.472770020192621</v>
      </c>
      <c r="DE433" s="2">
        <f t="shared" si="453"/>
        <v>0.42148967768180484</v>
      </c>
      <c r="DF433" s="12">
        <f t="shared" si="435"/>
        <v>-469.41685931163391</v>
      </c>
      <c r="DG433" s="4">
        <f t="shared" si="454"/>
        <v>4.1366408869590793E-4</v>
      </c>
      <c r="DH433" s="2">
        <f t="shared" si="455"/>
        <v>0</v>
      </c>
      <c r="DI433" s="2">
        <f t="shared" si="436"/>
        <v>0</v>
      </c>
      <c r="DJ433" s="2">
        <f t="shared" si="437"/>
        <v>0.41366408869590793</v>
      </c>
      <c r="DK433" s="34">
        <f t="shared" si="438"/>
        <v>0.2580187512710006</v>
      </c>
      <c r="DL433" s="34">
        <f t="shared" si="439"/>
        <v>-0.62373978868800217</v>
      </c>
      <c r="DM433" s="2">
        <f t="shared" si="440"/>
        <v>12.258018751271001</v>
      </c>
      <c r="DN433" s="2">
        <f t="shared" si="456"/>
        <v>-0.62373978868800217</v>
      </c>
      <c r="DO433" s="2">
        <f t="shared" si="441"/>
        <v>11.741981248728999</v>
      </c>
      <c r="DP433" s="2">
        <f t="shared" si="457"/>
        <v>0.62373978868800217</v>
      </c>
    </row>
    <row r="434" spans="56:120" x14ac:dyDescent="0.25">
      <c r="BD434" s="2">
        <f t="shared" si="458"/>
        <v>12</v>
      </c>
      <c r="BE434" s="33">
        <f t="shared" si="394"/>
        <v>-1.1003995213742523E-3</v>
      </c>
      <c r="BF434" s="2">
        <f t="shared" si="395"/>
        <v>0</v>
      </c>
      <c r="BG434" s="2">
        <f t="shared" si="396"/>
        <v>0</v>
      </c>
      <c r="BH434" s="2">
        <f t="shared" si="397"/>
        <v>-1.1003995213742523</v>
      </c>
      <c r="BI434" s="34">
        <f t="shared" si="398"/>
        <v>-0.49954160847146317</v>
      </c>
      <c r="BJ434" s="34">
        <f t="shared" si="399"/>
        <v>-0.45396385473487144</v>
      </c>
      <c r="BK434" s="2">
        <f t="shared" si="400"/>
        <v>11.500458391528538</v>
      </c>
      <c r="BL434" s="2">
        <f t="shared" si="442"/>
        <v>-0.45396385473487144</v>
      </c>
      <c r="BM434" s="2">
        <f t="shared" si="401"/>
        <v>12.499541608471462</v>
      </c>
      <c r="BN434" s="2">
        <f t="shared" si="443"/>
        <v>0.45396385473487144</v>
      </c>
      <c r="BO434" s="12">
        <f t="shared" si="402"/>
        <v>0</v>
      </c>
      <c r="BP434" s="4">
        <f t="shared" si="403"/>
        <v>3.555112212347937E-4</v>
      </c>
      <c r="BQ434" s="2">
        <f t="shared" si="404"/>
        <v>0</v>
      </c>
      <c r="BR434" s="2">
        <f t="shared" si="405"/>
        <v>0</v>
      </c>
      <c r="BS434" s="2">
        <f t="shared" si="406"/>
        <v>0.35551122123479373</v>
      </c>
      <c r="BT434" s="34">
        <f t="shared" si="407"/>
        <v>0.226106493262869</v>
      </c>
      <c r="BU434" s="34">
        <f t="shared" si="408"/>
        <v>-0.63600381579387422</v>
      </c>
      <c r="BV434" s="2">
        <f t="shared" si="409"/>
        <v>12.226106493262868</v>
      </c>
      <c r="BW434" s="2">
        <f t="shared" si="444"/>
        <v>-0.63600381579387422</v>
      </c>
      <c r="BX434" s="2">
        <f t="shared" si="410"/>
        <v>11.773893506737132</v>
      </c>
      <c r="BY434" s="2">
        <f t="shared" si="445"/>
        <v>0.63600381579387422</v>
      </c>
      <c r="BZ434" s="12">
        <f t="shared" si="411"/>
        <v>-616.98602845512073</v>
      </c>
      <c r="CA434" s="4">
        <f t="shared" si="446"/>
        <v>-7.4488830013945862E-4</v>
      </c>
      <c r="CB434" s="2">
        <f t="shared" si="447"/>
        <v>0</v>
      </c>
      <c r="CC434" s="2">
        <f t="shared" si="412"/>
        <v>0</v>
      </c>
      <c r="CD434" s="2">
        <f t="shared" si="413"/>
        <v>-0.74488830013945861</v>
      </c>
      <c r="CE434" s="34">
        <f t="shared" si="414"/>
        <v>-0.40322688288348113</v>
      </c>
      <c r="CF434" s="34">
        <f t="shared" si="415"/>
        <v>-0.54132530046181238</v>
      </c>
      <c r="CG434" s="2">
        <f t="shared" si="416"/>
        <v>11.596773117116518</v>
      </c>
      <c r="CH434" s="2">
        <f t="shared" si="448"/>
        <v>-0.54132530046181238</v>
      </c>
      <c r="CI434" s="2">
        <f t="shared" si="417"/>
        <v>12.403226882883482</v>
      </c>
      <c r="CJ434" s="2">
        <f t="shared" si="449"/>
        <v>0.54132530046181238</v>
      </c>
      <c r="CK434" s="33">
        <f t="shared" si="418"/>
        <v>-8.372087267598476E-4</v>
      </c>
      <c r="CL434" s="2">
        <f t="shared" si="419"/>
        <v>0</v>
      </c>
      <c r="CM434" s="2">
        <f t="shared" si="420"/>
        <v>0</v>
      </c>
      <c r="CN434" s="2">
        <f t="shared" si="421"/>
        <v>-0.83720872675984759</v>
      </c>
      <c r="CO434" s="34">
        <f t="shared" si="422"/>
        <v>-0.43330706797492213</v>
      </c>
      <c r="CP434" s="34">
        <f t="shared" si="423"/>
        <v>-0.51756157589505836</v>
      </c>
      <c r="CQ434" s="2">
        <f t="shared" si="424"/>
        <v>11.566692932025077</v>
      </c>
      <c r="CR434" s="2">
        <f t="shared" si="450"/>
        <v>-0.51756157589505836</v>
      </c>
      <c r="CS434" s="2">
        <f t="shared" si="425"/>
        <v>12.433307067974923</v>
      </c>
      <c r="CT434" s="2">
        <f t="shared" si="451"/>
        <v>0.51756157589505836</v>
      </c>
      <c r="CU434" s="12">
        <f t="shared" si="426"/>
        <v>0</v>
      </c>
      <c r="CV434" s="4">
        <f t="shared" si="427"/>
        <v>1.2508728154557555E-3</v>
      </c>
      <c r="CW434" s="2">
        <f t="shared" si="428"/>
        <v>0</v>
      </c>
      <c r="CX434" s="2">
        <f t="shared" si="429"/>
        <v>0</v>
      </c>
      <c r="CY434" s="2">
        <f t="shared" si="430"/>
        <v>1.2508728154557556</v>
      </c>
      <c r="CZ434" s="34">
        <f t="shared" si="431"/>
        <v>0.52722997980737807</v>
      </c>
      <c r="DA434" s="34">
        <f t="shared" si="432"/>
        <v>-0.42148967768180484</v>
      </c>
      <c r="DB434" s="2">
        <f t="shared" si="433"/>
        <v>12.527229979807379</v>
      </c>
      <c r="DC434" s="2">
        <f t="shared" si="452"/>
        <v>-0.42148967768180484</v>
      </c>
      <c r="DD434" s="2">
        <f t="shared" si="434"/>
        <v>11.472770020192621</v>
      </c>
      <c r="DE434" s="2">
        <f t="shared" si="453"/>
        <v>0.42148967768180484</v>
      </c>
      <c r="DF434" s="12">
        <f t="shared" si="435"/>
        <v>-469.41685931163391</v>
      </c>
      <c r="DG434" s="4">
        <f t="shared" si="454"/>
        <v>4.1366408869590793E-4</v>
      </c>
      <c r="DH434" s="2">
        <f t="shared" si="455"/>
        <v>0</v>
      </c>
      <c r="DI434" s="2">
        <f t="shared" si="436"/>
        <v>0</v>
      </c>
      <c r="DJ434" s="2">
        <f t="shared" si="437"/>
        <v>0.41366408869590793</v>
      </c>
      <c r="DK434" s="34">
        <f t="shared" si="438"/>
        <v>0.2580187512710006</v>
      </c>
      <c r="DL434" s="34">
        <f t="shared" si="439"/>
        <v>-0.62373978868800217</v>
      </c>
      <c r="DM434" s="2">
        <f t="shared" si="440"/>
        <v>12.258018751271001</v>
      </c>
      <c r="DN434" s="2">
        <f t="shared" si="456"/>
        <v>-0.62373978868800217</v>
      </c>
      <c r="DO434" s="2">
        <f t="shared" si="441"/>
        <v>11.741981248728999</v>
      </c>
      <c r="DP434" s="2">
        <f t="shared" si="457"/>
        <v>0.62373978868800217</v>
      </c>
    </row>
    <row r="435" spans="56:120" x14ac:dyDescent="0.25">
      <c r="BD435" s="2">
        <f t="shared" si="458"/>
        <v>12</v>
      </c>
      <c r="BE435" s="33">
        <f t="shared" si="394"/>
        <v>-1.1003995213742523E-3</v>
      </c>
      <c r="BF435" s="2">
        <f t="shared" si="395"/>
        <v>0</v>
      </c>
      <c r="BG435" s="2">
        <f t="shared" si="396"/>
        <v>0</v>
      </c>
      <c r="BH435" s="2">
        <f t="shared" si="397"/>
        <v>-1.1003995213742523</v>
      </c>
      <c r="BI435" s="34">
        <f t="shared" si="398"/>
        <v>-0.49954160847146317</v>
      </c>
      <c r="BJ435" s="34">
        <f t="shared" si="399"/>
        <v>-0.45396385473487144</v>
      </c>
      <c r="BK435" s="2">
        <f t="shared" si="400"/>
        <v>11.500458391528538</v>
      </c>
      <c r="BL435" s="2">
        <f t="shared" si="442"/>
        <v>-0.45396385473487144</v>
      </c>
      <c r="BM435" s="2">
        <f t="shared" si="401"/>
        <v>12.499541608471462</v>
      </c>
      <c r="BN435" s="2">
        <f t="shared" si="443"/>
        <v>0.45396385473487144</v>
      </c>
      <c r="BO435" s="12">
        <f t="shared" si="402"/>
        <v>0</v>
      </c>
      <c r="BP435" s="4">
        <f t="shared" si="403"/>
        <v>3.555112212347937E-4</v>
      </c>
      <c r="BQ435" s="2">
        <f t="shared" si="404"/>
        <v>0</v>
      </c>
      <c r="BR435" s="2">
        <f t="shared" si="405"/>
        <v>0</v>
      </c>
      <c r="BS435" s="2">
        <f t="shared" si="406"/>
        <v>0.35551122123479373</v>
      </c>
      <c r="BT435" s="34">
        <f t="shared" si="407"/>
        <v>0.226106493262869</v>
      </c>
      <c r="BU435" s="34">
        <f t="shared" si="408"/>
        <v>-0.63600381579387422</v>
      </c>
      <c r="BV435" s="2">
        <f t="shared" si="409"/>
        <v>12.226106493262868</v>
      </c>
      <c r="BW435" s="2">
        <f t="shared" si="444"/>
        <v>-0.63600381579387422</v>
      </c>
      <c r="BX435" s="2">
        <f t="shared" si="410"/>
        <v>11.773893506737132</v>
      </c>
      <c r="BY435" s="2">
        <f t="shared" si="445"/>
        <v>0.63600381579387422</v>
      </c>
      <c r="BZ435" s="12">
        <f t="shared" si="411"/>
        <v>-616.98602845512073</v>
      </c>
      <c r="CA435" s="4">
        <f t="shared" si="446"/>
        <v>-7.4488830013945862E-4</v>
      </c>
      <c r="CB435" s="2">
        <f t="shared" si="447"/>
        <v>0</v>
      </c>
      <c r="CC435" s="2">
        <f t="shared" si="412"/>
        <v>0</v>
      </c>
      <c r="CD435" s="2">
        <f t="shared" si="413"/>
        <v>-0.74488830013945861</v>
      </c>
      <c r="CE435" s="34">
        <f t="shared" si="414"/>
        <v>-0.40322688288348113</v>
      </c>
      <c r="CF435" s="34">
        <f t="shared" si="415"/>
        <v>-0.54132530046181238</v>
      </c>
      <c r="CG435" s="2">
        <f t="shared" si="416"/>
        <v>11.596773117116518</v>
      </c>
      <c r="CH435" s="2">
        <f t="shared" si="448"/>
        <v>-0.54132530046181238</v>
      </c>
      <c r="CI435" s="2">
        <f t="shared" si="417"/>
        <v>12.403226882883482</v>
      </c>
      <c r="CJ435" s="2">
        <f t="shared" si="449"/>
        <v>0.54132530046181238</v>
      </c>
      <c r="CK435" s="33">
        <f t="shared" si="418"/>
        <v>-8.372087267598476E-4</v>
      </c>
      <c r="CL435" s="2">
        <f t="shared" si="419"/>
        <v>0</v>
      </c>
      <c r="CM435" s="2">
        <f t="shared" si="420"/>
        <v>0</v>
      </c>
      <c r="CN435" s="2">
        <f t="shared" si="421"/>
        <v>-0.83720872675984759</v>
      </c>
      <c r="CO435" s="34">
        <f t="shared" si="422"/>
        <v>-0.43330706797492213</v>
      </c>
      <c r="CP435" s="34">
        <f t="shared" si="423"/>
        <v>-0.51756157589505836</v>
      </c>
      <c r="CQ435" s="2">
        <f t="shared" si="424"/>
        <v>11.566692932025077</v>
      </c>
      <c r="CR435" s="2">
        <f t="shared" si="450"/>
        <v>-0.51756157589505836</v>
      </c>
      <c r="CS435" s="2">
        <f t="shared" si="425"/>
        <v>12.433307067974923</v>
      </c>
      <c r="CT435" s="2">
        <f t="shared" si="451"/>
        <v>0.51756157589505836</v>
      </c>
      <c r="CU435" s="12">
        <f t="shared" si="426"/>
        <v>0</v>
      </c>
      <c r="CV435" s="4">
        <f t="shared" si="427"/>
        <v>1.2508728154557555E-3</v>
      </c>
      <c r="CW435" s="2">
        <f t="shared" si="428"/>
        <v>0</v>
      </c>
      <c r="CX435" s="2">
        <f t="shared" si="429"/>
        <v>0</v>
      </c>
      <c r="CY435" s="2">
        <f t="shared" si="430"/>
        <v>1.2508728154557556</v>
      </c>
      <c r="CZ435" s="34">
        <f t="shared" si="431"/>
        <v>0.52722997980737807</v>
      </c>
      <c r="DA435" s="34">
        <f t="shared" si="432"/>
        <v>-0.42148967768180484</v>
      </c>
      <c r="DB435" s="2">
        <f t="shared" si="433"/>
        <v>12.527229979807379</v>
      </c>
      <c r="DC435" s="2">
        <f t="shared" si="452"/>
        <v>-0.42148967768180484</v>
      </c>
      <c r="DD435" s="2">
        <f t="shared" si="434"/>
        <v>11.472770020192621</v>
      </c>
      <c r="DE435" s="2">
        <f t="shared" si="453"/>
        <v>0.42148967768180484</v>
      </c>
      <c r="DF435" s="12">
        <f t="shared" si="435"/>
        <v>-469.41685931163391</v>
      </c>
      <c r="DG435" s="4">
        <f t="shared" si="454"/>
        <v>4.1366408869590793E-4</v>
      </c>
      <c r="DH435" s="2">
        <f t="shared" si="455"/>
        <v>0</v>
      </c>
      <c r="DI435" s="2">
        <f t="shared" si="436"/>
        <v>0</v>
      </c>
      <c r="DJ435" s="2">
        <f t="shared" si="437"/>
        <v>0.41366408869590793</v>
      </c>
      <c r="DK435" s="34">
        <f t="shared" si="438"/>
        <v>0.2580187512710006</v>
      </c>
      <c r="DL435" s="34">
        <f t="shared" si="439"/>
        <v>-0.62373978868800217</v>
      </c>
      <c r="DM435" s="2">
        <f t="shared" si="440"/>
        <v>12.258018751271001</v>
      </c>
      <c r="DN435" s="2">
        <f t="shared" si="456"/>
        <v>-0.62373978868800217</v>
      </c>
      <c r="DO435" s="2">
        <f t="shared" si="441"/>
        <v>11.741981248728999</v>
      </c>
      <c r="DP435" s="2">
        <f t="shared" si="457"/>
        <v>0.62373978868800217</v>
      </c>
    </row>
    <row r="436" spans="56:120" x14ac:dyDescent="0.25">
      <c r="BD436" s="2">
        <f t="shared" si="458"/>
        <v>12</v>
      </c>
      <c r="BE436" s="33">
        <f t="shared" si="394"/>
        <v>-1.1003995213742523E-3</v>
      </c>
      <c r="BF436" s="2">
        <f t="shared" si="395"/>
        <v>0</v>
      </c>
      <c r="BG436" s="2">
        <f t="shared" si="396"/>
        <v>0</v>
      </c>
      <c r="BH436" s="2">
        <f t="shared" si="397"/>
        <v>-1.1003995213742523</v>
      </c>
      <c r="BI436" s="34">
        <f t="shared" si="398"/>
        <v>-0.49954160847146317</v>
      </c>
      <c r="BJ436" s="34">
        <f t="shared" si="399"/>
        <v>-0.45396385473487144</v>
      </c>
      <c r="BK436" s="2">
        <f t="shared" si="400"/>
        <v>11.500458391528538</v>
      </c>
      <c r="BL436" s="2">
        <f t="shared" si="442"/>
        <v>-0.45396385473487144</v>
      </c>
      <c r="BM436" s="2">
        <f t="shared" si="401"/>
        <v>12.499541608471462</v>
      </c>
      <c r="BN436" s="2">
        <f t="shared" si="443"/>
        <v>0.45396385473487144</v>
      </c>
      <c r="BO436" s="12">
        <f t="shared" si="402"/>
        <v>0</v>
      </c>
      <c r="BP436" s="4">
        <f t="shared" si="403"/>
        <v>3.555112212347937E-4</v>
      </c>
      <c r="BQ436" s="2">
        <f t="shared" si="404"/>
        <v>0</v>
      </c>
      <c r="BR436" s="2">
        <f t="shared" si="405"/>
        <v>0</v>
      </c>
      <c r="BS436" s="2">
        <f t="shared" si="406"/>
        <v>0.35551122123479373</v>
      </c>
      <c r="BT436" s="34">
        <f t="shared" si="407"/>
        <v>0.226106493262869</v>
      </c>
      <c r="BU436" s="34">
        <f t="shared" si="408"/>
        <v>-0.63600381579387422</v>
      </c>
      <c r="BV436" s="2">
        <f t="shared" si="409"/>
        <v>12.226106493262868</v>
      </c>
      <c r="BW436" s="2">
        <f t="shared" si="444"/>
        <v>-0.63600381579387422</v>
      </c>
      <c r="BX436" s="2">
        <f t="shared" si="410"/>
        <v>11.773893506737132</v>
      </c>
      <c r="BY436" s="2">
        <f t="shared" si="445"/>
        <v>0.63600381579387422</v>
      </c>
      <c r="BZ436" s="12">
        <f t="shared" si="411"/>
        <v>-616.98602845512073</v>
      </c>
      <c r="CA436" s="4">
        <f t="shared" si="446"/>
        <v>-7.4488830013945862E-4</v>
      </c>
      <c r="CB436" s="2">
        <f t="shared" si="447"/>
        <v>0</v>
      </c>
      <c r="CC436" s="2">
        <f t="shared" si="412"/>
        <v>0</v>
      </c>
      <c r="CD436" s="2">
        <f t="shared" si="413"/>
        <v>-0.74488830013945861</v>
      </c>
      <c r="CE436" s="34">
        <f t="shared" si="414"/>
        <v>-0.40322688288348113</v>
      </c>
      <c r="CF436" s="34">
        <f t="shared" si="415"/>
        <v>-0.54132530046181238</v>
      </c>
      <c r="CG436" s="2">
        <f t="shared" si="416"/>
        <v>11.596773117116518</v>
      </c>
      <c r="CH436" s="2">
        <f t="shared" si="448"/>
        <v>-0.54132530046181238</v>
      </c>
      <c r="CI436" s="2">
        <f t="shared" si="417"/>
        <v>12.403226882883482</v>
      </c>
      <c r="CJ436" s="2">
        <f t="shared" si="449"/>
        <v>0.54132530046181238</v>
      </c>
      <c r="CK436" s="33">
        <f t="shared" si="418"/>
        <v>-8.372087267598476E-4</v>
      </c>
      <c r="CL436" s="2">
        <f t="shared" si="419"/>
        <v>0</v>
      </c>
      <c r="CM436" s="2">
        <f t="shared" si="420"/>
        <v>0</v>
      </c>
      <c r="CN436" s="2">
        <f t="shared" si="421"/>
        <v>-0.83720872675984759</v>
      </c>
      <c r="CO436" s="34">
        <f t="shared" si="422"/>
        <v>-0.43330706797492213</v>
      </c>
      <c r="CP436" s="34">
        <f t="shared" si="423"/>
        <v>-0.51756157589505836</v>
      </c>
      <c r="CQ436" s="2">
        <f t="shared" si="424"/>
        <v>11.566692932025077</v>
      </c>
      <c r="CR436" s="2">
        <f t="shared" si="450"/>
        <v>-0.51756157589505836</v>
      </c>
      <c r="CS436" s="2">
        <f t="shared" si="425"/>
        <v>12.433307067974923</v>
      </c>
      <c r="CT436" s="2">
        <f t="shared" si="451"/>
        <v>0.51756157589505836</v>
      </c>
      <c r="CU436" s="12">
        <f t="shared" si="426"/>
        <v>0</v>
      </c>
      <c r="CV436" s="4">
        <f t="shared" si="427"/>
        <v>1.2508728154557555E-3</v>
      </c>
      <c r="CW436" s="2">
        <f t="shared" si="428"/>
        <v>0</v>
      </c>
      <c r="CX436" s="2">
        <f t="shared" si="429"/>
        <v>0</v>
      </c>
      <c r="CY436" s="2">
        <f t="shared" si="430"/>
        <v>1.2508728154557556</v>
      </c>
      <c r="CZ436" s="34">
        <f t="shared" si="431"/>
        <v>0.52722997980737807</v>
      </c>
      <c r="DA436" s="34">
        <f t="shared" si="432"/>
        <v>-0.42148967768180484</v>
      </c>
      <c r="DB436" s="2">
        <f t="shared" si="433"/>
        <v>12.527229979807379</v>
      </c>
      <c r="DC436" s="2">
        <f t="shared" si="452"/>
        <v>-0.42148967768180484</v>
      </c>
      <c r="DD436" s="2">
        <f t="shared" si="434"/>
        <v>11.472770020192621</v>
      </c>
      <c r="DE436" s="2">
        <f t="shared" si="453"/>
        <v>0.42148967768180484</v>
      </c>
      <c r="DF436" s="12">
        <f t="shared" si="435"/>
        <v>-469.41685931163391</v>
      </c>
      <c r="DG436" s="4">
        <f t="shared" si="454"/>
        <v>4.1366408869590793E-4</v>
      </c>
      <c r="DH436" s="2">
        <f t="shared" si="455"/>
        <v>0</v>
      </c>
      <c r="DI436" s="2">
        <f t="shared" si="436"/>
        <v>0</v>
      </c>
      <c r="DJ436" s="2">
        <f t="shared" si="437"/>
        <v>0.41366408869590793</v>
      </c>
      <c r="DK436" s="34">
        <f t="shared" si="438"/>
        <v>0.2580187512710006</v>
      </c>
      <c r="DL436" s="34">
        <f t="shared" si="439"/>
        <v>-0.62373978868800217</v>
      </c>
      <c r="DM436" s="2">
        <f t="shared" si="440"/>
        <v>12.258018751271001</v>
      </c>
      <c r="DN436" s="2">
        <f t="shared" si="456"/>
        <v>-0.62373978868800217</v>
      </c>
      <c r="DO436" s="2">
        <f t="shared" si="441"/>
        <v>11.741981248728999</v>
      </c>
      <c r="DP436" s="2">
        <f t="shared" si="457"/>
        <v>0.62373978868800217</v>
      </c>
    </row>
    <row r="437" spans="56:120" x14ac:dyDescent="0.25">
      <c r="BD437" s="2">
        <f t="shared" si="458"/>
        <v>12</v>
      </c>
      <c r="BE437" s="33">
        <f t="shared" si="394"/>
        <v>-1.1003995213742523E-3</v>
      </c>
      <c r="BF437" s="2">
        <f t="shared" si="395"/>
        <v>0</v>
      </c>
      <c r="BG437" s="2">
        <f t="shared" si="396"/>
        <v>0</v>
      </c>
      <c r="BH437" s="2">
        <f t="shared" si="397"/>
        <v>-1.1003995213742523</v>
      </c>
      <c r="BI437" s="34">
        <f t="shared" si="398"/>
        <v>-0.49954160847146317</v>
      </c>
      <c r="BJ437" s="34">
        <f t="shared" si="399"/>
        <v>-0.45396385473487144</v>
      </c>
      <c r="BK437" s="2">
        <f t="shared" si="400"/>
        <v>11.500458391528538</v>
      </c>
      <c r="BL437" s="2">
        <f t="shared" si="442"/>
        <v>-0.45396385473487144</v>
      </c>
      <c r="BM437" s="2">
        <f t="shared" si="401"/>
        <v>12.499541608471462</v>
      </c>
      <c r="BN437" s="2">
        <f t="shared" si="443"/>
        <v>0.45396385473487144</v>
      </c>
      <c r="BO437" s="12">
        <f t="shared" si="402"/>
        <v>0</v>
      </c>
      <c r="BP437" s="4">
        <f t="shared" si="403"/>
        <v>3.555112212347937E-4</v>
      </c>
      <c r="BQ437" s="2">
        <f t="shared" si="404"/>
        <v>0</v>
      </c>
      <c r="BR437" s="2">
        <f t="shared" si="405"/>
        <v>0</v>
      </c>
      <c r="BS437" s="2">
        <f t="shared" si="406"/>
        <v>0.35551122123479373</v>
      </c>
      <c r="BT437" s="34">
        <f t="shared" si="407"/>
        <v>0.226106493262869</v>
      </c>
      <c r="BU437" s="34">
        <f t="shared" si="408"/>
        <v>-0.63600381579387422</v>
      </c>
      <c r="BV437" s="2">
        <f t="shared" si="409"/>
        <v>12.226106493262868</v>
      </c>
      <c r="BW437" s="2">
        <f t="shared" si="444"/>
        <v>-0.63600381579387422</v>
      </c>
      <c r="BX437" s="2">
        <f t="shared" si="410"/>
        <v>11.773893506737132</v>
      </c>
      <c r="BY437" s="2">
        <f t="shared" si="445"/>
        <v>0.63600381579387422</v>
      </c>
      <c r="BZ437" s="12">
        <f t="shared" si="411"/>
        <v>-616.98602845512073</v>
      </c>
      <c r="CA437" s="4">
        <f t="shared" si="446"/>
        <v>-7.4488830013945862E-4</v>
      </c>
      <c r="CB437" s="2">
        <f t="shared" si="447"/>
        <v>0</v>
      </c>
      <c r="CC437" s="2">
        <f t="shared" si="412"/>
        <v>0</v>
      </c>
      <c r="CD437" s="2">
        <f t="shared" si="413"/>
        <v>-0.74488830013945861</v>
      </c>
      <c r="CE437" s="34">
        <f t="shared" si="414"/>
        <v>-0.40322688288348113</v>
      </c>
      <c r="CF437" s="34">
        <f t="shared" si="415"/>
        <v>-0.54132530046181238</v>
      </c>
      <c r="CG437" s="2">
        <f t="shared" si="416"/>
        <v>11.596773117116518</v>
      </c>
      <c r="CH437" s="2">
        <f t="shared" si="448"/>
        <v>-0.54132530046181238</v>
      </c>
      <c r="CI437" s="2">
        <f t="shared" si="417"/>
        <v>12.403226882883482</v>
      </c>
      <c r="CJ437" s="2">
        <f t="shared" si="449"/>
        <v>0.54132530046181238</v>
      </c>
      <c r="CK437" s="33">
        <f t="shared" si="418"/>
        <v>-8.372087267598476E-4</v>
      </c>
      <c r="CL437" s="2">
        <f t="shared" si="419"/>
        <v>0</v>
      </c>
      <c r="CM437" s="2">
        <f t="shared" si="420"/>
        <v>0</v>
      </c>
      <c r="CN437" s="2">
        <f t="shared" si="421"/>
        <v>-0.83720872675984759</v>
      </c>
      <c r="CO437" s="34">
        <f t="shared" si="422"/>
        <v>-0.43330706797492213</v>
      </c>
      <c r="CP437" s="34">
        <f t="shared" si="423"/>
        <v>-0.51756157589505836</v>
      </c>
      <c r="CQ437" s="2">
        <f t="shared" si="424"/>
        <v>11.566692932025077</v>
      </c>
      <c r="CR437" s="2">
        <f t="shared" si="450"/>
        <v>-0.51756157589505836</v>
      </c>
      <c r="CS437" s="2">
        <f t="shared" si="425"/>
        <v>12.433307067974923</v>
      </c>
      <c r="CT437" s="2">
        <f t="shared" si="451"/>
        <v>0.51756157589505836</v>
      </c>
      <c r="CU437" s="12">
        <f t="shared" si="426"/>
        <v>0</v>
      </c>
      <c r="CV437" s="4">
        <f t="shared" si="427"/>
        <v>1.2508728154557555E-3</v>
      </c>
      <c r="CW437" s="2">
        <f t="shared" si="428"/>
        <v>0</v>
      </c>
      <c r="CX437" s="2">
        <f t="shared" si="429"/>
        <v>0</v>
      </c>
      <c r="CY437" s="2">
        <f t="shared" si="430"/>
        <v>1.2508728154557556</v>
      </c>
      <c r="CZ437" s="34">
        <f t="shared" si="431"/>
        <v>0.52722997980737807</v>
      </c>
      <c r="DA437" s="34">
        <f t="shared" si="432"/>
        <v>-0.42148967768180484</v>
      </c>
      <c r="DB437" s="2">
        <f t="shared" si="433"/>
        <v>12.527229979807379</v>
      </c>
      <c r="DC437" s="2">
        <f t="shared" si="452"/>
        <v>-0.42148967768180484</v>
      </c>
      <c r="DD437" s="2">
        <f t="shared" si="434"/>
        <v>11.472770020192621</v>
      </c>
      <c r="DE437" s="2">
        <f t="shared" si="453"/>
        <v>0.42148967768180484</v>
      </c>
      <c r="DF437" s="12">
        <f t="shared" si="435"/>
        <v>-469.41685931163391</v>
      </c>
      <c r="DG437" s="4">
        <f t="shared" si="454"/>
        <v>4.1366408869590793E-4</v>
      </c>
      <c r="DH437" s="2">
        <f t="shared" si="455"/>
        <v>0</v>
      </c>
      <c r="DI437" s="2">
        <f t="shared" si="436"/>
        <v>0</v>
      </c>
      <c r="DJ437" s="2">
        <f t="shared" si="437"/>
        <v>0.41366408869590793</v>
      </c>
      <c r="DK437" s="34">
        <f t="shared" si="438"/>
        <v>0.2580187512710006</v>
      </c>
      <c r="DL437" s="34">
        <f t="shared" si="439"/>
        <v>-0.62373978868800217</v>
      </c>
      <c r="DM437" s="2">
        <f t="shared" si="440"/>
        <v>12.258018751271001</v>
      </c>
      <c r="DN437" s="2">
        <f t="shared" si="456"/>
        <v>-0.62373978868800217</v>
      </c>
      <c r="DO437" s="2">
        <f t="shared" si="441"/>
        <v>11.741981248728999</v>
      </c>
      <c r="DP437" s="2">
        <f t="shared" si="457"/>
        <v>0.62373978868800217</v>
      </c>
    </row>
    <row r="438" spans="56:120" x14ac:dyDescent="0.25">
      <c r="BD438" s="2">
        <f t="shared" si="458"/>
        <v>12</v>
      </c>
      <c r="BE438" s="33">
        <f t="shared" si="394"/>
        <v>-1.1003995213742523E-3</v>
      </c>
      <c r="BF438" s="2">
        <f t="shared" si="395"/>
        <v>0</v>
      </c>
      <c r="BG438" s="2">
        <f t="shared" si="396"/>
        <v>0</v>
      </c>
      <c r="BH438" s="2">
        <f t="shared" si="397"/>
        <v>-1.1003995213742523</v>
      </c>
      <c r="BI438" s="34">
        <f t="shared" si="398"/>
        <v>-0.49954160847146317</v>
      </c>
      <c r="BJ438" s="34">
        <f t="shared" si="399"/>
        <v>-0.45396385473487144</v>
      </c>
      <c r="BK438" s="2">
        <f t="shared" si="400"/>
        <v>11.500458391528538</v>
      </c>
      <c r="BL438" s="2">
        <f t="shared" si="442"/>
        <v>-0.45396385473487144</v>
      </c>
      <c r="BM438" s="2">
        <f t="shared" si="401"/>
        <v>12.499541608471462</v>
      </c>
      <c r="BN438" s="2">
        <f t="shared" si="443"/>
        <v>0.45396385473487144</v>
      </c>
      <c r="BO438" s="12">
        <f t="shared" si="402"/>
        <v>0</v>
      </c>
      <c r="BP438" s="4">
        <f t="shared" si="403"/>
        <v>3.555112212347937E-4</v>
      </c>
      <c r="BQ438" s="2">
        <f t="shared" si="404"/>
        <v>0</v>
      </c>
      <c r="BR438" s="2">
        <f t="shared" si="405"/>
        <v>0</v>
      </c>
      <c r="BS438" s="2">
        <f t="shared" si="406"/>
        <v>0.35551122123479373</v>
      </c>
      <c r="BT438" s="34">
        <f t="shared" si="407"/>
        <v>0.226106493262869</v>
      </c>
      <c r="BU438" s="34">
        <f t="shared" si="408"/>
        <v>-0.63600381579387422</v>
      </c>
      <c r="BV438" s="2">
        <f t="shared" si="409"/>
        <v>12.226106493262868</v>
      </c>
      <c r="BW438" s="2">
        <f t="shared" si="444"/>
        <v>-0.63600381579387422</v>
      </c>
      <c r="BX438" s="2">
        <f t="shared" si="410"/>
        <v>11.773893506737132</v>
      </c>
      <c r="BY438" s="2">
        <f t="shared" si="445"/>
        <v>0.63600381579387422</v>
      </c>
      <c r="BZ438" s="12">
        <f t="shared" si="411"/>
        <v>-616.98602845512073</v>
      </c>
      <c r="CA438" s="4">
        <f t="shared" si="446"/>
        <v>-7.4488830013945862E-4</v>
      </c>
      <c r="CB438" s="2">
        <f t="shared" si="447"/>
        <v>0</v>
      </c>
      <c r="CC438" s="2">
        <f t="shared" si="412"/>
        <v>0</v>
      </c>
      <c r="CD438" s="2">
        <f t="shared" si="413"/>
        <v>-0.74488830013945861</v>
      </c>
      <c r="CE438" s="34">
        <f t="shared" si="414"/>
        <v>-0.40322688288348113</v>
      </c>
      <c r="CF438" s="34">
        <f t="shared" si="415"/>
        <v>-0.54132530046181238</v>
      </c>
      <c r="CG438" s="2">
        <f t="shared" si="416"/>
        <v>11.596773117116518</v>
      </c>
      <c r="CH438" s="2">
        <f t="shared" si="448"/>
        <v>-0.54132530046181238</v>
      </c>
      <c r="CI438" s="2">
        <f t="shared" si="417"/>
        <v>12.403226882883482</v>
      </c>
      <c r="CJ438" s="2">
        <f t="shared" si="449"/>
        <v>0.54132530046181238</v>
      </c>
      <c r="CK438" s="33">
        <f t="shared" si="418"/>
        <v>-8.372087267598476E-4</v>
      </c>
      <c r="CL438" s="2">
        <f t="shared" si="419"/>
        <v>0</v>
      </c>
      <c r="CM438" s="2">
        <f t="shared" si="420"/>
        <v>0</v>
      </c>
      <c r="CN438" s="2">
        <f t="shared" si="421"/>
        <v>-0.83720872675984759</v>
      </c>
      <c r="CO438" s="34">
        <f t="shared" si="422"/>
        <v>-0.43330706797492213</v>
      </c>
      <c r="CP438" s="34">
        <f t="shared" si="423"/>
        <v>-0.51756157589505836</v>
      </c>
      <c r="CQ438" s="2">
        <f t="shared" si="424"/>
        <v>11.566692932025077</v>
      </c>
      <c r="CR438" s="2">
        <f t="shared" si="450"/>
        <v>-0.51756157589505836</v>
      </c>
      <c r="CS438" s="2">
        <f t="shared" si="425"/>
        <v>12.433307067974923</v>
      </c>
      <c r="CT438" s="2">
        <f t="shared" si="451"/>
        <v>0.51756157589505836</v>
      </c>
      <c r="CU438" s="12">
        <f t="shared" si="426"/>
        <v>0</v>
      </c>
      <c r="CV438" s="4">
        <f t="shared" si="427"/>
        <v>1.2508728154557555E-3</v>
      </c>
      <c r="CW438" s="2">
        <f t="shared" si="428"/>
        <v>0</v>
      </c>
      <c r="CX438" s="2">
        <f t="shared" si="429"/>
        <v>0</v>
      </c>
      <c r="CY438" s="2">
        <f t="shared" si="430"/>
        <v>1.2508728154557556</v>
      </c>
      <c r="CZ438" s="34">
        <f t="shared" si="431"/>
        <v>0.52722997980737807</v>
      </c>
      <c r="DA438" s="34">
        <f t="shared" si="432"/>
        <v>-0.42148967768180484</v>
      </c>
      <c r="DB438" s="2">
        <f t="shared" si="433"/>
        <v>12.527229979807379</v>
      </c>
      <c r="DC438" s="2">
        <f t="shared" si="452"/>
        <v>-0.42148967768180484</v>
      </c>
      <c r="DD438" s="2">
        <f t="shared" si="434"/>
        <v>11.472770020192621</v>
      </c>
      <c r="DE438" s="2">
        <f t="shared" si="453"/>
        <v>0.42148967768180484</v>
      </c>
      <c r="DF438" s="12">
        <f t="shared" si="435"/>
        <v>-469.41685931163391</v>
      </c>
      <c r="DG438" s="4">
        <f t="shared" si="454"/>
        <v>4.1366408869590793E-4</v>
      </c>
      <c r="DH438" s="2">
        <f t="shared" si="455"/>
        <v>0</v>
      </c>
      <c r="DI438" s="2">
        <f t="shared" si="436"/>
        <v>0</v>
      </c>
      <c r="DJ438" s="2">
        <f t="shared" si="437"/>
        <v>0.41366408869590793</v>
      </c>
      <c r="DK438" s="34">
        <f t="shared" si="438"/>
        <v>0.2580187512710006</v>
      </c>
      <c r="DL438" s="34">
        <f t="shared" si="439"/>
        <v>-0.62373978868800217</v>
      </c>
      <c r="DM438" s="2">
        <f t="shared" si="440"/>
        <v>12.258018751271001</v>
      </c>
      <c r="DN438" s="2">
        <f t="shared" si="456"/>
        <v>-0.62373978868800217</v>
      </c>
      <c r="DO438" s="2">
        <f t="shared" si="441"/>
        <v>11.741981248728999</v>
      </c>
      <c r="DP438" s="2">
        <f t="shared" si="457"/>
        <v>0.62373978868800217</v>
      </c>
    </row>
    <row r="439" spans="56:120" x14ac:dyDescent="0.25">
      <c r="BD439" s="2">
        <f t="shared" si="458"/>
        <v>12</v>
      </c>
      <c r="BE439" s="33">
        <f t="shared" si="394"/>
        <v>-1.1003995213742523E-3</v>
      </c>
      <c r="BF439" s="2">
        <f t="shared" si="395"/>
        <v>0</v>
      </c>
      <c r="BG439" s="2">
        <f t="shared" si="396"/>
        <v>0</v>
      </c>
      <c r="BH439" s="2">
        <f t="shared" si="397"/>
        <v>-1.1003995213742523</v>
      </c>
      <c r="BI439" s="34">
        <f t="shared" si="398"/>
        <v>-0.49954160847146317</v>
      </c>
      <c r="BJ439" s="34">
        <f t="shared" si="399"/>
        <v>-0.45396385473487144</v>
      </c>
      <c r="BK439" s="2">
        <f t="shared" si="400"/>
        <v>11.500458391528538</v>
      </c>
      <c r="BL439" s="2">
        <f t="shared" si="442"/>
        <v>-0.45396385473487144</v>
      </c>
      <c r="BM439" s="2">
        <f t="shared" si="401"/>
        <v>12.499541608471462</v>
      </c>
      <c r="BN439" s="2">
        <f t="shared" si="443"/>
        <v>0.45396385473487144</v>
      </c>
      <c r="BO439" s="12">
        <f t="shared" si="402"/>
        <v>0</v>
      </c>
      <c r="BP439" s="4">
        <f t="shared" si="403"/>
        <v>3.555112212347937E-4</v>
      </c>
      <c r="BQ439" s="2">
        <f t="shared" si="404"/>
        <v>0</v>
      </c>
      <c r="BR439" s="2">
        <f t="shared" si="405"/>
        <v>0</v>
      </c>
      <c r="BS439" s="2">
        <f t="shared" si="406"/>
        <v>0.35551122123479373</v>
      </c>
      <c r="BT439" s="34">
        <f t="shared" si="407"/>
        <v>0.226106493262869</v>
      </c>
      <c r="BU439" s="34">
        <f t="shared" si="408"/>
        <v>-0.63600381579387422</v>
      </c>
      <c r="BV439" s="2">
        <f t="shared" si="409"/>
        <v>12.226106493262868</v>
      </c>
      <c r="BW439" s="2">
        <f t="shared" si="444"/>
        <v>-0.63600381579387422</v>
      </c>
      <c r="BX439" s="2">
        <f t="shared" si="410"/>
        <v>11.773893506737132</v>
      </c>
      <c r="BY439" s="2">
        <f t="shared" si="445"/>
        <v>0.63600381579387422</v>
      </c>
      <c r="BZ439" s="12">
        <f t="shared" si="411"/>
        <v>-616.98602845512073</v>
      </c>
      <c r="CA439" s="4">
        <f t="shared" si="446"/>
        <v>-7.4488830013945862E-4</v>
      </c>
      <c r="CB439" s="2">
        <f t="shared" si="447"/>
        <v>0</v>
      </c>
      <c r="CC439" s="2">
        <f t="shared" si="412"/>
        <v>0</v>
      </c>
      <c r="CD439" s="2">
        <f t="shared" si="413"/>
        <v>-0.74488830013945861</v>
      </c>
      <c r="CE439" s="34">
        <f t="shared" si="414"/>
        <v>-0.40322688288348113</v>
      </c>
      <c r="CF439" s="34">
        <f t="shared" si="415"/>
        <v>-0.54132530046181238</v>
      </c>
      <c r="CG439" s="2">
        <f t="shared" si="416"/>
        <v>11.596773117116518</v>
      </c>
      <c r="CH439" s="2">
        <f t="shared" si="448"/>
        <v>-0.54132530046181238</v>
      </c>
      <c r="CI439" s="2">
        <f t="shared" si="417"/>
        <v>12.403226882883482</v>
      </c>
      <c r="CJ439" s="2">
        <f t="shared" si="449"/>
        <v>0.54132530046181238</v>
      </c>
      <c r="CK439" s="33">
        <f t="shared" si="418"/>
        <v>-8.372087267598476E-4</v>
      </c>
      <c r="CL439" s="2">
        <f t="shared" si="419"/>
        <v>0</v>
      </c>
      <c r="CM439" s="2">
        <f t="shared" si="420"/>
        <v>0</v>
      </c>
      <c r="CN439" s="2">
        <f t="shared" si="421"/>
        <v>-0.83720872675984759</v>
      </c>
      <c r="CO439" s="34">
        <f t="shared" si="422"/>
        <v>-0.43330706797492213</v>
      </c>
      <c r="CP439" s="34">
        <f t="shared" si="423"/>
        <v>-0.51756157589505836</v>
      </c>
      <c r="CQ439" s="2">
        <f t="shared" si="424"/>
        <v>11.566692932025077</v>
      </c>
      <c r="CR439" s="2">
        <f t="shared" si="450"/>
        <v>-0.51756157589505836</v>
      </c>
      <c r="CS439" s="2">
        <f t="shared" si="425"/>
        <v>12.433307067974923</v>
      </c>
      <c r="CT439" s="2">
        <f t="shared" si="451"/>
        <v>0.51756157589505836</v>
      </c>
      <c r="CU439" s="12">
        <f t="shared" si="426"/>
        <v>0</v>
      </c>
      <c r="CV439" s="4">
        <f t="shared" si="427"/>
        <v>1.2508728154557555E-3</v>
      </c>
      <c r="CW439" s="2">
        <f t="shared" si="428"/>
        <v>0</v>
      </c>
      <c r="CX439" s="2">
        <f t="shared" si="429"/>
        <v>0</v>
      </c>
      <c r="CY439" s="2">
        <f t="shared" si="430"/>
        <v>1.2508728154557556</v>
      </c>
      <c r="CZ439" s="34">
        <f t="shared" si="431"/>
        <v>0.52722997980737807</v>
      </c>
      <c r="DA439" s="34">
        <f t="shared" si="432"/>
        <v>-0.42148967768180484</v>
      </c>
      <c r="DB439" s="2">
        <f t="shared" si="433"/>
        <v>12.527229979807379</v>
      </c>
      <c r="DC439" s="2">
        <f t="shared" si="452"/>
        <v>-0.42148967768180484</v>
      </c>
      <c r="DD439" s="2">
        <f t="shared" si="434"/>
        <v>11.472770020192621</v>
      </c>
      <c r="DE439" s="2">
        <f t="shared" si="453"/>
        <v>0.42148967768180484</v>
      </c>
      <c r="DF439" s="12">
        <f t="shared" si="435"/>
        <v>-469.41685931163391</v>
      </c>
      <c r="DG439" s="4">
        <f t="shared" si="454"/>
        <v>4.1366408869590793E-4</v>
      </c>
      <c r="DH439" s="2">
        <f t="shared" si="455"/>
        <v>0</v>
      </c>
      <c r="DI439" s="2">
        <f t="shared" si="436"/>
        <v>0</v>
      </c>
      <c r="DJ439" s="2">
        <f t="shared" si="437"/>
        <v>0.41366408869590793</v>
      </c>
      <c r="DK439" s="34">
        <f t="shared" si="438"/>
        <v>0.2580187512710006</v>
      </c>
      <c r="DL439" s="34">
        <f t="shared" si="439"/>
        <v>-0.62373978868800217</v>
      </c>
      <c r="DM439" s="2">
        <f t="shared" si="440"/>
        <v>12.258018751271001</v>
      </c>
      <c r="DN439" s="2">
        <f t="shared" si="456"/>
        <v>-0.62373978868800217</v>
      </c>
      <c r="DO439" s="2">
        <f t="shared" si="441"/>
        <v>11.741981248728999</v>
      </c>
      <c r="DP439" s="2">
        <f t="shared" si="457"/>
        <v>0.62373978868800217</v>
      </c>
    </row>
    <row r="440" spans="56:120" x14ac:dyDescent="0.25">
      <c r="BD440" s="2">
        <f t="shared" si="458"/>
        <v>12</v>
      </c>
      <c r="BE440" s="33">
        <f t="shared" si="394"/>
        <v>-1.1003995213742523E-3</v>
      </c>
      <c r="BF440" s="2">
        <f t="shared" si="395"/>
        <v>0</v>
      </c>
      <c r="BG440" s="2">
        <f t="shared" si="396"/>
        <v>0</v>
      </c>
      <c r="BH440" s="2">
        <f t="shared" si="397"/>
        <v>-1.1003995213742523</v>
      </c>
      <c r="BI440" s="34">
        <f t="shared" si="398"/>
        <v>-0.49954160847146317</v>
      </c>
      <c r="BJ440" s="34">
        <f t="shared" si="399"/>
        <v>-0.45396385473487144</v>
      </c>
      <c r="BK440" s="2">
        <f t="shared" si="400"/>
        <v>11.500458391528538</v>
      </c>
      <c r="BL440" s="2">
        <f t="shared" si="442"/>
        <v>-0.45396385473487144</v>
      </c>
      <c r="BM440" s="2">
        <f t="shared" si="401"/>
        <v>12.499541608471462</v>
      </c>
      <c r="BN440" s="2">
        <f t="shared" si="443"/>
        <v>0.45396385473487144</v>
      </c>
      <c r="BO440" s="12">
        <f t="shared" si="402"/>
        <v>0</v>
      </c>
      <c r="BP440" s="4">
        <f t="shared" si="403"/>
        <v>3.555112212347937E-4</v>
      </c>
      <c r="BQ440" s="2">
        <f t="shared" si="404"/>
        <v>0</v>
      </c>
      <c r="BR440" s="2">
        <f t="shared" si="405"/>
        <v>0</v>
      </c>
      <c r="BS440" s="2">
        <f t="shared" si="406"/>
        <v>0.35551122123479373</v>
      </c>
      <c r="BT440" s="34">
        <f t="shared" si="407"/>
        <v>0.226106493262869</v>
      </c>
      <c r="BU440" s="34">
        <f t="shared" si="408"/>
        <v>-0.63600381579387422</v>
      </c>
      <c r="BV440" s="2">
        <f t="shared" si="409"/>
        <v>12.226106493262868</v>
      </c>
      <c r="BW440" s="2">
        <f t="shared" si="444"/>
        <v>-0.63600381579387422</v>
      </c>
      <c r="BX440" s="2">
        <f t="shared" si="410"/>
        <v>11.773893506737132</v>
      </c>
      <c r="BY440" s="2">
        <f t="shared" si="445"/>
        <v>0.63600381579387422</v>
      </c>
      <c r="BZ440" s="12">
        <f t="shared" si="411"/>
        <v>-616.98602845512073</v>
      </c>
      <c r="CA440" s="4">
        <f t="shared" si="446"/>
        <v>-7.4488830013945862E-4</v>
      </c>
      <c r="CB440" s="2">
        <f t="shared" si="447"/>
        <v>0</v>
      </c>
      <c r="CC440" s="2">
        <f t="shared" si="412"/>
        <v>0</v>
      </c>
      <c r="CD440" s="2">
        <f t="shared" si="413"/>
        <v>-0.74488830013945861</v>
      </c>
      <c r="CE440" s="34">
        <f t="shared" si="414"/>
        <v>-0.40322688288348113</v>
      </c>
      <c r="CF440" s="34">
        <f t="shared" si="415"/>
        <v>-0.54132530046181238</v>
      </c>
      <c r="CG440" s="2">
        <f t="shared" si="416"/>
        <v>11.596773117116518</v>
      </c>
      <c r="CH440" s="2">
        <f t="shared" si="448"/>
        <v>-0.54132530046181238</v>
      </c>
      <c r="CI440" s="2">
        <f t="shared" si="417"/>
        <v>12.403226882883482</v>
      </c>
      <c r="CJ440" s="2">
        <f t="shared" si="449"/>
        <v>0.54132530046181238</v>
      </c>
      <c r="CK440" s="33">
        <f t="shared" si="418"/>
        <v>-8.372087267598476E-4</v>
      </c>
      <c r="CL440" s="2">
        <f t="shared" si="419"/>
        <v>0</v>
      </c>
      <c r="CM440" s="2">
        <f t="shared" si="420"/>
        <v>0</v>
      </c>
      <c r="CN440" s="2">
        <f t="shared" si="421"/>
        <v>-0.83720872675984759</v>
      </c>
      <c r="CO440" s="34">
        <f t="shared" si="422"/>
        <v>-0.43330706797492213</v>
      </c>
      <c r="CP440" s="34">
        <f t="shared" si="423"/>
        <v>-0.51756157589505836</v>
      </c>
      <c r="CQ440" s="2">
        <f t="shared" si="424"/>
        <v>11.566692932025077</v>
      </c>
      <c r="CR440" s="2">
        <f t="shared" si="450"/>
        <v>-0.51756157589505836</v>
      </c>
      <c r="CS440" s="2">
        <f t="shared" si="425"/>
        <v>12.433307067974923</v>
      </c>
      <c r="CT440" s="2">
        <f t="shared" si="451"/>
        <v>0.51756157589505836</v>
      </c>
      <c r="CU440" s="12">
        <f t="shared" si="426"/>
        <v>0</v>
      </c>
      <c r="CV440" s="4">
        <f t="shared" si="427"/>
        <v>1.2508728154557555E-3</v>
      </c>
      <c r="CW440" s="2">
        <f t="shared" si="428"/>
        <v>0</v>
      </c>
      <c r="CX440" s="2">
        <f t="shared" si="429"/>
        <v>0</v>
      </c>
      <c r="CY440" s="2">
        <f t="shared" si="430"/>
        <v>1.2508728154557556</v>
      </c>
      <c r="CZ440" s="34">
        <f t="shared" si="431"/>
        <v>0.52722997980737807</v>
      </c>
      <c r="DA440" s="34">
        <f t="shared" si="432"/>
        <v>-0.42148967768180484</v>
      </c>
      <c r="DB440" s="2">
        <f t="shared" si="433"/>
        <v>12.527229979807379</v>
      </c>
      <c r="DC440" s="2">
        <f t="shared" si="452"/>
        <v>-0.42148967768180484</v>
      </c>
      <c r="DD440" s="2">
        <f t="shared" si="434"/>
        <v>11.472770020192621</v>
      </c>
      <c r="DE440" s="2">
        <f t="shared" si="453"/>
        <v>0.42148967768180484</v>
      </c>
      <c r="DF440" s="12">
        <f t="shared" si="435"/>
        <v>-469.41685931163391</v>
      </c>
      <c r="DG440" s="4">
        <f t="shared" si="454"/>
        <v>4.1366408869590793E-4</v>
      </c>
      <c r="DH440" s="2">
        <f t="shared" si="455"/>
        <v>0</v>
      </c>
      <c r="DI440" s="2">
        <f t="shared" si="436"/>
        <v>0</v>
      </c>
      <c r="DJ440" s="2">
        <f t="shared" si="437"/>
        <v>0.41366408869590793</v>
      </c>
      <c r="DK440" s="34">
        <f t="shared" si="438"/>
        <v>0.2580187512710006</v>
      </c>
      <c r="DL440" s="34">
        <f t="shared" si="439"/>
        <v>-0.62373978868800217</v>
      </c>
      <c r="DM440" s="2">
        <f t="shared" si="440"/>
        <v>12.258018751271001</v>
      </c>
      <c r="DN440" s="2">
        <f t="shared" si="456"/>
        <v>-0.62373978868800217</v>
      </c>
      <c r="DO440" s="2">
        <f t="shared" si="441"/>
        <v>11.741981248728999</v>
      </c>
      <c r="DP440" s="2">
        <f t="shared" si="457"/>
        <v>0.62373978868800217</v>
      </c>
    </row>
    <row r="441" spans="56:120" x14ac:dyDescent="0.25">
      <c r="BD441" s="2">
        <f t="shared" si="458"/>
        <v>12</v>
      </c>
      <c r="BE441" s="33">
        <f t="shared" si="394"/>
        <v>-1.1003995213742523E-3</v>
      </c>
      <c r="BF441" s="2">
        <f t="shared" si="395"/>
        <v>0</v>
      </c>
      <c r="BG441" s="2">
        <f t="shared" si="396"/>
        <v>0</v>
      </c>
      <c r="BH441" s="2">
        <f t="shared" si="397"/>
        <v>-1.1003995213742523</v>
      </c>
      <c r="BI441" s="34">
        <f t="shared" si="398"/>
        <v>-0.49954160847146317</v>
      </c>
      <c r="BJ441" s="34">
        <f t="shared" si="399"/>
        <v>-0.45396385473487144</v>
      </c>
      <c r="BK441" s="2">
        <f t="shared" si="400"/>
        <v>11.500458391528538</v>
      </c>
      <c r="BL441" s="2">
        <f t="shared" si="442"/>
        <v>-0.45396385473487144</v>
      </c>
      <c r="BM441" s="2">
        <f t="shared" si="401"/>
        <v>12.499541608471462</v>
      </c>
      <c r="BN441" s="2">
        <f t="shared" si="443"/>
        <v>0.45396385473487144</v>
      </c>
      <c r="BO441" s="12">
        <f t="shared" si="402"/>
        <v>0</v>
      </c>
      <c r="BP441" s="4">
        <f t="shared" si="403"/>
        <v>3.555112212347937E-4</v>
      </c>
      <c r="BQ441" s="2">
        <f t="shared" si="404"/>
        <v>0</v>
      </c>
      <c r="BR441" s="2">
        <f t="shared" si="405"/>
        <v>0</v>
      </c>
      <c r="BS441" s="2">
        <f t="shared" si="406"/>
        <v>0.35551122123479373</v>
      </c>
      <c r="BT441" s="34">
        <f t="shared" si="407"/>
        <v>0.226106493262869</v>
      </c>
      <c r="BU441" s="34">
        <f t="shared" si="408"/>
        <v>-0.63600381579387422</v>
      </c>
      <c r="BV441" s="2">
        <f t="shared" si="409"/>
        <v>12.226106493262868</v>
      </c>
      <c r="BW441" s="2">
        <f t="shared" si="444"/>
        <v>-0.63600381579387422</v>
      </c>
      <c r="BX441" s="2">
        <f t="shared" si="410"/>
        <v>11.773893506737132</v>
      </c>
      <c r="BY441" s="2">
        <f t="shared" si="445"/>
        <v>0.63600381579387422</v>
      </c>
      <c r="BZ441" s="12">
        <f t="shared" si="411"/>
        <v>-616.98602845512073</v>
      </c>
      <c r="CA441" s="4">
        <f t="shared" si="446"/>
        <v>-7.4488830013945862E-4</v>
      </c>
      <c r="CB441" s="2">
        <f t="shared" si="447"/>
        <v>0</v>
      </c>
      <c r="CC441" s="2">
        <f t="shared" si="412"/>
        <v>0</v>
      </c>
      <c r="CD441" s="2">
        <f t="shared" si="413"/>
        <v>-0.74488830013945861</v>
      </c>
      <c r="CE441" s="34">
        <f t="shared" si="414"/>
        <v>-0.40322688288348113</v>
      </c>
      <c r="CF441" s="34">
        <f t="shared" si="415"/>
        <v>-0.54132530046181238</v>
      </c>
      <c r="CG441" s="2">
        <f t="shared" si="416"/>
        <v>11.596773117116518</v>
      </c>
      <c r="CH441" s="2">
        <f t="shared" si="448"/>
        <v>-0.54132530046181238</v>
      </c>
      <c r="CI441" s="2">
        <f t="shared" si="417"/>
        <v>12.403226882883482</v>
      </c>
      <c r="CJ441" s="2">
        <f t="shared" si="449"/>
        <v>0.54132530046181238</v>
      </c>
      <c r="CK441" s="33">
        <f t="shared" si="418"/>
        <v>-8.372087267598476E-4</v>
      </c>
      <c r="CL441" s="2">
        <f t="shared" si="419"/>
        <v>0</v>
      </c>
      <c r="CM441" s="2">
        <f t="shared" si="420"/>
        <v>0</v>
      </c>
      <c r="CN441" s="2">
        <f t="shared" si="421"/>
        <v>-0.83720872675984759</v>
      </c>
      <c r="CO441" s="34">
        <f t="shared" si="422"/>
        <v>-0.43330706797492213</v>
      </c>
      <c r="CP441" s="34">
        <f t="shared" si="423"/>
        <v>-0.51756157589505836</v>
      </c>
      <c r="CQ441" s="2">
        <f t="shared" si="424"/>
        <v>11.566692932025077</v>
      </c>
      <c r="CR441" s="2">
        <f t="shared" si="450"/>
        <v>-0.51756157589505836</v>
      </c>
      <c r="CS441" s="2">
        <f t="shared" si="425"/>
        <v>12.433307067974923</v>
      </c>
      <c r="CT441" s="2">
        <f t="shared" si="451"/>
        <v>0.51756157589505836</v>
      </c>
      <c r="CU441" s="12">
        <f t="shared" si="426"/>
        <v>0</v>
      </c>
      <c r="CV441" s="4">
        <f t="shared" si="427"/>
        <v>1.2508728154557555E-3</v>
      </c>
      <c r="CW441" s="2">
        <f t="shared" si="428"/>
        <v>0</v>
      </c>
      <c r="CX441" s="2">
        <f t="shared" si="429"/>
        <v>0</v>
      </c>
      <c r="CY441" s="2">
        <f t="shared" si="430"/>
        <v>1.2508728154557556</v>
      </c>
      <c r="CZ441" s="34">
        <f t="shared" si="431"/>
        <v>0.52722997980737807</v>
      </c>
      <c r="DA441" s="34">
        <f t="shared" si="432"/>
        <v>-0.42148967768180484</v>
      </c>
      <c r="DB441" s="2">
        <f t="shared" si="433"/>
        <v>12.527229979807379</v>
      </c>
      <c r="DC441" s="2">
        <f t="shared" si="452"/>
        <v>-0.42148967768180484</v>
      </c>
      <c r="DD441" s="2">
        <f t="shared" si="434"/>
        <v>11.472770020192621</v>
      </c>
      <c r="DE441" s="2">
        <f t="shared" si="453"/>
        <v>0.42148967768180484</v>
      </c>
      <c r="DF441" s="12">
        <f t="shared" si="435"/>
        <v>-469.41685931163391</v>
      </c>
      <c r="DG441" s="4">
        <f t="shared" si="454"/>
        <v>4.1366408869590793E-4</v>
      </c>
      <c r="DH441" s="2">
        <f t="shared" si="455"/>
        <v>0</v>
      </c>
      <c r="DI441" s="2">
        <f t="shared" si="436"/>
        <v>0</v>
      </c>
      <c r="DJ441" s="2">
        <f t="shared" si="437"/>
        <v>0.41366408869590793</v>
      </c>
      <c r="DK441" s="34">
        <f t="shared" si="438"/>
        <v>0.2580187512710006</v>
      </c>
      <c r="DL441" s="34">
        <f t="shared" si="439"/>
        <v>-0.62373978868800217</v>
      </c>
      <c r="DM441" s="2">
        <f t="shared" si="440"/>
        <v>12.258018751271001</v>
      </c>
      <c r="DN441" s="2">
        <f t="shared" si="456"/>
        <v>-0.62373978868800217</v>
      </c>
      <c r="DO441" s="2">
        <f t="shared" si="441"/>
        <v>11.741981248728999</v>
      </c>
      <c r="DP441" s="2">
        <f t="shared" si="457"/>
        <v>0.62373978868800217</v>
      </c>
    </row>
    <row r="442" spans="56:120" x14ac:dyDescent="0.25">
      <c r="BD442" s="2">
        <f t="shared" si="458"/>
        <v>12</v>
      </c>
      <c r="BE442" s="33">
        <f t="shared" si="394"/>
        <v>-1.1003995213742523E-3</v>
      </c>
      <c r="BF442" s="2">
        <f t="shared" si="395"/>
        <v>0</v>
      </c>
      <c r="BG442" s="2">
        <f t="shared" si="396"/>
        <v>0</v>
      </c>
      <c r="BH442" s="2">
        <f t="shared" si="397"/>
        <v>-1.1003995213742523</v>
      </c>
      <c r="BI442" s="34">
        <f t="shared" si="398"/>
        <v>-0.49954160847146317</v>
      </c>
      <c r="BJ442" s="34">
        <f t="shared" si="399"/>
        <v>-0.45396385473487144</v>
      </c>
      <c r="BK442" s="2">
        <f t="shared" si="400"/>
        <v>11.500458391528538</v>
      </c>
      <c r="BL442" s="2">
        <f t="shared" si="442"/>
        <v>-0.45396385473487144</v>
      </c>
      <c r="BM442" s="2">
        <f t="shared" si="401"/>
        <v>12.499541608471462</v>
      </c>
      <c r="BN442" s="2">
        <f t="shared" si="443"/>
        <v>0.45396385473487144</v>
      </c>
      <c r="BO442" s="12">
        <f t="shared" si="402"/>
        <v>0</v>
      </c>
      <c r="BP442" s="4">
        <f t="shared" si="403"/>
        <v>3.555112212347937E-4</v>
      </c>
      <c r="BQ442" s="2">
        <f t="shared" si="404"/>
        <v>0</v>
      </c>
      <c r="BR442" s="2">
        <f t="shared" si="405"/>
        <v>0</v>
      </c>
      <c r="BS442" s="2">
        <f t="shared" si="406"/>
        <v>0.35551122123479373</v>
      </c>
      <c r="BT442" s="34">
        <f t="shared" si="407"/>
        <v>0.226106493262869</v>
      </c>
      <c r="BU442" s="34">
        <f t="shared" si="408"/>
        <v>-0.63600381579387422</v>
      </c>
      <c r="BV442" s="2">
        <f t="shared" si="409"/>
        <v>12.226106493262868</v>
      </c>
      <c r="BW442" s="2">
        <f t="shared" si="444"/>
        <v>-0.63600381579387422</v>
      </c>
      <c r="BX442" s="2">
        <f t="shared" si="410"/>
        <v>11.773893506737132</v>
      </c>
      <c r="BY442" s="2">
        <f t="shared" si="445"/>
        <v>0.63600381579387422</v>
      </c>
      <c r="BZ442" s="12">
        <f t="shared" si="411"/>
        <v>-616.98602845512073</v>
      </c>
      <c r="CA442" s="4">
        <f t="shared" si="446"/>
        <v>-7.4488830013945862E-4</v>
      </c>
      <c r="CB442" s="2">
        <f t="shared" si="447"/>
        <v>0</v>
      </c>
      <c r="CC442" s="2">
        <f t="shared" si="412"/>
        <v>0</v>
      </c>
      <c r="CD442" s="2">
        <f t="shared" si="413"/>
        <v>-0.74488830013945861</v>
      </c>
      <c r="CE442" s="34">
        <f t="shared" si="414"/>
        <v>-0.40322688288348113</v>
      </c>
      <c r="CF442" s="34">
        <f t="shared" si="415"/>
        <v>-0.54132530046181238</v>
      </c>
      <c r="CG442" s="2">
        <f t="shared" si="416"/>
        <v>11.596773117116518</v>
      </c>
      <c r="CH442" s="2">
        <f t="shared" si="448"/>
        <v>-0.54132530046181238</v>
      </c>
      <c r="CI442" s="2">
        <f t="shared" si="417"/>
        <v>12.403226882883482</v>
      </c>
      <c r="CJ442" s="2">
        <f t="shared" si="449"/>
        <v>0.54132530046181238</v>
      </c>
      <c r="CK442" s="33">
        <f t="shared" si="418"/>
        <v>-8.372087267598476E-4</v>
      </c>
      <c r="CL442" s="2">
        <f t="shared" si="419"/>
        <v>0</v>
      </c>
      <c r="CM442" s="2">
        <f t="shared" si="420"/>
        <v>0</v>
      </c>
      <c r="CN442" s="2">
        <f t="shared" si="421"/>
        <v>-0.83720872675984759</v>
      </c>
      <c r="CO442" s="34">
        <f t="shared" si="422"/>
        <v>-0.43330706797492213</v>
      </c>
      <c r="CP442" s="34">
        <f t="shared" si="423"/>
        <v>-0.51756157589505836</v>
      </c>
      <c r="CQ442" s="2">
        <f t="shared" si="424"/>
        <v>11.566692932025077</v>
      </c>
      <c r="CR442" s="2">
        <f t="shared" si="450"/>
        <v>-0.51756157589505836</v>
      </c>
      <c r="CS442" s="2">
        <f t="shared" si="425"/>
        <v>12.433307067974923</v>
      </c>
      <c r="CT442" s="2">
        <f t="shared" si="451"/>
        <v>0.51756157589505836</v>
      </c>
      <c r="CU442" s="12">
        <f t="shared" si="426"/>
        <v>0</v>
      </c>
      <c r="CV442" s="4">
        <f t="shared" si="427"/>
        <v>1.2508728154557555E-3</v>
      </c>
      <c r="CW442" s="2">
        <f t="shared" si="428"/>
        <v>0</v>
      </c>
      <c r="CX442" s="2">
        <f t="shared" si="429"/>
        <v>0</v>
      </c>
      <c r="CY442" s="2">
        <f t="shared" si="430"/>
        <v>1.2508728154557556</v>
      </c>
      <c r="CZ442" s="34">
        <f t="shared" si="431"/>
        <v>0.52722997980737807</v>
      </c>
      <c r="DA442" s="34">
        <f t="shared" si="432"/>
        <v>-0.42148967768180484</v>
      </c>
      <c r="DB442" s="2">
        <f t="shared" si="433"/>
        <v>12.527229979807379</v>
      </c>
      <c r="DC442" s="2">
        <f t="shared" si="452"/>
        <v>-0.42148967768180484</v>
      </c>
      <c r="DD442" s="2">
        <f t="shared" si="434"/>
        <v>11.472770020192621</v>
      </c>
      <c r="DE442" s="2">
        <f t="shared" si="453"/>
        <v>0.42148967768180484</v>
      </c>
      <c r="DF442" s="12">
        <f t="shared" si="435"/>
        <v>-469.41685931163391</v>
      </c>
      <c r="DG442" s="4">
        <f t="shared" si="454"/>
        <v>4.1366408869590793E-4</v>
      </c>
      <c r="DH442" s="2">
        <f t="shared" si="455"/>
        <v>0</v>
      </c>
      <c r="DI442" s="2">
        <f t="shared" si="436"/>
        <v>0</v>
      </c>
      <c r="DJ442" s="2">
        <f t="shared" si="437"/>
        <v>0.41366408869590793</v>
      </c>
      <c r="DK442" s="34">
        <f t="shared" si="438"/>
        <v>0.2580187512710006</v>
      </c>
      <c r="DL442" s="34">
        <f t="shared" si="439"/>
        <v>-0.62373978868800217</v>
      </c>
      <c r="DM442" s="2">
        <f t="shared" si="440"/>
        <v>12.258018751271001</v>
      </c>
      <c r="DN442" s="2">
        <f t="shared" si="456"/>
        <v>-0.62373978868800217</v>
      </c>
      <c r="DO442" s="2">
        <f t="shared" si="441"/>
        <v>11.741981248728999</v>
      </c>
      <c r="DP442" s="2">
        <f t="shared" si="457"/>
        <v>0.62373978868800217</v>
      </c>
    </row>
    <row r="443" spans="56:120" x14ac:dyDescent="0.25">
      <c r="BD443" s="2">
        <f t="shared" si="458"/>
        <v>12</v>
      </c>
      <c r="BE443" s="33">
        <f t="shared" si="394"/>
        <v>-1.1003995213742523E-3</v>
      </c>
      <c r="BF443" s="2">
        <f t="shared" si="395"/>
        <v>0</v>
      </c>
      <c r="BG443" s="2">
        <f t="shared" si="396"/>
        <v>0</v>
      </c>
      <c r="BH443" s="2">
        <f t="shared" si="397"/>
        <v>-1.1003995213742523</v>
      </c>
      <c r="BI443" s="34">
        <f t="shared" si="398"/>
        <v>-0.49954160847146317</v>
      </c>
      <c r="BJ443" s="34">
        <f t="shared" si="399"/>
        <v>-0.45396385473487144</v>
      </c>
      <c r="BK443" s="2">
        <f t="shared" si="400"/>
        <v>11.500458391528538</v>
      </c>
      <c r="BL443" s="2">
        <f t="shared" si="442"/>
        <v>-0.45396385473487144</v>
      </c>
      <c r="BM443" s="2">
        <f t="shared" si="401"/>
        <v>12.499541608471462</v>
      </c>
      <c r="BN443" s="2">
        <f t="shared" si="443"/>
        <v>0.45396385473487144</v>
      </c>
      <c r="BO443" s="12">
        <f t="shared" si="402"/>
        <v>0</v>
      </c>
      <c r="BP443" s="4">
        <f t="shared" si="403"/>
        <v>3.555112212347937E-4</v>
      </c>
      <c r="BQ443" s="2">
        <f t="shared" si="404"/>
        <v>0</v>
      </c>
      <c r="BR443" s="2">
        <f t="shared" si="405"/>
        <v>0</v>
      </c>
      <c r="BS443" s="2">
        <f t="shared" si="406"/>
        <v>0.35551122123479373</v>
      </c>
      <c r="BT443" s="34">
        <f t="shared" si="407"/>
        <v>0.226106493262869</v>
      </c>
      <c r="BU443" s="34">
        <f t="shared" si="408"/>
        <v>-0.63600381579387422</v>
      </c>
      <c r="BV443" s="2">
        <f t="shared" si="409"/>
        <v>12.226106493262868</v>
      </c>
      <c r="BW443" s="2">
        <f t="shared" si="444"/>
        <v>-0.63600381579387422</v>
      </c>
      <c r="BX443" s="2">
        <f t="shared" si="410"/>
        <v>11.773893506737132</v>
      </c>
      <c r="BY443" s="2">
        <f t="shared" si="445"/>
        <v>0.63600381579387422</v>
      </c>
      <c r="BZ443" s="12">
        <f t="shared" si="411"/>
        <v>-616.98602845512073</v>
      </c>
      <c r="CA443" s="4">
        <f t="shared" si="446"/>
        <v>-7.4488830013945862E-4</v>
      </c>
      <c r="CB443" s="2">
        <f t="shared" si="447"/>
        <v>0</v>
      </c>
      <c r="CC443" s="2">
        <f t="shared" si="412"/>
        <v>0</v>
      </c>
      <c r="CD443" s="2">
        <f t="shared" si="413"/>
        <v>-0.74488830013945861</v>
      </c>
      <c r="CE443" s="34">
        <f t="shared" si="414"/>
        <v>-0.40322688288348113</v>
      </c>
      <c r="CF443" s="34">
        <f t="shared" si="415"/>
        <v>-0.54132530046181238</v>
      </c>
      <c r="CG443" s="2">
        <f t="shared" si="416"/>
        <v>11.596773117116518</v>
      </c>
      <c r="CH443" s="2">
        <f t="shared" si="448"/>
        <v>-0.54132530046181238</v>
      </c>
      <c r="CI443" s="2">
        <f t="shared" si="417"/>
        <v>12.403226882883482</v>
      </c>
      <c r="CJ443" s="2">
        <f t="shared" si="449"/>
        <v>0.54132530046181238</v>
      </c>
      <c r="CK443" s="33">
        <f t="shared" si="418"/>
        <v>-8.372087267598476E-4</v>
      </c>
      <c r="CL443" s="2">
        <f t="shared" si="419"/>
        <v>0</v>
      </c>
      <c r="CM443" s="2">
        <f t="shared" si="420"/>
        <v>0</v>
      </c>
      <c r="CN443" s="2">
        <f t="shared" si="421"/>
        <v>-0.83720872675984759</v>
      </c>
      <c r="CO443" s="34">
        <f t="shared" si="422"/>
        <v>-0.43330706797492213</v>
      </c>
      <c r="CP443" s="34">
        <f t="shared" si="423"/>
        <v>-0.51756157589505836</v>
      </c>
      <c r="CQ443" s="2">
        <f t="shared" si="424"/>
        <v>11.566692932025077</v>
      </c>
      <c r="CR443" s="2">
        <f t="shared" si="450"/>
        <v>-0.51756157589505836</v>
      </c>
      <c r="CS443" s="2">
        <f t="shared" si="425"/>
        <v>12.433307067974923</v>
      </c>
      <c r="CT443" s="2">
        <f t="shared" si="451"/>
        <v>0.51756157589505836</v>
      </c>
      <c r="CU443" s="12">
        <f t="shared" si="426"/>
        <v>0</v>
      </c>
      <c r="CV443" s="4">
        <f t="shared" si="427"/>
        <v>1.2508728154557555E-3</v>
      </c>
      <c r="CW443" s="2">
        <f t="shared" si="428"/>
        <v>0</v>
      </c>
      <c r="CX443" s="2">
        <f t="shared" si="429"/>
        <v>0</v>
      </c>
      <c r="CY443" s="2">
        <f t="shared" si="430"/>
        <v>1.2508728154557556</v>
      </c>
      <c r="CZ443" s="34">
        <f t="shared" si="431"/>
        <v>0.52722997980737807</v>
      </c>
      <c r="DA443" s="34">
        <f t="shared" si="432"/>
        <v>-0.42148967768180484</v>
      </c>
      <c r="DB443" s="2">
        <f t="shared" si="433"/>
        <v>12.527229979807379</v>
      </c>
      <c r="DC443" s="2">
        <f t="shared" si="452"/>
        <v>-0.42148967768180484</v>
      </c>
      <c r="DD443" s="2">
        <f t="shared" si="434"/>
        <v>11.472770020192621</v>
      </c>
      <c r="DE443" s="2">
        <f t="shared" si="453"/>
        <v>0.42148967768180484</v>
      </c>
      <c r="DF443" s="12">
        <f t="shared" si="435"/>
        <v>-469.41685931163391</v>
      </c>
      <c r="DG443" s="4">
        <f t="shared" si="454"/>
        <v>4.1366408869590793E-4</v>
      </c>
      <c r="DH443" s="2">
        <f t="shared" si="455"/>
        <v>0</v>
      </c>
      <c r="DI443" s="2">
        <f t="shared" si="436"/>
        <v>0</v>
      </c>
      <c r="DJ443" s="2">
        <f t="shared" si="437"/>
        <v>0.41366408869590793</v>
      </c>
      <c r="DK443" s="34">
        <f t="shared" si="438"/>
        <v>0.2580187512710006</v>
      </c>
      <c r="DL443" s="34">
        <f t="shared" si="439"/>
        <v>-0.62373978868800217</v>
      </c>
      <c r="DM443" s="2">
        <f t="shared" si="440"/>
        <v>12.258018751271001</v>
      </c>
      <c r="DN443" s="2">
        <f t="shared" si="456"/>
        <v>-0.62373978868800217</v>
      </c>
      <c r="DO443" s="2">
        <f t="shared" si="441"/>
        <v>11.741981248728999</v>
      </c>
      <c r="DP443" s="2">
        <f t="shared" si="457"/>
        <v>0.62373978868800217</v>
      </c>
    </row>
    <row r="444" spans="56:120" x14ac:dyDescent="0.25">
      <c r="BD444" s="2">
        <f t="shared" si="458"/>
        <v>12</v>
      </c>
      <c r="BE444" s="33">
        <f t="shared" si="394"/>
        <v>-1.1003995213742523E-3</v>
      </c>
      <c r="BF444" s="2">
        <f t="shared" si="395"/>
        <v>0</v>
      </c>
      <c r="BG444" s="2">
        <f t="shared" si="396"/>
        <v>0</v>
      </c>
      <c r="BH444" s="2">
        <f t="shared" si="397"/>
        <v>-1.1003995213742523</v>
      </c>
      <c r="BI444" s="34">
        <f t="shared" si="398"/>
        <v>-0.49954160847146317</v>
      </c>
      <c r="BJ444" s="34">
        <f t="shared" si="399"/>
        <v>-0.45396385473487144</v>
      </c>
      <c r="BK444" s="2">
        <f t="shared" si="400"/>
        <v>11.500458391528538</v>
      </c>
      <c r="BL444" s="2">
        <f t="shared" si="442"/>
        <v>-0.45396385473487144</v>
      </c>
      <c r="BM444" s="2">
        <f t="shared" si="401"/>
        <v>12.499541608471462</v>
      </c>
      <c r="BN444" s="2">
        <f t="shared" si="443"/>
        <v>0.45396385473487144</v>
      </c>
      <c r="BO444" s="12">
        <f t="shared" si="402"/>
        <v>0</v>
      </c>
      <c r="BP444" s="4">
        <f t="shared" si="403"/>
        <v>3.555112212347937E-4</v>
      </c>
      <c r="BQ444" s="2">
        <f t="shared" si="404"/>
        <v>0</v>
      </c>
      <c r="BR444" s="2">
        <f t="shared" si="405"/>
        <v>0</v>
      </c>
      <c r="BS444" s="2">
        <f t="shared" si="406"/>
        <v>0.35551122123479373</v>
      </c>
      <c r="BT444" s="34">
        <f t="shared" si="407"/>
        <v>0.226106493262869</v>
      </c>
      <c r="BU444" s="34">
        <f t="shared" si="408"/>
        <v>-0.63600381579387422</v>
      </c>
      <c r="BV444" s="2">
        <f t="shared" si="409"/>
        <v>12.226106493262868</v>
      </c>
      <c r="BW444" s="2">
        <f t="shared" si="444"/>
        <v>-0.63600381579387422</v>
      </c>
      <c r="BX444" s="2">
        <f t="shared" si="410"/>
        <v>11.773893506737132</v>
      </c>
      <c r="BY444" s="2">
        <f t="shared" si="445"/>
        <v>0.63600381579387422</v>
      </c>
      <c r="BZ444" s="12">
        <f t="shared" si="411"/>
        <v>-616.98602845512073</v>
      </c>
      <c r="CA444" s="4">
        <f t="shared" si="446"/>
        <v>-7.4488830013945862E-4</v>
      </c>
      <c r="CB444" s="2">
        <f t="shared" si="447"/>
        <v>0</v>
      </c>
      <c r="CC444" s="2">
        <f t="shared" si="412"/>
        <v>0</v>
      </c>
      <c r="CD444" s="2">
        <f t="shared" si="413"/>
        <v>-0.74488830013945861</v>
      </c>
      <c r="CE444" s="34">
        <f t="shared" si="414"/>
        <v>-0.40322688288348113</v>
      </c>
      <c r="CF444" s="34">
        <f t="shared" si="415"/>
        <v>-0.54132530046181238</v>
      </c>
      <c r="CG444" s="2">
        <f t="shared" si="416"/>
        <v>11.596773117116518</v>
      </c>
      <c r="CH444" s="2">
        <f t="shared" si="448"/>
        <v>-0.54132530046181238</v>
      </c>
      <c r="CI444" s="2">
        <f t="shared" si="417"/>
        <v>12.403226882883482</v>
      </c>
      <c r="CJ444" s="2">
        <f t="shared" si="449"/>
        <v>0.54132530046181238</v>
      </c>
      <c r="CK444" s="33">
        <f t="shared" si="418"/>
        <v>-8.372087267598476E-4</v>
      </c>
      <c r="CL444" s="2">
        <f t="shared" si="419"/>
        <v>0</v>
      </c>
      <c r="CM444" s="2">
        <f t="shared" si="420"/>
        <v>0</v>
      </c>
      <c r="CN444" s="2">
        <f t="shared" si="421"/>
        <v>-0.83720872675984759</v>
      </c>
      <c r="CO444" s="34">
        <f t="shared" si="422"/>
        <v>-0.43330706797492213</v>
      </c>
      <c r="CP444" s="34">
        <f t="shared" si="423"/>
        <v>-0.51756157589505836</v>
      </c>
      <c r="CQ444" s="2">
        <f t="shared" si="424"/>
        <v>11.566692932025077</v>
      </c>
      <c r="CR444" s="2">
        <f t="shared" si="450"/>
        <v>-0.51756157589505836</v>
      </c>
      <c r="CS444" s="2">
        <f t="shared" si="425"/>
        <v>12.433307067974923</v>
      </c>
      <c r="CT444" s="2">
        <f t="shared" si="451"/>
        <v>0.51756157589505836</v>
      </c>
      <c r="CU444" s="12">
        <f t="shared" si="426"/>
        <v>0</v>
      </c>
      <c r="CV444" s="4">
        <f t="shared" si="427"/>
        <v>1.2508728154557555E-3</v>
      </c>
      <c r="CW444" s="2">
        <f t="shared" si="428"/>
        <v>0</v>
      </c>
      <c r="CX444" s="2">
        <f t="shared" si="429"/>
        <v>0</v>
      </c>
      <c r="CY444" s="2">
        <f t="shared" si="430"/>
        <v>1.2508728154557556</v>
      </c>
      <c r="CZ444" s="34">
        <f t="shared" si="431"/>
        <v>0.52722997980737807</v>
      </c>
      <c r="DA444" s="34">
        <f t="shared" si="432"/>
        <v>-0.42148967768180484</v>
      </c>
      <c r="DB444" s="2">
        <f t="shared" si="433"/>
        <v>12.527229979807379</v>
      </c>
      <c r="DC444" s="2">
        <f t="shared" si="452"/>
        <v>-0.42148967768180484</v>
      </c>
      <c r="DD444" s="2">
        <f t="shared" si="434"/>
        <v>11.472770020192621</v>
      </c>
      <c r="DE444" s="2">
        <f t="shared" si="453"/>
        <v>0.42148967768180484</v>
      </c>
      <c r="DF444" s="12">
        <f t="shared" si="435"/>
        <v>-469.41685931163391</v>
      </c>
      <c r="DG444" s="4">
        <f t="shared" si="454"/>
        <v>4.1366408869590793E-4</v>
      </c>
      <c r="DH444" s="2">
        <f t="shared" si="455"/>
        <v>0</v>
      </c>
      <c r="DI444" s="2">
        <f t="shared" si="436"/>
        <v>0</v>
      </c>
      <c r="DJ444" s="2">
        <f t="shared" si="437"/>
        <v>0.41366408869590793</v>
      </c>
      <c r="DK444" s="34">
        <f t="shared" si="438"/>
        <v>0.2580187512710006</v>
      </c>
      <c r="DL444" s="34">
        <f t="shared" si="439"/>
        <v>-0.62373978868800217</v>
      </c>
      <c r="DM444" s="2">
        <f t="shared" si="440"/>
        <v>12.258018751271001</v>
      </c>
      <c r="DN444" s="2">
        <f t="shared" si="456"/>
        <v>-0.62373978868800217</v>
      </c>
      <c r="DO444" s="2">
        <f t="shared" si="441"/>
        <v>11.741981248728999</v>
      </c>
      <c r="DP444" s="2">
        <f t="shared" si="457"/>
        <v>0.62373978868800217</v>
      </c>
    </row>
    <row r="445" spans="56:120" x14ac:dyDescent="0.25">
      <c r="BD445" s="2">
        <f t="shared" si="458"/>
        <v>12</v>
      </c>
      <c r="BE445" s="33">
        <f t="shared" si="394"/>
        <v>-1.1003995213742523E-3</v>
      </c>
      <c r="BF445" s="2">
        <f t="shared" si="395"/>
        <v>0</v>
      </c>
      <c r="BG445" s="2">
        <f t="shared" si="396"/>
        <v>0</v>
      </c>
      <c r="BH445" s="2">
        <f t="shared" si="397"/>
        <v>-1.1003995213742523</v>
      </c>
      <c r="BI445" s="34">
        <f t="shared" si="398"/>
        <v>-0.49954160847146317</v>
      </c>
      <c r="BJ445" s="34">
        <f t="shared" si="399"/>
        <v>-0.45396385473487144</v>
      </c>
      <c r="BK445" s="2">
        <f t="shared" si="400"/>
        <v>11.500458391528538</v>
      </c>
      <c r="BL445" s="2">
        <f t="shared" si="442"/>
        <v>-0.45396385473487144</v>
      </c>
      <c r="BM445" s="2">
        <f t="shared" si="401"/>
        <v>12.499541608471462</v>
      </c>
      <c r="BN445" s="2">
        <f t="shared" si="443"/>
        <v>0.45396385473487144</v>
      </c>
      <c r="BO445" s="12">
        <f t="shared" si="402"/>
        <v>0</v>
      </c>
      <c r="BP445" s="4">
        <f t="shared" si="403"/>
        <v>3.555112212347937E-4</v>
      </c>
      <c r="BQ445" s="2">
        <f t="shared" si="404"/>
        <v>0</v>
      </c>
      <c r="BR445" s="2">
        <f t="shared" si="405"/>
        <v>0</v>
      </c>
      <c r="BS445" s="2">
        <f t="shared" si="406"/>
        <v>0.35551122123479373</v>
      </c>
      <c r="BT445" s="34">
        <f t="shared" si="407"/>
        <v>0.226106493262869</v>
      </c>
      <c r="BU445" s="34">
        <f t="shared" si="408"/>
        <v>-0.63600381579387422</v>
      </c>
      <c r="BV445" s="2">
        <f t="shared" si="409"/>
        <v>12.226106493262868</v>
      </c>
      <c r="BW445" s="2">
        <f t="shared" si="444"/>
        <v>-0.63600381579387422</v>
      </c>
      <c r="BX445" s="2">
        <f t="shared" si="410"/>
        <v>11.773893506737132</v>
      </c>
      <c r="BY445" s="2">
        <f t="shared" si="445"/>
        <v>0.63600381579387422</v>
      </c>
      <c r="BZ445" s="12">
        <f t="shared" si="411"/>
        <v>-616.98602845512073</v>
      </c>
      <c r="CA445" s="4">
        <f t="shared" si="446"/>
        <v>-7.4488830013945862E-4</v>
      </c>
      <c r="CB445" s="2">
        <f t="shared" si="447"/>
        <v>0</v>
      </c>
      <c r="CC445" s="2">
        <f t="shared" si="412"/>
        <v>0</v>
      </c>
      <c r="CD445" s="2">
        <f t="shared" si="413"/>
        <v>-0.74488830013945861</v>
      </c>
      <c r="CE445" s="34">
        <f t="shared" si="414"/>
        <v>-0.40322688288348113</v>
      </c>
      <c r="CF445" s="34">
        <f t="shared" si="415"/>
        <v>-0.54132530046181238</v>
      </c>
      <c r="CG445" s="2">
        <f t="shared" si="416"/>
        <v>11.596773117116518</v>
      </c>
      <c r="CH445" s="2">
        <f t="shared" si="448"/>
        <v>-0.54132530046181238</v>
      </c>
      <c r="CI445" s="2">
        <f t="shared" si="417"/>
        <v>12.403226882883482</v>
      </c>
      <c r="CJ445" s="2">
        <f t="shared" si="449"/>
        <v>0.54132530046181238</v>
      </c>
      <c r="CK445" s="33">
        <f t="shared" si="418"/>
        <v>-8.372087267598476E-4</v>
      </c>
      <c r="CL445" s="2">
        <f t="shared" si="419"/>
        <v>0</v>
      </c>
      <c r="CM445" s="2">
        <f t="shared" si="420"/>
        <v>0</v>
      </c>
      <c r="CN445" s="2">
        <f t="shared" si="421"/>
        <v>-0.83720872675984759</v>
      </c>
      <c r="CO445" s="34">
        <f t="shared" si="422"/>
        <v>-0.43330706797492213</v>
      </c>
      <c r="CP445" s="34">
        <f t="shared" si="423"/>
        <v>-0.51756157589505836</v>
      </c>
      <c r="CQ445" s="2">
        <f t="shared" si="424"/>
        <v>11.566692932025077</v>
      </c>
      <c r="CR445" s="2">
        <f t="shared" si="450"/>
        <v>-0.51756157589505836</v>
      </c>
      <c r="CS445" s="2">
        <f t="shared" si="425"/>
        <v>12.433307067974923</v>
      </c>
      <c r="CT445" s="2">
        <f t="shared" si="451"/>
        <v>0.51756157589505836</v>
      </c>
      <c r="CU445" s="12">
        <f t="shared" si="426"/>
        <v>0</v>
      </c>
      <c r="CV445" s="4">
        <f t="shared" si="427"/>
        <v>1.2508728154557555E-3</v>
      </c>
      <c r="CW445" s="2">
        <f t="shared" si="428"/>
        <v>0</v>
      </c>
      <c r="CX445" s="2">
        <f t="shared" si="429"/>
        <v>0</v>
      </c>
      <c r="CY445" s="2">
        <f t="shared" si="430"/>
        <v>1.2508728154557556</v>
      </c>
      <c r="CZ445" s="34">
        <f t="shared" si="431"/>
        <v>0.52722997980737807</v>
      </c>
      <c r="DA445" s="34">
        <f t="shared" si="432"/>
        <v>-0.42148967768180484</v>
      </c>
      <c r="DB445" s="2">
        <f t="shared" si="433"/>
        <v>12.527229979807379</v>
      </c>
      <c r="DC445" s="2">
        <f t="shared" si="452"/>
        <v>-0.42148967768180484</v>
      </c>
      <c r="DD445" s="2">
        <f t="shared" si="434"/>
        <v>11.472770020192621</v>
      </c>
      <c r="DE445" s="2">
        <f t="shared" si="453"/>
        <v>0.42148967768180484</v>
      </c>
      <c r="DF445" s="12">
        <f t="shared" si="435"/>
        <v>-469.41685931163391</v>
      </c>
      <c r="DG445" s="4">
        <f t="shared" si="454"/>
        <v>4.1366408869590793E-4</v>
      </c>
      <c r="DH445" s="2">
        <f t="shared" si="455"/>
        <v>0</v>
      </c>
      <c r="DI445" s="2">
        <f t="shared" si="436"/>
        <v>0</v>
      </c>
      <c r="DJ445" s="2">
        <f t="shared" si="437"/>
        <v>0.41366408869590793</v>
      </c>
      <c r="DK445" s="34">
        <f t="shared" si="438"/>
        <v>0.2580187512710006</v>
      </c>
      <c r="DL445" s="34">
        <f t="shared" si="439"/>
        <v>-0.62373978868800217</v>
      </c>
      <c r="DM445" s="2">
        <f t="shared" si="440"/>
        <v>12.258018751271001</v>
      </c>
      <c r="DN445" s="2">
        <f t="shared" si="456"/>
        <v>-0.62373978868800217</v>
      </c>
      <c r="DO445" s="2">
        <f t="shared" si="441"/>
        <v>11.741981248728999</v>
      </c>
      <c r="DP445" s="2">
        <f t="shared" si="457"/>
        <v>0.62373978868800217</v>
      </c>
    </row>
    <row r="446" spans="56:120" x14ac:dyDescent="0.25">
      <c r="BD446" s="2">
        <f t="shared" si="458"/>
        <v>12</v>
      </c>
      <c r="BE446" s="33">
        <f t="shared" si="394"/>
        <v>-1.1003995213742523E-3</v>
      </c>
      <c r="BF446" s="2">
        <f t="shared" si="395"/>
        <v>0</v>
      </c>
      <c r="BG446" s="2">
        <f t="shared" si="396"/>
        <v>0</v>
      </c>
      <c r="BH446" s="2">
        <f t="shared" si="397"/>
        <v>-1.1003995213742523</v>
      </c>
      <c r="BI446" s="34">
        <f t="shared" si="398"/>
        <v>-0.49954160847146317</v>
      </c>
      <c r="BJ446" s="34">
        <f t="shared" si="399"/>
        <v>-0.45396385473487144</v>
      </c>
      <c r="BK446" s="2">
        <f t="shared" si="400"/>
        <v>11.500458391528538</v>
      </c>
      <c r="BL446" s="2">
        <f t="shared" si="442"/>
        <v>-0.45396385473487144</v>
      </c>
      <c r="BM446" s="2">
        <f t="shared" si="401"/>
        <v>12.499541608471462</v>
      </c>
      <c r="BN446" s="2">
        <f t="shared" si="443"/>
        <v>0.45396385473487144</v>
      </c>
      <c r="BO446" s="12">
        <f t="shared" si="402"/>
        <v>0</v>
      </c>
      <c r="BP446" s="4">
        <f t="shared" si="403"/>
        <v>3.555112212347937E-4</v>
      </c>
      <c r="BQ446" s="2">
        <f t="shared" si="404"/>
        <v>0</v>
      </c>
      <c r="BR446" s="2">
        <f t="shared" si="405"/>
        <v>0</v>
      </c>
      <c r="BS446" s="2">
        <f t="shared" si="406"/>
        <v>0.35551122123479373</v>
      </c>
      <c r="BT446" s="34">
        <f t="shared" si="407"/>
        <v>0.226106493262869</v>
      </c>
      <c r="BU446" s="34">
        <f t="shared" si="408"/>
        <v>-0.63600381579387422</v>
      </c>
      <c r="BV446" s="2">
        <f t="shared" si="409"/>
        <v>12.226106493262868</v>
      </c>
      <c r="BW446" s="2">
        <f t="shared" si="444"/>
        <v>-0.63600381579387422</v>
      </c>
      <c r="BX446" s="2">
        <f t="shared" si="410"/>
        <v>11.773893506737132</v>
      </c>
      <c r="BY446" s="2">
        <f t="shared" si="445"/>
        <v>0.63600381579387422</v>
      </c>
      <c r="BZ446" s="12">
        <f t="shared" si="411"/>
        <v>-616.98602845512073</v>
      </c>
      <c r="CA446" s="4">
        <f t="shared" si="446"/>
        <v>-7.4488830013945862E-4</v>
      </c>
      <c r="CB446" s="2">
        <f t="shared" si="447"/>
        <v>0</v>
      </c>
      <c r="CC446" s="2">
        <f t="shared" si="412"/>
        <v>0</v>
      </c>
      <c r="CD446" s="2">
        <f t="shared" si="413"/>
        <v>-0.74488830013945861</v>
      </c>
      <c r="CE446" s="34">
        <f t="shared" si="414"/>
        <v>-0.40322688288348113</v>
      </c>
      <c r="CF446" s="34">
        <f t="shared" si="415"/>
        <v>-0.54132530046181238</v>
      </c>
      <c r="CG446" s="2">
        <f t="shared" si="416"/>
        <v>11.596773117116518</v>
      </c>
      <c r="CH446" s="2">
        <f t="shared" si="448"/>
        <v>-0.54132530046181238</v>
      </c>
      <c r="CI446" s="2">
        <f t="shared" si="417"/>
        <v>12.403226882883482</v>
      </c>
      <c r="CJ446" s="2">
        <f t="shared" si="449"/>
        <v>0.54132530046181238</v>
      </c>
      <c r="CK446" s="33">
        <f t="shared" si="418"/>
        <v>-8.372087267598476E-4</v>
      </c>
      <c r="CL446" s="2">
        <f t="shared" si="419"/>
        <v>0</v>
      </c>
      <c r="CM446" s="2">
        <f t="shared" si="420"/>
        <v>0</v>
      </c>
      <c r="CN446" s="2">
        <f t="shared" si="421"/>
        <v>-0.83720872675984759</v>
      </c>
      <c r="CO446" s="34">
        <f t="shared" si="422"/>
        <v>-0.43330706797492213</v>
      </c>
      <c r="CP446" s="34">
        <f t="shared" si="423"/>
        <v>-0.51756157589505836</v>
      </c>
      <c r="CQ446" s="2">
        <f t="shared" si="424"/>
        <v>11.566692932025077</v>
      </c>
      <c r="CR446" s="2">
        <f t="shared" si="450"/>
        <v>-0.51756157589505836</v>
      </c>
      <c r="CS446" s="2">
        <f t="shared" si="425"/>
        <v>12.433307067974923</v>
      </c>
      <c r="CT446" s="2">
        <f t="shared" si="451"/>
        <v>0.51756157589505836</v>
      </c>
      <c r="CU446" s="12">
        <f t="shared" si="426"/>
        <v>0</v>
      </c>
      <c r="CV446" s="4">
        <f t="shared" si="427"/>
        <v>1.2508728154557555E-3</v>
      </c>
      <c r="CW446" s="2">
        <f t="shared" si="428"/>
        <v>0</v>
      </c>
      <c r="CX446" s="2">
        <f t="shared" si="429"/>
        <v>0</v>
      </c>
      <c r="CY446" s="2">
        <f t="shared" si="430"/>
        <v>1.2508728154557556</v>
      </c>
      <c r="CZ446" s="34">
        <f t="shared" si="431"/>
        <v>0.52722997980737807</v>
      </c>
      <c r="DA446" s="34">
        <f t="shared" si="432"/>
        <v>-0.42148967768180484</v>
      </c>
      <c r="DB446" s="2">
        <f t="shared" si="433"/>
        <v>12.527229979807379</v>
      </c>
      <c r="DC446" s="2">
        <f t="shared" si="452"/>
        <v>-0.42148967768180484</v>
      </c>
      <c r="DD446" s="2">
        <f t="shared" si="434"/>
        <v>11.472770020192621</v>
      </c>
      <c r="DE446" s="2">
        <f t="shared" si="453"/>
        <v>0.42148967768180484</v>
      </c>
      <c r="DF446" s="12">
        <f t="shared" si="435"/>
        <v>-469.41685931163391</v>
      </c>
      <c r="DG446" s="4">
        <f t="shared" si="454"/>
        <v>4.1366408869590793E-4</v>
      </c>
      <c r="DH446" s="2">
        <f t="shared" si="455"/>
        <v>0</v>
      </c>
      <c r="DI446" s="2">
        <f t="shared" si="436"/>
        <v>0</v>
      </c>
      <c r="DJ446" s="2">
        <f t="shared" si="437"/>
        <v>0.41366408869590793</v>
      </c>
      <c r="DK446" s="34">
        <f t="shared" si="438"/>
        <v>0.2580187512710006</v>
      </c>
      <c r="DL446" s="34">
        <f t="shared" si="439"/>
        <v>-0.62373978868800217</v>
      </c>
      <c r="DM446" s="2">
        <f t="shared" si="440"/>
        <v>12.258018751271001</v>
      </c>
      <c r="DN446" s="2">
        <f t="shared" si="456"/>
        <v>-0.62373978868800217</v>
      </c>
      <c r="DO446" s="2">
        <f t="shared" si="441"/>
        <v>11.741981248728999</v>
      </c>
      <c r="DP446" s="2">
        <f t="shared" si="457"/>
        <v>0.62373978868800217</v>
      </c>
    </row>
    <row r="447" spans="56:120" x14ac:dyDescent="0.25">
      <c r="BD447" s="2">
        <f t="shared" si="458"/>
        <v>12</v>
      </c>
      <c r="BE447" s="33">
        <f t="shared" si="394"/>
        <v>-1.1003995213742523E-3</v>
      </c>
      <c r="BF447" s="2">
        <f t="shared" si="395"/>
        <v>0</v>
      </c>
      <c r="BG447" s="2">
        <f t="shared" si="396"/>
        <v>0</v>
      </c>
      <c r="BH447" s="2">
        <f t="shared" si="397"/>
        <v>-1.1003995213742523</v>
      </c>
      <c r="BI447" s="34">
        <f t="shared" si="398"/>
        <v>-0.49954160847146317</v>
      </c>
      <c r="BJ447" s="34">
        <f t="shared" si="399"/>
        <v>-0.45396385473487144</v>
      </c>
      <c r="BK447" s="2">
        <f t="shared" si="400"/>
        <v>11.500458391528538</v>
      </c>
      <c r="BL447" s="2">
        <f t="shared" si="442"/>
        <v>-0.45396385473487144</v>
      </c>
      <c r="BM447" s="2">
        <f t="shared" si="401"/>
        <v>12.499541608471462</v>
      </c>
      <c r="BN447" s="2">
        <f t="shared" si="443"/>
        <v>0.45396385473487144</v>
      </c>
      <c r="BO447" s="12">
        <f t="shared" si="402"/>
        <v>0</v>
      </c>
      <c r="BP447" s="4">
        <f t="shared" si="403"/>
        <v>3.555112212347937E-4</v>
      </c>
      <c r="BQ447" s="2">
        <f t="shared" si="404"/>
        <v>0</v>
      </c>
      <c r="BR447" s="2">
        <f t="shared" si="405"/>
        <v>0</v>
      </c>
      <c r="BS447" s="2">
        <f t="shared" si="406"/>
        <v>0.35551122123479373</v>
      </c>
      <c r="BT447" s="34">
        <f t="shared" si="407"/>
        <v>0.226106493262869</v>
      </c>
      <c r="BU447" s="34">
        <f t="shared" si="408"/>
        <v>-0.63600381579387422</v>
      </c>
      <c r="BV447" s="2">
        <f t="shared" si="409"/>
        <v>12.226106493262868</v>
      </c>
      <c r="BW447" s="2">
        <f t="shared" si="444"/>
        <v>-0.63600381579387422</v>
      </c>
      <c r="BX447" s="2">
        <f t="shared" si="410"/>
        <v>11.773893506737132</v>
      </c>
      <c r="BY447" s="2">
        <f t="shared" si="445"/>
        <v>0.63600381579387422</v>
      </c>
      <c r="BZ447" s="12">
        <f t="shared" si="411"/>
        <v>-616.98602845512073</v>
      </c>
      <c r="CA447" s="4">
        <f t="shared" si="446"/>
        <v>-7.4488830013945862E-4</v>
      </c>
      <c r="CB447" s="2">
        <f t="shared" si="447"/>
        <v>0</v>
      </c>
      <c r="CC447" s="2">
        <f t="shared" si="412"/>
        <v>0</v>
      </c>
      <c r="CD447" s="2">
        <f t="shared" si="413"/>
        <v>-0.74488830013945861</v>
      </c>
      <c r="CE447" s="34">
        <f t="shared" si="414"/>
        <v>-0.40322688288348113</v>
      </c>
      <c r="CF447" s="34">
        <f t="shared" si="415"/>
        <v>-0.54132530046181238</v>
      </c>
      <c r="CG447" s="2">
        <f t="shared" si="416"/>
        <v>11.596773117116518</v>
      </c>
      <c r="CH447" s="2">
        <f t="shared" si="448"/>
        <v>-0.54132530046181238</v>
      </c>
      <c r="CI447" s="2">
        <f t="shared" si="417"/>
        <v>12.403226882883482</v>
      </c>
      <c r="CJ447" s="2">
        <f t="shared" si="449"/>
        <v>0.54132530046181238</v>
      </c>
      <c r="CK447" s="33">
        <f t="shared" si="418"/>
        <v>-8.372087267598476E-4</v>
      </c>
      <c r="CL447" s="2">
        <f t="shared" si="419"/>
        <v>0</v>
      </c>
      <c r="CM447" s="2">
        <f t="shared" si="420"/>
        <v>0</v>
      </c>
      <c r="CN447" s="2">
        <f t="shared" si="421"/>
        <v>-0.83720872675984759</v>
      </c>
      <c r="CO447" s="34">
        <f t="shared" si="422"/>
        <v>-0.43330706797492213</v>
      </c>
      <c r="CP447" s="34">
        <f t="shared" si="423"/>
        <v>-0.51756157589505836</v>
      </c>
      <c r="CQ447" s="2">
        <f t="shared" si="424"/>
        <v>11.566692932025077</v>
      </c>
      <c r="CR447" s="2">
        <f t="shared" si="450"/>
        <v>-0.51756157589505836</v>
      </c>
      <c r="CS447" s="2">
        <f t="shared" si="425"/>
        <v>12.433307067974923</v>
      </c>
      <c r="CT447" s="2">
        <f t="shared" si="451"/>
        <v>0.51756157589505836</v>
      </c>
      <c r="CU447" s="12">
        <f t="shared" si="426"/>
        <v>0</v>
      </c>
      <c r="CV447" s="4">
        <f t="shared" si="427"/>
        <v>1.2508728154557555E-3</v>
      </c>
      <c r="CW447" s="2">
        <f t="shared" si="428"/>
        <v>0</v>
      </c>
      <c r="CX447" s="2">
        <f t="shared" si="429"/>
        <v>0</v>
      </c>
      <c r="CY447" s="2">
        <f t="shared" si="430"/>
        <v>1.2508728154557556</v>
      </c>
      <c r="CZ447" s="34">
        <f t="shared" si="431"/>
        <v>0.52722997980737807</v>
      </c>
      <c r="DA447" s="34">
        <f t="shared" si="432"/>
        <v>-0.42148967768180484</v>
      </c>
      <c r="DB447" s="2">
        <f t="shared" si="433"/>
        <v>12.527229979807379</v>
      </c>
      <c r="DC447" s="2">
        <f t="shared" si="452"/>
        <v>-0.42148967768180484</v>
      </c>
      <c r="DD447" s="2">
        <f t="shared" si="434"/>
        <v>11.472770020192621</v>
      </c>
      <c r="DE447" s="2">
        <f t="shared" si="453"/>
        <v>0.42148967768180484</v>
      </c>
      <c r="DF447" s="12">
        <f t="shared" si="435"/>
        <v>-469.41685931163391</v>
      </c>
      <c r="DG447" s="4">
        <f t="shared" si="454"/>
        <v>4.1366408869590793E-4</v>
      </c>
      <c r="DH447" s="2">
        <f t="shared" si="455"/>
        <v>0</v>
      </c>
      <c r="DI447" s="2">
        <f t="shared" si="436"/>
        <v>0</v>
      </c>
      <c r="DJ447" s="2">
        <f t="shared" si="437"/>
        <v>0.41366408869590793</v>
      </c>
      <c r="DK447" s="34">
        <f t="shared" si="438"/>
        <v>0.2580187512710006</v>
      </c>
      <c r="DL447" s="34">
        <f t="shared" si="439"/>
        <v>-0.62373978868800217</v>
      </c>
      <c r="DM447" s="2">
        <f t="shared" si="440"/>
        <v>12.258018751271001</v>
      </c>
      <c r="DN447" s="2">
        <f t="shared" si="456"/>
        <v>-0.62373978868800217</v>
      </c>
      <c r="DO447" s="2">
        <f t="shared" si="441"/>
        <v>11.741981248728999</v>
      </c>
      <c r="DP447" s="2">
        <f t="shared" si="457"/>
        <v>0.62373978868800217</v>
      </c>
    </row>
    <row r="448" spans="56:120" x14ac:dyDescent="0.25">
      <c r="BD448" s="2">
        <f t="shared" si="458"/>
        <v>12</v>
      </c>
      <c r="BE448" s="33">
        <f t="shared" si="394"/>
        <v>-1.1003995213742523E-3</v>
      </c>
      <c r="BF448" s="2">
        <f t="shared" si="395"/>
        <v>0</v>
      </c>
      <c r="BG448" s="2">
        <f t="shared" si="396"/>
        <v>0</v>
      </c>
      <c r="BH448" s="2">
        <f t="shared" si="397"/>
        <v>-1.1003995213742523</v>
      </c>
      <c r="BI448" s="34">
        <f t="shared" si="398"/>
        <v>-0.49954160847146317</v>
      </c>
      <c r="BJ448" s="34">
        <f t="shared" si="399"/>
        <v>-0.45396385473487144</v>
      </c>
      <c r="BK448" s="2">
        <f t="shared" si="400"/>
        <v>11.500458391528538</v>
      </c>
      <c r="BL448" s="2">
        <f t="shared" si="442"/>
        <v>-0.45396385473487144</v>
      </c>
      <c r="BM448" s="2">
        <f t="shared" si="401"/>
        <v>12.499541608471462</v>
      </c>
      <c r="BN448" s="2">
        <f t="shared" si="443"/>
        <v>0.45396385473487144</v>
      </c>
      <c r="BO448" s="12">
        <f t="shared" si="402"/>
        <v>0</v>
      </c>
      <c r="BP448" s="4">
        <f t="shared" si="403"/>
        <v>3.555112212347937E-4</v>
      </c>
      <c r="BQ448" s="2">
        <f t="shared" si="404"/>
        <v>0</v>
      </c>
      <c r="BR448" s="2">
        <f t="shared" si="405"/>
        <v>0</v>
      </c>
      <c r="BS448" s="2">
        <f t="shared" si="406"/>
        <v>0.35551122123479373</v>
      </c>
      <c r="BT448" s="34">
        <f t="shared" si="407"/>
        <v>0.226106493262869</v>
      </c>
      <c r="BU448" s="34">
        <f t="shared" si="408"/>
        <v>-0.63600381579387422</v>
      </c>
      <c r="BV448" s="2">
        <f t="shared" si="409"/>
        <v>12.226106493262868</v>
      </c>
      <c r="BW448" s="2">
        <f t="shared" si="444"/>
        <v>-0.63600381579387422</v>
      </c>
      <c r="BX448" s="2">
        <f t="shared" si="410"/>
        <v>11.773893506737132</v>
      </c>
      <c r="BY448" s="2">
        <f t="shared" si="445"/>
        <v>0.63600381579387422</v>
      </c>
      <c r="BZ448" s="12">
        <f t="shared" si="411"/>
        <v>-616.98602845512073</v>
      </c>
      <c r="CA448" s="4">
        <f t="shared" si="446"/>
        <v>-7.4488830013945862E-4</v>
      </c>
      <c r="CB448" s="2">
        <f t="shared" si="447"/>
        <v>0</v>
      </c>
      <c r="CC448" s="2">
        <f t="shared" si="412"/>
        <v>0</v>
      </c>
      <c r="CD448" s="2">
        <f t="shared" si="413"/>
        <v>-0.74488830013945861</v>
      </c>
      <c r="CE448" s="34">
        <f t="shared" si="414"/>
        <v>-0.40322688288348113</v>
      </c>
      <c r="CF448" s="34">
        <f t="shared" si="415"/>
        <v>-0.54132530046181238</v>
      </c>
      <c r="CG448" s="2">
        <f t="shared" si="416"/>
        <v>11.596773117116518</v>
      </c>
      <c r="CH448" s="2">
        <f t="shared" si="448"/>
        <v>-0.54132530046181238</v>
      </c>
      <c r="CI448" s="2">
        <f t="shared" si="417"/>
        <v>12.403226882883482</v>
      </c>
      <c r="CJ448" s="2">
        <f t="shared" si="449"/>
        <v>0.54132530046181238</v>
      </c>
      <c r="CK448" s="33">
        <f t="shared" si="418"/>
        <v>-8.372087267598476E-4</v>
      </c>
      <c r="CL448" s="2">
        <f t="shared" si="419"/>
        <v>0</v>
      </c>
      <c r="CM448" s="2">
        <f t="shared" si="420"/>
        <v>0</v>
      </c>
      <c r="CN448" s="2">
        <f t="shared" si="421"/>
        <v>-0.83720872675984759</v>
      </c>
      <c r="CO448" s="34">
        <f t="shared" si="422"/>
        <v>-0.43330706797492213</v>
      </c>
      <c r="CP448" s="34">
        <f t="shared" si="423"/>
        <v>-0.51756157589505836</v>
      </c>
      <c r="CQ448" s="2">
        <f t="shared" si="424"/>
        <v>11.566692932025077</v>
      </c>
      <c r="CR448" s="2">
        <f t="shared" si="450"/>
        <v>-0.51756157589505836</v>
      </c>
      <c r="CS448" s="2">
        <f t="shared" si="425"/>
        <v>12.433307067974923</v>
      </c>
      <c r="CT448" s="2">
        <f t="shared" si="451"/>
        <v>0.51756157589505836</v>
      </c>
      <c r="CU448" s="12">
        <f t="shared" si="426"/>
        <v>0</v>
      </c>
      <c r="CV448" s="4">
        <f t="shared" si="427"/>
        <v>1.2508728154557555E-3</v>
      </c>
      <c r="CW448" s="2">
        <f t="shared" si="428"/>
        <v>0</v>
      </c>
      <c r="CX448" s="2">
        <f t="shared" si="429"/>
        <v>0</v>
      </c>
      <c r="CY448" s="2">
        <f t="shared" si="430"/>
        <v>1.2508728154557556</v>
      </c>
      <c r="CZ448" s="34">
        <f t="shared" si="431"/>
        <v>0.52722997980737807</v>
      </c>
      <c r="DA448" s="34">
        <f t="shared" si="432"/>
        <v>-0.42148967768180484</v>
      </c>
      <c r="DB448" s="2">
        <f t="shared" si="433"/>
        <v>12.527229979807379</v>
      </c>
      <c r="DC448" s="2">
        <f t="shared" si="452"/>
        <v>-0.42148967768180484</v>
      </c>
      <c r="DD448" s="2">
        <f t="shared" si="434"/>
        <v>11.472770020192621</v>
      </c>
      <c r="DE448" s="2">
        <f t="shared" si="453"/>
        <v>0.42148967768180484</v>
      </c>
      <c r="DF448" s="12">
        <f t="shared" si="435"/>
        <v>-469.41685931163391</v>
      </c>
      <c r="DG448" s="4">
        <f t="shared" si="454"/>
        <v>4.1366408869590793E-4</v>
      </c>
      <c r="DH448" s="2">
        <f t="shared" si="455"/>
        <v>0</v>
      </c>
      <c r="DI448" s="2">
        <f t="shared" si="436"/>
        <v>0</v>
      </c>
      <c r="DJ448" s="2">
        <f t="shared" si="437"/>
        <v>0.41366408869590793</v>
      </c>
      <c r="DK448" s="34">
        <f t="shared" si="438"/>
        <v>0.2580187512710006</v>
      </c>
      <c r="DL448" s="34">
        <f t="shared" si="439"/>
        <v>-0.62373978868800217</v>
      </c>
      <c r="DM448" s="2">
        <f t="shared" si="440"/>
        <v>12.258018751271001</v>
      </c>
      <c r="DN448" s="2">
        <f t="shared" si="456"/>
        <v>-0.62373978868800217</v>
      </c>
      <c r="DO448" s="2">
        <f t="shared" si="441"/>
        <v>11.741981248728999</v>
      </c>
      <c r="DP448" s="2">
        <f t="shared" si="457"/>
        <v>0.62373978868800217</v>
      </c>
    </row>
    <row r="449" spans="56:120" x14ac:dyDescent="0.25">
      <c r="BD449" s="2">
        <f t="shared" si="458"/>
        <v>12</v>
      </c>
      <c r="BE449" s="33">
        <f t="shared" si="394"/>
        <v>-1.1003995213742523E-3</v>
      </c>
      <c r="BF449" s="2">
        <f t="shared" si="395"/>
        <v>0</v>
      </c>
      <c r="BG449" s="2">
        <f t="shared" si="396"/>
        <v>0</v>
      </c>
      <c r="BH449" s="2">
        <f t="shared" si="397"/>
        <v>-1.1003995213742523</v>
      </c>
      <c r="BI449" s="34">
        <f t="shared" si="398"/>
        <v>-0.49954160847146317</v>
      </c>
      <c r="BJ449" s="34">
        <f t="shared" si="399"/>
        <v>-0.45396385473487144</v>
      </c>
      <c r="BK449" s="2">
        <f t="shared" si="400"/>
        <v>11.500458391528538</v>
      </c>
      <c r="BL449" s="2">
        <f t="shared" si="442"/>
        <v>-0.45396385473487144</v>
      </c>
      <c r="BM449" s="2">
        <f t="shared" si="401"/>
        <v>12.499541608471462</v>
      </c>
      <c r="BN449" s="2">
        <f t="shared" si="443"/>
        <v>0.45396385473487144</v>
      </c>
      <c r="BO449" s="12">
        <f t="shared" si="402"/>
        <v>0</v>
      </c>
      <c r="BP449" s="4">
        <f t="shared" si="403"/>
        <v>3.555112212347937E-4</v>
      </c>
      <c r="BQ449" s="2">
        <f t="shared" si="404"/>
        <v>0</v>
      </c>
      <c r="BR449" s="2">
        <f t="shared" si="405"/>
        <v>0</v>
      </c>
      <c r="BS449" s="2">
        <f t="shared" si="406"/>
        <v>0.35551122123479373</v>
      </c>
      <c r="BT449" s="34">
        <f t="shared" si="407"/>
        <v>0.226106493262869</v>
      </c>
      <c r="BU449" s="34">
        <f t="shared" si="408"/>
        <v>-0.63600381579387422</v>
      </c>
      <c r="BV449" s="2">
        <f t="shared" si="409"/>
        <v>12.226106493262868</v>
      </c>
      <c r="BW449" s="2">
        <f t="shared" si="444"/>
        <v>-0.63600381579387422</v>
      </c>
      <c r="BX449" s="2">
        <f t="shared" si="410"/>
        <v>11.773893506737132</v>
      </c>
      <c r="BY449" s="2">
        <f t="shared" si="445"/>
        <v>0.63600381579387422</v>
      </c>
      <c r="BZ449" s="12">
        <f t="shared" si="411"/>
        <v>-616.98602845512073</v>
      </c>
      <c r="CA449" s="4">
        <f t="shared" si="446"/>
        <v>-7.4488830013945862E-4</v>
      </c>
      <c r="CB449" s="2">
        <f t="shared" si="447"/>
        <v>0</v>
      </c>
      <c r="CC449" s="2">
        <f t="shared" si="412"/>
        <v>0</v>
      </c>
      <c r="CD449" s="2">
        <f t="shared" si="413"/>
        <v>-0.74488830013945861</v>
      </c>
      <c r="CE449" s="34">
        <f t="shared" si="414"/>
        <v>-0.40322688288348113</v>
      </c>
      <c r="CF449" s="34">
        <f t="shared" si="415"/>
        <v>-0.54132530046181238</v>
      </c>
      <c r="CG449" s="2">
        <f t="shared" si="416"/>
        <v>11.596773117116518</v>
      </c>
      <c r="CH449" s="2">
        <f t="shared" si="448"/>
        <v>-0.54132530046181238</v>
      </c>
      <c r="CI449" s="2">
        <f t="shared" si="417"/>
        <v>12.403226882883482</v>
      </c>
      <c r="CJ449" s="2">
        <f t="shared" si="449"/>
        <v>0.54132530046181238</v>
      </c>
      <c r="CK449" s="33">
        <f t="shared" si="418"/>
        <v>-8.372087267598476E-4</v>
      </c>
      <c r="CL449" s="2">
        <f t="shared" si="419"/>
        <v>0</v>
      </c>
      <c r="CM449" s="2">
        <f t="shared" si="420"/>
        <v>0</v>
      </c>
      <c r="CN449" s="2">
        <f t="shared" si="421"/>
        <v>-0.83720872675984759</v>
      </c>
      <c r="CO449" s="34">
        <f t="shared" si="422"/>
        <v>-0.43330706797492213</v>
      </c>
      <c r="CP449" s="34">
        <f t="shared" si="423"/>
        <v>-0.51756157589505836</v>
      </c>
      <c r="CQ449" s="2">
        <f t="shared" si="424"/>
        <v>11.566692932025077</v>
      </c>
      <c r="CR449" s="2">
        <f t="shared" si="450"/>
        <v>-0.51756157589505836</v>
      </c>
      <c r="CS449" s="2">
        <f t="shared" si="425"/>
        <v>12.433307067974923</v>
      </c>
      <c r="CT449" s="2">
        <f t="shared" si="451"/>
        <v>0.51756157589505836</v>
      </c>
      <c r="CU449" s="12">
        <f t="shared" si="426"/>
        <v>0</v>
      </c>
      <c r="CV449" s="4">
        <f t="shared" si="427"/>
        <v>1.2508728154557555E-3</v>
      </c>
      <c r="CW449" s="2">
        <f t="shared" si="428"/>
        <v>0</v>
      </c>
      <c r="CX449" s="2">
        <f t="shared" si="429"/>
        <v>0</v>
      </c>
      <c r="CY449" s="2">
        <f t="shared" si="430"/>
        <v>1.2508728154557556</v>
      </c>
      <c r="CZ449" s="34">
        <f t="shared" si="431"/>
        <v>0.52722997980737807</v>
      </c>
      <c r="DA449" s="34">
        <f t="shared" si="432"/>
        <v>-0.42148967768180484</v>
      </c>
      <c r="DB449" s="2">
        <f t="shared" si="433"/>
        <v>12.527229979807379</v>
      </c>
      <c r="DC449" s="2">
        <f t="shared" si="452"/>
        <v>-0.42148967768180484</v>
      </c>
      <c r="DD449" s="2">
        <f t="shared" si="434"/>
        <v>11.472770020192621</v>
      </c>
      <c r="DE449" s="2">
        <f t="shared" si="453"/>
        <v>0.42148967768180484</v>
      </c>
      <c r="DF449" s="12">
        <f t="shared" si="435"/>
        <v>-469.41685931163391</v>
      </c>
      <c r="DG449" s="4">
        <f t="shared" si="454"/>
        <v>4.1366408869590793E-4</v>
      </c>
      <c r="DH449" s="2">
        <f t="shared" si="455"/>
        <v>0</v>
      </c>
      <c r="DI449" s="2">
        <f t="shared" si="436"/>
        <v>0</v>
      </c>
      <c r="DJ449" s="2">
        <f t="shared" si="437"/>
        <v>0.41366408869590793</v>
      </c>
      <c r="DK449" s="34">
        <f t="shared" si="438"/>
        <v>0.2580187512710006</v>
      </c>
      <c r="DL449" s="34">
        <f t="shared" si="439"/>
        <v>-0.62373978868800217</v>
      </c>
      <c r="DM449" s="2">
        <f t="shared" si="440"/>
        <v>12.258018751271001</v>
      </c>
      <c r="DN449" s="2">
        <f t="shared" si="456"/>
        <v>-0.62373978868800217</v>
      </c>
      <c r="DO449" s="2">
        <f t="shared" si="441"/>
        <v>11.741981248728999</v>
      </c>
      <c r="DP449" s="2">
        <f t="shared" si="457"/>
        <v>0.62373978868800217</v>
      </c>
    </row>
    <row r="450" spans="56:120" x14ac:dyDescent="0.25">
      <c r="BD450" s="2">
        <f t="shared" si="458"/>
        <v>12</v>
      </c>
      <c r="BE450" s="33">
        <f t="shared" si="394"/>
        <v>-1.1003995213742523E-3</v>
      </c>
      <c r="BF450" s="2">
        <f t="shared" si="395"/>
        <v>0</v>
      </c>
      <c r="BG450" s="2">
        <f t="shared" si="396"/>
        <v>0</v>
      </c>
      <c r="BH450" s="2">
        <f t="shared" si="397"/>
        <v>-1.1003995213742523</v>
      </c>
      <c r="BI450" s="34">
        <f t="shared" si="398"/>
        <v>-0.49954160847146317</v>
      </c>
      <c r="BJ450" s="34">
        <f t="shared" si="399"/>
        <v>-0.45396385473487144</v>
      </c>
      <c r="BK450" s="2">
        <f t="shared" si="400"/>
        <v>11.500458391528538</v>
      </c>
      <c r="BL450" s="2">
        <f t="shared" si="442"/>
        <v>-0.45396385473487144</v>
      </c>
      <c r="BM450" s="2">
        <f t="shared" si="401"/>
        <v>12.499541608471462</v>
      </c>
      <c r="BN450" s="2">
        <f t="shared" si="443"/>
        <v>0.45396385473487144</v>
      </c>
      <c r="BO450" s="12">
        <f t="shared" si="402"/>
        <v>0</v>
      </c>
      <c r="BP450" s="4">
        <f t="shared" si="403"/>
        <v>3.555112212347937E-4</v>
      </c>
      <c r="BQ450" s="2">
        <f t="shared" si="404"/>
        <v>0</v>
      </c>
      <c r="BR450" s="2">
        <f t="shared" si="405"/>
        <v>0</v>
      </c>
      <c r="BS450" s="2">
        <f t="shared" si="406"/>
        <v>0.35551122123479373</v>
      </c>
      <c r="BT450" s="34">
        <f t="shared" si="407"/>
        <v>0.226106493262869</v>
      </c>
      <c r="BU450" s="34">
        <f t="shared" si="408"/>
        <v>-0.63600381579387422</v>
      </c>
      <c r="BV450" s="2">
        <f t="shared" si="409"/>
        <v>12.226106493262868</v>
      </c>
      <c r="BW450" s="2">
        <f t="shared" si="444"/>
        <v>-0.63600381579387422</v>
      </c>
      <c r="BX450" s="2">
        <f t="shared" si="410"/>
        <v>11.773893506737132</v>
      </c>
      <c r="BY450" s="2">
        <f t="shared" si="445"/>
        <v>0.63600381579387422</v>
      </c>
      <c r="BZ450" s="12">
        <f t="shared" si="411"/>
        <v>-616.98602845512073</v>
      </c>
      <c r="CA450" s="4">
        <f t="shared" si="446"/>
        <v>-7.4488830013945862E-4</v>
      </c>
      <c r="CB450" s="2">
        <f t="shared" si="447"/>
        <v>0</v>
      </c>
      <c r="CC450" s="2">
        <f t="shared" si="412"/>
        <v>0</v>
      </c>
      <c r="CD450" s="2">
        <f t="shared" si="413"/>
        <v>-0.74488830013945861</v>
      </c>
      <c r="CE450" s="34">
        <f t="shared" si="414"/>
        <v>-0.40322688288348113</v>
      </c>
      <c r="CF450" s="34">
        <f t="shared" si="415"/>
        <v>-0.54132530046181238</v>
      </c>
      <c r="CG450" s="2">
        <f t="shared" si="416"/>
        <v>11.596773117116518</v>
      </c>
      <c r="CH450" s="2">
        <f t="shared" si="448"/>
        <v>-0.54132530046181238</v>
      </c>
      <c r="CI450" s="2">
        <f t="shared" si="417"/>
        <v>12.403226882883482</v>
      </c>
      <c r="CJ450" s="2">
        <f t="shared" si="449"/>
        <v>0.54132530046181238</v>
      </c>
      <c r="CK450" s="33">
        <f t="shared" si="418"/>
        <v>-8.372087267598476E-4</v>
      </c>
      <c r="CL450" s="2">
        <f t="shared" si="419"/>
        <v>0</v>
      </c>
      <c r="CM450" s="2">
        <f t="shared" si="420"/>
        <v>0</v>
      </c>
      <c r="CN450" s="2">
        <f t="shared" si="421"/>
        <v>-0.83720872675984759</v>
      </c>
      <c r="CO450" s="34">
        <f t="shared" si="422"/>
        <v>-0.43330706797492213</v>
      </c>
      <c r="CP450" s="34">
        <f t="shared" si="423"/>
        <v>-0.51756157589505836</v>
      </c>
      <c r="CQ450" s="2">
        <f t="shared" si="424"/>
        <v>11.566692932025077</v>
      </c>
      <c r="CR450" s="2">
        <f t="shared" si="450"/>
        <v>-0.51756157589505836</v>
      </c>
      <c r="CS450" s="2">
        <f t="shared" si="425"/>
        <v>12.433307067974923</v>
      </c>
      <c r="CT450" s="2">
        <f t="shared" si="451"/>
        <v>0.51756157589505836</v>
      </c>
      <c r="CU450" s="12">
        <f t="shared" si="426"/>
        <v>0</v>
      </c>
      <c r="CV450" s="4">
        <f t="shared" si="427"/>
        <v>1.2508728154557555E-3</v>
      </c>
      <c r="CW450" s="2">
        <f t="shared" si="428"/>
        <v>0</v>
      </c>
      <c r="CX450" s="2">
        <f t="shared" si="429"/>
        <v>0</v>
      </c>
      <c r="CY450" s="2">
        <f t="shared" si="430"/>
        <v>1.2508728154557556</v>
      </c>
      <c r="CZ450" s="34">
        <f t="shared" si="431"/>
        <v>0.52722997980737807</v>
      </c>
      <c r="DA450" s="34">
        <f t="shared" si="432"/>
        <v>-0.42148967768180484</v>
      </c>
      <c r="DB450" s="2">
        <f t="shared" si="433"/>
        <v>12.527229979807379</v>
      </c>
      <c r="DC450" s="2">
        <f t="shared" si="452"/>
        <v>-0.42148967768180484</v>
      </c>
      <c r="DD450" s="2">
        <f t="shared" si="434"/>
        <v>11.472770020192621</v>
      </c>
      <c r="DE450" s="2">
        <f t="shared" si="453"/>
        <v>0.42148967768180484</v>
      </c>
      <c r="DF450" s="12">
        <f t="shared" si="435"/>
        <v>-469.41685931163391</v>
      </c>
      <c r="DG450" s="4">
        <f t="shared" si="454"/>
        <v>4.1366408869590793E-4</v>
      </c>
      <c r="DH450" s="2">
        <f t="shared" si="455"/>
        <v>0</v>
      </c>
      <c r="DI450" s="2">
        <f t="shared" si="436"/>
        <v>0</v>
      </c>
      <c r="DJ450" s="2">
        <f t="shared" si="437"/>
        <v>0.41366408869590793</v>
      </c>
      <c r="DK450" s="34">
        <f t="shared" si="438"/>
        <v>0.2580187512710006</v>
      </c>
      <c r="DL450" s="34">
        <f t="shared" si="439"/>
        <v>-0.62373978868800217</v>
      </c>
      <c r="DM450" s="2">
        <f t="shared" si="440"/>
        <v>12.258018751271001</v>
      </c>
      <c r="DN450" s="2">
        <f t="shared" si="456"/>
        <v>-0.62373978868800217</v>
      </c>
      <c r="DO450" s="2">
        <f t="shared" si="441"/>
        <v>11.741981248728999</v>
      </c>
      <c r="DP450" s="2">
        <f t="shared" si="457"/>
        <v>0.62373978868800217</v>
      </c>
    </row>
    <row r="451" spans="56:120" x14ac:dyDescent="0.25">
      <c r="BD451" s="2">
        <f t="shared" si="458"/>
        <v>12</v>
      </c>
      <c r="BE451" s="33">
        <f t="shared" si="394"/>
        <v>-1.1003995213742523E-3</v>
      </c>
      <c r="BF451" s="2">
        <f t="shared" si="395"/>
        <v>0</v>
      </c>
      <c r="BG451" s="2">
        <f t="shared" si="396"/>
        <v>0</v>
      </c>
      <c r="BH451" s="2">
        <f t="shared" si="397"/>
        <v>-1.1003995213742523</v>
      </c>
      <c r="BI451" s="34">
        <f t="shared" si="398"/>
        <v>-0.49954160847146317</v>
      </c>
      <c r="BJ451" s="34">
        <f t="shared" si="399"/>
        <v>-0.45396385473487144</v>
      </c>
      <c r="BK451" s="2">
        <f t="shared" si="400"/>
        <v>11.500458391528538</v>
      </c>
      <c r="BL451" s="2">
        <f t="shared" si="442"/>
        <v>-0.45396385473487144</v>
      </c>
      <c r="BM451" s="2">
        <f t="shared" si="401"/>
        <v>12.499541608471462</v>
      </c>
      <c r="BN451" s="2">
        <f t="shared" si="443"/>
        <v>0.45396385473487144</v>
      </c>
      <c r="BO451" s="12">
        <f t="shared" si="402"/>
        <v>0</v>
      </c>
      <c r="BP451" s="4">
        <f t="shared" si="403"/>
        <v>3.555112212347937E-4</v>
      </c>
      <c r="BQ451" s="2">
        <f t="shared" si="404"/>
        <v>0</v>
      </c>
      <c r="BR451" s="2">
        <f t="shared" si="405"/>
        <v>0</v>
      </c>
      <c r="BS451" s="2">
        <f t="shared" si="406"/>
        <v>0.35551122123479373</v>
      </c>
      <c r="BT451" s="34">
        <f t="shared" si="407"/>
        <v>0.226106493262869</v>
      </c>
      <c r="BU451" s="34">
        <f t="shared" si="408"/>
        <v>-0.63600381579387422</v>
      </c>
      <c r="BV451" s="2">
        <f t="shared" si="409"/>
        <v>12.226106493262868</v>
      </c>
      <c r="BW451" s="2">
        <f t="shared" si="444"/>
        <v>-0.63600381579387422</v>
      </c>
      <c r="BX451" s="2">
        <f t="shared" si="410"/>
        <v>11.773893506737132</v>
      </c>
      <c r="BY451" s="2">
        <f t="shared" si="445"/>
        <v>0.63600381579387422</v>
      </c>
      <c r="BZ451" s="12">
        <f t="shared" si="411"/>
        <v>-616.98602845512073</v>
      </c>
      <c r="CA451" s="4">
        <f t="shared" si="446"/>
        <v>-7.4488830013945862E-4</v>
      </c>
      <c r="CB451" s="2">
        <f t="shared" si="447"/>
        <v>0</v>
      </c>
      <c r="CC451" s="2">
        <f t="shared" si="412"/>
        <v>0</v>
      </c>
      <c r="CD451" s="2">
        <f t="shared" si="413"/>
        <v>-0.74488830013945861</v>
      </c>
      <c r="CE451" s="34">
        <f t="shared" si="414"/>
        <v>-0.40322688288348113</v>
      </c>
      <c r="CF451" s="34">
        <f t="shared" si="415"/>
        <v>-0.54132530046181238</v>
      </c>
      <c r="CG451" s="2">
        <f t="shared" si="416"/>
        <v>11.596773117116518</v>
      </c>
      <c r="CH451" s="2">
        <f t="shared" si="448"/>
        <v>-0.54132530046181238</v>
      </c>
      <c r="CI451" s="2">
        <f t="shared" si="417"/>
        <v>12.403226882883482</v>
      </c>
      <c r="CJ451" s="2">
        <f t="shared" si="449"/>
        <v>0.54132530046181238</v>
      </c>
      <c r="CK451" s="33">
        <f t="shared" si="418"/>
        <v>-8.372087267598476E-4</v>
      </c>
      <c r="CL451" s="2">
        <f t="shared" si="419"/>
        <v>0</v>
      </c>
      <c r="CM451" s="2">
        <f t="shared" si="420"/>
        <v>0</v>
      </c>
      <c r="CN451" s="2">
        <f t="shared" si="421"/>
        <v>-0.83720872675984759</v>
      </c>
      <c r="CO451" s="34">
        <f t="shared" si="422"/>
        <v>-0.43330706797492213</v>
      </c>
      <c r="CP451" s="34">
        <f t="shared" si="423"/>
        <v>-0.51756157589505836</v>
      </c>
      <c r="CQ451" s="2">
        <f t="shared" si="424"/>
        <v>11.566692932025077</v>
      </c>
      <c r="CR451" s="2">
        <f t="shared" si="450"/>
        <v>-0.51756157589505836</v>
      </c>
      <c r="CS451" s="2">
        <f t="shared" si="425"/>
        <v>12.433307067974923</v>
      </c>
      <c r="CT451" s="2">
        <f t="shared" si="451"/>
        <v>0.51756157589505836</v>
      </c>
      <c r="CU451" s="12">
        <f t="shared" si="426"/>
        <v>0</v>
      </c>
      <c r="CV451" s="4">
        <f t="shared" si="427"/>
        <v>1.2508728154557555E-3</v>
      </c>
      <c r="CW451" s="2">
        <f t="shared" si="428"/>
        <v>0</v>
      </c>
      <c r="CX451" s="2">
        <f t="shared" si="429"/>
        <v>0</v>
      </c>
      <c r="CY451" s="2">
        <f t="shared" si="430"/>
        <v>1.2508728154557556</v>
      </c>
      <c r="CZ451" s="34">
        <f t="shared" si="431"/>
        <v>0.52722997980737807</v>
      </c>
      <c r="DA451" s="34">
        <f t="shared" si="432"/>
        <v>-0.42148967768180484</v>
      </c>
      <c r="DB451" s="2">
        <f t="shared" si="433"/>
        <v>12.527229979807379</v>
      </c>
      <c r="DC451" s="2">
        <f t="shared" si="452"/>
        <v>-0.42148967768180484</v>
      </c>
      <c r="DD451" s="2">
        <f t="shared" si="434"/>
        <v>11.472770020192621</v>
      </c>
      <c r="DE451" s="2">
        <f t="shared" si="453"/>
        <v>0.42148967768180484</v>
      </c>
      <c r="DF451" s="12">
        <f t="shared" si="435"/>
        <v>-469.41685931163391</v>
      </c>
      <c r="DG451" s="4">
        <f t="shared" si="454"/>
        <v>4.1366408869590793E-4</v>
      </c>
      <c r="DH451" s="2">
        <f t="shared" si="455"/>
        <v>0</v>
      </c>
      <c r="DI451" s="2">
        <f t="shared" si="436"/>
        <v>0</v>
      </c>
      <c r="DJ451" s="2">
        <f t="shared" si="437"/>
        <v>0.41366408869590793</v>
      </c>
      <c r="DK451" s="34">
        <f t="shared" si="438"/>
        <v>0.2580187512710006</v>
      </c>
      <c r="DL451" s="34">
        <f t="shared" si="439"/>
        <v>-0.62373978868800217</v>
      </c>
      <c r="DM451" s="2">
        <f t="shared" si="440"/>
        <v>12.258018751271001</v>
      </c>
      <c r="DN451" s="2">
        <f t="shared" si="456"/>
        <v>-0.62373978868800217</v>
      </c>
      <c r="DO451" s="2">
        <f t="shared" si="441"/>
        <v>11.741981248728999</v>
      </c>
      <c r="DP451" s="2">
        <f t="shared" si="457"/>
        <v>0.62373978868800217</v>
      </c>
    </row>
    <row r="452" spans="56:120" x14ac:dyDescent="0.25">
      <c r="BD452" s="2">
        <f t="shared" si="458"/>
        <v>12</v>
      </c>
      <c r="BE452" s="33">
        <f t="shared" si="394"/>
        <v>-1.1003995213742523E-3</v>
      </c>
      <c r="BF452" s="2">
        <f t="shared" si="395"/>
        <v>0</v>
      </c>
      <c r="BG452" s="2">
        <f t="shared" si="396"/>
        <v>0</v>
      </c>
      <c r="BH452" s="2">
        <f t="shared" si="397"/>
        <v>-1.1003995213742523</v>
      </c>
      <c r="BI452" s="34">
        <f t="shared" si="398"/>
        <v>-0.49954160847146317</v>
      </c>
      <c r="BJ452" s="34">
        <f t="shared" si="399"/>
        <v>-0.45396385473487144</v>
      </c>
      <c r="BK452" s="2">
        <f t="shared" si="400"/>
        <v>11.500458391528538</v>
      </c>
      <c r="BL452" s="2">
        <f t="shared" si="442"/>
        <v>-0.45396385473487144</v>
      </c>
      <c r="BM452" s="2">
        <f t="shared" si="401"/>
        <v>12.499541608471462</v>
      </c>
      <c r="BN452" s="2">
        <f t="shared" si="443"/>
        <v>0.45396385473487144</v>
      </c>
      <c r="BO452" s="12">
        <f t="shared" si="402"/>
        <v>0</v>
      </c>
      <c r="BP452" s="4">
        <f t="shared" si="403"/>
        <v>3.555112212347937E-4</v>
      </c>
      <c r="BQ452" s="2">
        <f t="shared" si="404"/>
        <v>0</v>
      </c>
      <c r="BR452" s="2">
        <f t="shared" si="405"/>
        <v>0</v>
      </c>
      <c r="BS452" s="2">
        <f t="shared" si="406"/>
        <v>0.35551122123479373</v>
      </c>
      <c r="BT452" s="34">
        <f t="shared" si="407"/>
        <v>0.226106493262869</v>
      </c>
      <c r="BU452" s="34">
        <f t="shared" si="408"/>
        <v>-0.63600381579387422</v>
      </c>
      <c r="BV452" s="2">
        <f t="shared" si="409"/>
        <v>12.226106493262868</v>
      </c>
      <c r="BW452" s="2">
        <f t="shared" si="444"/>
        <v>-0.63600381579387422</v>
      </c>
      <c r="BX452" s="2">
        <f t="shared" si="410"/>
        <v>11.773893506737132</v>
      </c>
      <c r="BY452" s="2">
        <f t="shared" si="445"/>
        <v>0.63600381579387422</v>
      </c>
      <c r="BZ452" s="12">
        <f t="shared" si="411"/>
        <v>-616.98602845512073</v>
      </c>
      <c r="CA452" s="4">
        <f t="shared" si="446"/>
        <v>-7.4488830013945862E-4</v>
      </c>
      <c r="CB452" s="2">
        <f t="shared" si="447"/>
        <v>0</v>
      </c>
      <c r="CC452" s="2">
        <f t="shared" si="412"/>
        <v>0</v>
      </c>
      <c r="CD452" s="2">
        <f t="shared" si="413"/>
        <v>-0.74488830013945861</v>
      </c>
      <c r="CE452" s="34">
        <f t="shared" si="414"/>
        <v>-0.40322688288348113</v>
      </c>
      <c r="CF452" s="34">
        <f t="shared" si="415"/>
        <v>-0.54132530046181238</v>
      </c>
      <c r="CG452" s="2">
        <f t="shared" si="416"/>
        <v>11.596773117116518</v>
      </c>
      <c r="CH452" s="2">
        <f t="shared" si="448"/>
        <v>-0.54132530046181238</v>
      </c>
      <c r="CI452" s="2">
        <f t="shared" si="417"/>
        <v>12.403226882883482</v>
      </c>
      <c r="CJ452" s="2">
        <f t="shared" si="449"/>
        <v>0.54132530046181238</v>
      </c>
      <c r="CK452" s="33">
        <f t="shared" si="418"/>
        <v>-8.372087267598476E-4</v>
      </c>
      <c r="CL452" s="2">
        <f t="shared" si="419"/>
        <v>0</v>
      </c>
      <c r="CM452" s="2">
        <f t="shared" si="420"/>
        <v>0</v>
      </c>
      <c r="CN452" s="2">
        <f t="shared" si="421"/>
        <v>-0.83720872675984759</v>
      </c>
      <c r="CO452" s="34">
        <f t="shared" si="422"/>
        <v>-0.43330706797492213</v>
      </c>
      <c r="CP452" s="34">
        <f t="shared" si="423"/>
        <v>-0.51756157589505836</v>
      </c>
      <c r="CQ452" s="2">
        <f t="shared" si="424"/>
        <v>11.566692932025077</v>
      </c>
      <c r="CR452" s="2">
        <f t="shared" si="450"/>
        <v>-0.51756157589505836</v>
      </c>
      <c r="CS452" s="2">
        <f t="shared" si="425"/>
        <v>12.433307067974923</v>
      </c>
      <c r="CT452" s="2">
        <f t="shared" si="451"/>
        <v>0.51756157589505836</v>
      </c>
      <c r="CU452" s="12">
        <f t="shared" si="426"/>
        <v>0</v>
      </c>
      <c r="CV452" s="4">
        <f t="shared" si="427"/>
        <v>1.2508728154557555E-3</v>
      </c>
      <c r="CW452" s="2">
        <f t="shared" si="428"/>
        <v>0</v>
      </c>
      <c r="CX452" s="2">
        <f t="shared" si="429"/>
        <v>0</v>
      </c>
      <c r="CY452" s="2">
        <f t="shared" si="430"/>
        <v>1.2508728154557556</v>
      </c>
      <c r="CZ452" s="34">
        <f t="shared" si="431"/>
        <v>0.52722997980737807</v>
      </c>
      <c r="DA452" s="34">
        <f t="shared" si="432"/>
        <v>-0.42148967768180484</v>
      </c>
      <c r="DB452" s="2">
        <f t="shared" si="433"/>
        <v>12.527229979807379</v>
      </c>
      <c r="DC452" s="2">
        <f t="shared" si="452"/>
        <v>-0.42148967768180484</v>
      </c>
      <c r="DD452" s="2">
        <f t="shared" si="434"/>
        <v>11.472770020192621</v>
      </c>
      <c r="DE452" s="2">
        <f t="shared" si="453"/>
        <v>0.42148967768180484</v>
      </c>
      <c r="DF452" s="12">
        <f t="shared" si="435"/>
        <v>-469.41685931163391</v>
      </c>
      <c r="DG452" s="4">
        <f t="shared" si="454"/>
        <v>4.1366408869590793E-4</v>
      </c>
      <c r="DH452" s="2">
        <f t="shared" si="455"/>
        <v>0</v>
      </c>
      <c r="DI452" s="2">
        <f t="shared" si="436"/>
        <v>0</v>
      </c>
      <c r="DJ452" s="2">
        <f t="shared" si="437"/>
        <v>0.41366408869590793</v>
      </c>
      <c r="DK452" s="34">
        <f t="shared" si="438"/>
        <v>0.2580187512710006</v>
      </c>
      <c r="DL452" s="34">
        <f t="shared" si="439"/>
        <v>-0.62373978868800217</v>
      </c>
      <c r="DM452" s="2">
        <f t="shared" si="440"/>
        <v>12.258018751271001</v>
      </c>
      <c r="DN452" s="2">
        <f t="shared" si="456"/>
        <v>-0.62373978868800217</v>
      </c>
      <c r="DO452" s="2">
        <f t="shared" si="441"/>
        <v>11.741981248728999</v>
      </c>
      <c r="DP452" s="2">
        <f t="shared" si="457"/>
        <v>0.62373978868800217</v>
      </c>
    </row>
    <row r="453" spans="56:120" x14ac:dyDescent="0.25">
      <c r="BD453" s="2">
        <f t="shared" si="458"/>
        <v>12</v>
      </c>
      <c r="BE453" s="33">
        <f t="shared" ref="BE453:BE516" si="459">$L$5*1000000/($C$16*$G$43)*(BD453*1000-$C$2*1000/2)</f>
        <v>-1.1003995213742523E-3</v>
      </c>
      <c r="BF453" s="2">
        <f t="shared" ref="BF453:BF516" si="460">$L$5*1000000/(2*$C$16*$G$43)*((BD453*1000)^2-$C$2*1000*BD453*1000)</f>
        <v>0</v>
      </c>
      <c r="BG453" s="2">
        <f t="shared" ref="BG453:BG516" si="461">BF453/1000*$C$43</f>
        <v>0</v>
      </c>
      <c r="BH453" s="2">
        <f t="shared" ref="BH453:BH516" si="462">$C$43*BE453</f>
        <v>-1.1003995213742523</v>
      </c>
      <c r="BI453" s="34">
        <f t="shared" ref="BI453:BI516" si="463">$C$5/1000/2*SIN(ATAN(BH453))</f>
        <v>-0.49954160847146317</v>
      </c>
      <c r="BJ453" s="34">
        <f t="shared" ref="BJ453:BJ516" si="464">-$C$5/1000/2*COS(ATAN(BH453))</f>
        <v>-0.45396385473487144</v>
      </c>
      <c r="BK453" s="2">
        <f t="shared" ref="BK453:BK516" si="465">$BD453+BI453</f>
        <v>11.500458391528538</v>
      </c>
      <c r="BL453" s="2">
        <f t="shared" si="442"/>
        <v>-0.45396385473487144</v>
      </c>
      <c r="BM453" s="2">
        <f t="shared" ref="BM453:BM516" si="466">$BD453-BI453</f>
        <v>12.499541608471462</v>
      </c>
      <c r="BN453" s="2">
        <f t="shared" si="443"/>
        <v>0.45396385473487144</v>
      </c>
      <c r="BO453" s="12">
        <f t="shared" ref="BO453:BO516" si="467">$G$9/2*(-(BD453^2)+$C$2*BD453)</f>
        <v>0</v>
      </c>
      <c r="BP453" s="4">
        <f t="shared" ref="BP453:BP516" si="468">$G$9/(2*$C$16*$G$49)*(-((BD453*1000)^3)/3+$C$2*1000/2*(BD453*1000)^2-(($C$2*1000)^3)/12)</f>
        <v>3.555112212347937E-4</v>
      </c>
      <c r="BQ453" s="2">
        <f t="shared" ref="BQ453:BQ516" si="469">$G$9/(24*$C$16*$G$49)*(-((BD453*1000)^4)+2*$C$2*1000*(BD453*1000)^3-(($C$2*1000)^3)*(BD453*1000))</f>
        <v>0</v>
      </c>
      <c r="BR453" s="2">
        <f t="shared" ref="BR453:BR516" si="470">BQ453/1000*$C$43</f>
        <v>0</v>
      </c>
      <c r="BS453" s="2">
        <f t="shared" ref="BS453:BS516" si="471">$C$43*BP453</f>
        <v>0.35551122123479373</v>
      </c>
      <c r="BT453" s="34">
        <f t="shared" ref="BT453:BT516" si="472">$C$5/1000/2*SIN(ATAN(BS453))</f>
        <v>0.226106493262869</v>
      </c>
      <c r="BU453" s="34">
        <f t="shared" ref="BU453:BU516" si="473">-$C$5/1000/2*COS(ATAN(BS453))</f>
        <v>-0.63600381579387422</v>
      </c>
      <c r="BV453" s="2">
        <f t="shared" ref="BV453:BV516" si="474">$BD453+BT453</f>
        <v>12.226106493262868</v>
      </c>
      <c r="BW453" s="2">
        <f t="shared" si="444"/>
        <v>-0.63600381579387422</v>
      </c>
      <c r="BX453" s="2">
        <f t="shared" ref="BX453:BX516" si="475">$BD453-BT453</f>
        <v>11.773893506737132</v>
      </c>
      <c r="BY453" s="2">
        <f t="shared" si="445"/>
        <v>0.63600381579387422</v>
      </c>
      <c r="BZ453" s="12">
        <f t="shared" ref="BZ453:BZ516" si="476">BO453+$L$5</f>
        <v>-616.98602845512073</v>
      </c>
      <c r="CA453" s="4">
        <f t="shared" si="446"/>
        <v>-7.4488830013945862E-4</v>
      </c>
      <c r="CB453" s="2">
        <f t="shared" si="447"/>
        <v>0</v>
      </c>
      <c r="CC453" s="2">
        <f t="shared" ref="CC453:CC516" si="477">CB453/1000*$C$43</f>
        <v>0</v>
      </c>
      <c r="CD453" s="2">
        <f t="shared" ref="CD453:CD516" si="478">$C$43*CA453</f>
        <v>-0.74488830013945861</v>
      </c>
      <c r="CE453" s="34">
        <f t="shared" ref="CE453:CE516" si="479">$C$5/1000/2*SIN(ATAN(CD453))</f>
        <v>-0.40322688288348113</v>
      </c>
      <c r="CF453" s="34">
        <f t="shared" ref="CF453:CF516" si="480">-$C$5/1000/2*COS(ATAN(CD453))</f>
        <v>-0.54132530046181238</v>
      </c>
      <c r="CG453" s="2">
        <f t="shared" ref="CG453:CG516" si="481">$BD453+CE453</f>
        <v>11.596773117116518</v>
      </c>
      <c r="CH453" s="2">
        <f t="shared" si="448"/>
        <v>-0.54132530046181238</v>
      </c>
      <c r="CI453" s="2">
        <f t="shared" ref="CI453:CI516" si="482">$BD453-CE453</f>
        <v>12.403226882883482</v>
      </c>
      <c r="CJ453" s="2">
        <f t="shared" si="449"/>
        <v>0.54132530046181238</v>
      </c>
      <c r="CK453" s="33">
        <f t="shared" ref="CK453:CK516" si="483">$L$24*1000000/($C$16*$G$43)*(BD453*1000-$C$2*1000/2)</f>
        <v>-8.372087267598476E-4</v>
      </c>
      <c r="CL453" s="2">
        <f t="shared" ref="CL453:CL516" si="484">$L$24*1000000/(2*$C$16*$G$43)*((BD453*1000)^2-$C$2*1000*BD453*1000)</f>
        <v>0</v>
      </c>
      <c r="CM453" s="2">
        <f t="shared" ref="CM453:CM516" si="485">CL453/1000*$C$43</f>
        <v>0</v>
      </c>
      <c r="CN453" s="2">
        <f t="shared" ref="CN453:CN516" si="486">$C$43*CK453</f>
        <v>-0.83720872675984759</v>
      </c>
      <c r="CO453" s="34">
        <f t="shared" ref="CO453:CO516" si="487">$C$5/1000/2*SIN(ATAN(CN453))</f>
        <v>-0.43330706797492213</v>
      </c>
      <c r="CP453" s="34">
        <f t="shared" ref="CP453:CP516" si="488">-$C$5/1000/2*COS(ATAN(CN453))</f>
        <v>-0.51756157589505836</v>
      </c>
      <c r="CQ453" s="2">
        <f t="shared" ref="CQ453:CQ516" si="489">$BD453+CO453</f>
        <v>11.566692932025077</v>
      </c>
      <c r="CR453" s="2">
        <f t="shared" si="450"/>
        <v>-0.51756157589505836</v>
      </c>
      <c r="CS453" s="2">
        <f t="shared" ref="CS453:CS516" si="490">$BD453-CO453</f>
        <v>12.433307067974923</v>
      </c>
      <c r="CT453" s="2">
        <f t="shared" si="451"/>
        <v>0.51756157589505836</v>
      </c>
      <c r="CU453" s="12">
        <f t="shared" ref="CU453:CU516" si="491">$G$13/2*(-(BD453^2)+$C$2*BD453)</f>
        <v>0</v>
      </c>
      <c r="CV453" s="4">
        <f t="shared" ref="CV453:CV516" si="492">$G$13/(2*$C$16*$G$49)*(-((BD453*1000)^3)/3+$C$2*1000/2*(BD453*1000)^2-(($C$2*1000)^3)/12)</f>
        <v>1.2508728154557555E-3</v>
      </c>
      <c r="CW453" s="2">
        <f t="shared" ref="CW453:CW516" si="493">$G$13/(24*$C$16*$G$49)*(-((BD453*1000)^4)+2*$C$2*1000*(BD453*1000)^3-(($C$2*1000)^3)*(BD453*1000))</f>
        <v>0</v>
      </c>
      <c r="CX453" s="2">
        <f t="shared" ref="CX453:CX516" si="494">CW453/1000*$C$43</f>
        <v>0</v>
      </c>
      <c r="CY453" s="2">
        <f t="shared" ref="CY453:CY516" si="495">$C$43*CV453</f>
        <v>1.2508728154557556</v>
      </c>
      <c r="CZ453" s="34">
        <f t="shared" ref="CZ453:CZ516" si="496">$C$5/1000/2*SIN(ATAN(CY453))</f>
        <v>0.52722997980737807</v>
      </c>
      <c r="DA453" s="34">
        <f t="shared" ref="DA453:DA516" si="497">-$C$5/1000/2*COS(ATAN(CY453))</f>
        <v>-0.42148967768180484</v>
      </c>
      <c r="DB453" s="2">
        <f t="shared" ref="DB453:DB516" si="498">$BD453+CZ453</f>
        <v>12.527229979807379</v>
      </c>
      <c r="DC453" s="2">
        <f t="shared" si="452"/>
        <v>-0.42148967768180484</v>
      </c>
      <c r="DD453" s="2">
        <f t="shared" ref="DD453:DD516" si="499">$BD453-CZ453</f>
        <v>11.472770020192621</v>
      </c>
      <c r="DE453" s="2">
        <f t="shared" si="453"/>
        <v>0.42148967768180484</v>
      </c>
      <c r="DF453" s="12">
        <f t="shared" ref="DF453:DF516" si="500">CU453+$L$24</f>
        <v>-469.41685931163391</v>
      </c>
      <c r="DG453" s="4">
        <f t="shared" si="454"/>
        <v>4.1366408869590793E-4</v>
      </c>
      <c r="DH453" s="2">
        <f t="shared" si="455"/>
        <v>0</v>
      </c>
      <c r="DI453" s="2">
        <f t="shared" ref="DI453:DI516" si="501">DH453/1000*$C$43</f>
        <v>0</v>
      </c>
      <c r="DJ453" s="2">
        <f t="shared" ref="DJ453:DJ516" si="502">$C$43*DG453</f>
        <v>0.41366408869590793</v>
      </c>
      <c r="DK453" s="34">
        <f t="shared" ref="DK453:DK516" si="503">$C$5/1000/2*SIN(ATAN(DJ453))</f>
        <v>0.2580187512710006</v>
      </c>
      <c r="DL453" s="34">
        <f t="shared" ref="DL453:DL516" si="504">-$C$5/1000/2*COS(ATAN(DJ453))</f>
        <v>-0.62373978868800217</v>
      </c>
      <c r="DM453" s="2">
        <f t="shared" ref="DM453:DM516" si="505">$BD453+DK453</f>
        <v>12.258018751271001</v>
      </c>
      <c r="DN453" s="2">
        <f t="shared" si="456"/>
        <v>-0.62373978868800217</v>
      </c>
      <c r="DO453" s="2">
        <f t="shared" ref="DO453:DO516" si="506">$BD453-DK453</f>
        <v>11.741981248728999</v>
      </c>
      <c r="DP453" s="2">
        <f t="shared" si="457"/>
        <v>0.62373978868800217</v>
      </c>
    </row>
    <row r="454" spans="56:120" x14ac:dyDescent="0.25">
      <c r="BD454" s="2">
        <f t="shared" si="458"/>
        <v>12</v>
      </c>
      <c r="BE454" s="33">
        <f t="shared" si="459"/>
        <v>-1.1003995213742523E-3</v>
      </c>
      <c r="BF454" s="2">
        <f t="shared" si="460"/>
        <v>0</v>
      </c>
      <c r="BG454" s="2">
        <f t="shared" si="461"/>
        <v>0</v>
      </c>
      <c r="BH454" s="2">
        <f t="shared" si="462"/>
        <v>-1.1003995213742523</v>
      </c>
      <c r="BI454" s="34">
        <f t="shared" si="463"/>
        <v>-0.49954160847146317</v>
      </c>
      <c r="BJ454" s="34">
        <f t="shared" si="464"/>
        <v>-0.45396385473487144</v>
      </c>
      <c r="BK454" s="2">
        <f t="shared" si="465"/>
        <v>11.500458391528538</v>
      </c>
      <c r="BL454" s="2">
        <f t="shared" ref="BL454:BL517" si="507">BG454+BJ454</f>
        <v>-0.45396385473487144</v>
      </c>
      <c r="BM454" s="2">
        <f t="shared" si="466"/>
        <v>12.499541608471462</v>
      </c>
      <c r="BN454" s="2">
        <f t="shared" ref="BN454:BN517" si="508">BG454-BJ454</f>
        <v>0.45396385473487144</v>
      </c>
      <c r="BO454" s="12">
        <f t="shared" si="467"/>
        <v>0</v>
      </c>
      <c r="BP454" s="4">
        <f t="shared" si="468"/>
        <v>3.555112212347937E-4</v>
      </c>
      <c r="BQ454" s="2">
        <f t="shared" si="469"/>
        <v>0</v>
      </c>
      <c r="BR454" s="2">
        <f t="shared" si="470"/>
        <v>0</v>
      </c>
      <c r="BS454" s="2">
        <f t="shared" si="471"/>
        <v>0.35551122123479373</v>
      </c>
      <c r="BT454" s="34">
        <f t="shared" si="472"/>
        <v>0.226106493262869</v>
      </c>
      <c r="BU454" s="34">
        <f t="shared" si="473"/>
        <v>-0.63600381579387422</v>
      </c>
      <c r="BV454" s="2">
        <f t="shared" si="474"/>
        <v>12.226106493262868</v>
      </c>
      <c r="BW454" s="2">
        <f t="shared" ref="BW454:BW517" si="509">BR454+BU454</f>
        <v>-0.63600381579387422</v>
      </c>
      <c r="BX454" s="2">
        <f t="shared" si="475"/>
        <v>11.773893506737132</v>
      </c>
      <c r="BY454" s="2">
        <f t="shared" ref="BY454:BY517" si="510">BR454-BU454</f>
        <v>0.63600381579387422</v>
      </c>
      <c r="BZ454" s="12">
        <f t="shared" si="476"/>
        <v>-616.98602845512073</v>
      </c>
      <c r="CA454" s="4">
        <f t="shared" ref="CA454:CA517" si="511">BE454+BP454</f>
        <v>-7.4488830013945862E-4</v>
      </c>
      <c r="CB454" s="2">
        <f t="shared" ref="CB454:CB517" si="512">BF454+BQ454</f>
        <v>0</v>
      </c>
      <c r="CC454" s="2">
        <f t="shared" si="477"/>
        <v>0</v>
      </c>
      <c r="CD454" s="2">
        <f t="shared" si="478"/>
        <v>-0.74488830013945861</v>
      </c>
      <c r="CE454" s="34">
        <f t="shared" si="479"/>
        <v>-0.40322688288348113</v>
      </c>
      <c r="CF454" s="34">
        <f t="shared" si="480"/>
        <v>-0.54132530046181238</v>
      </c>
      <c r="CG454" s="2">
        <f t="shared" si="481"/>
        <v>11.596773117116518</v>
      </c>
      <c r="CH454" s="2">
        <f t="shared" ref="CH454:CH517" si="513">CC454+CF454</f>
        <v>-0.54132530046181238</v>
      </c>
      <c r="CI454" s="2">
        <f t="shared" si="482"/>
        <v>12.403226882883482</v>
      </c>
      <c r="CJ454" s="2">
        <f t="shared" ref="CJ454:CJ517" si="514">CC454-CF454</f>
        <v>0.54132530046181238</v>
      </c>
      <c r="CK454" s="33">
        <f t="shared" si="483"/>
        <v>-8.372087267598476E-4</v>
      </c>
      <c r="CL454" s="2">
        <f t="shared" si="484"/>
        <v>0</v>
      </c>
      <c r="CM454" s="2">
        <f t="shared" si="485"/>
        <v>0</v>
      </c>
      <c r="CN454" s="2">
        <f t="shared" si="486"/>
        <v>-0.83720872675984759</v>
      </c>
      <c r="CO454" s="34">
        <f t="shared" si="487"/>
        <v>-0.43330706797492213</v>
      </c>
      <c r="CP454" s="34">
        <f t="shared" si="488"/>
        <v>-0.51756157589505836</v>
      </c>
      <c r="CQ454" s="2">
        <f t="shared" si="489"/>
        <v>11.566692932025077</v>
      </c>
      <c r="CR454" s="2">
        <f t="shared" ref="CR454:CR517" si="515">CM454+CP454</f>
        <v>-0.51756157589505836</v>
      </c>
      <c r="CS454" s="2">
        <f t="shared" si="490"/>
        <v>12.433307067974923</v>
      </c>
      <c r="CT454" s="2">
        <f t="shared" ref="CT454:CT517" si="516">CM454-CP454</f>
        <v>0.51756157589505836</v>
      </c>
      <c r="CU454" s="12">
        <f t="shared" si="491"/>
        <v>0</v>
      </c>
      <c r="CV454" s="4">
        <f t="shared" si="492"/>
        <v>1.2508728154557555E-3</v>
      </c>
      <c r="CW454" s="2">
        <f t="shared" si="493"/>
        <v>0</v>
      </c>
      <c r="CX454" s="2">
        <f t="shared" si="494"/>
        <v>0</v>
      </c>
      <c r="CY454" s="2">
        <f t="shared" si="495"/>
        <v>1.2508728154557556</v>
      </c>
      <c r="CZ454" s="34">
        <f t="shared" si="496"/>
        <v>0.52722997980737807</v>
      </c>
      <c r="DA454" s="34">
        <f t="shared" si="497"/>
        <v>-0.42148967768180484</v>
      </c>
      <c r="DB454" s="2">
        <f t="shared" si="498"/>
        <v>12.527229979807379</v>
      </c>
      <c r="DC454" s="2">
        <f t="shared" ref="DC454:DC517" si="517">CX454+DA454</f>
        <v>-0.42148967768180484</v>
      </c>
      <c r="DD454" s="2">
        <f t="shared" si="499"/>
        <v>11.472770020192621</v>
      </c>
      <c r="DE454" s="2">
        <f t="shared" ref="DE454:DE517" si="518">CX454-DA454</f>
        <v>0.42148967768180484</v>
      </c>
      <c r="DF454" s="12">
        <f t="shared" si="500"/>
        <v>-469.41685931163391</v>
      </c>
      <c r="DG454" s="4">
        <f t="shared" ref="DG454:DG517" si="519">CK454+CV454</f>
        <v>4.1366408869590793E-4</v>
      </c>
      <c r="DH454" s="2">
        <f t="shared" ref="DH454:DH517" si="520">CL454+CW454</f>
        <v>0</v>
      </c>
      <c r="DI454" s="2">
        <f t="shared" si="501"/>
        <v>0</v>
      </c>
      <c r="DJ454" s="2">
        <f t="shared" si="502"/>
        <v>0.41366408869590793</v>
      </c>
      <c r="DK454" s="34">
        <f t="shared" si="503"/>
        <v>0.2580187512710006</v>
      </c>
      <c r="DL454" s="34">
        <f t="shared" si="504"/>
        <v>-0.62373978868800217</v>
      </c>
      <c r="DM454" s="2">
        <f t="shared" si="505"/>
        <v>12.258018751271001</v>
      </c>
      <c r="DN454" s="2">
        <f t="shared" ref="DN454:DN517" si="521">DI454+DL454</f>
        <v>-0.62373978868800217</v>
      </c>
      <c r="DO454" s="2">
        <f t="shared" si="506"/>
        <v>11.741981248728999</v>
      </c>
      <c r="DP454" s="2">
        <f t="shared" ref="DP454:DP517" si="522">DI454-DL454</f>
        <v>0.62373978868800217</v>
      </c>
    </row>
    <row r="455" spans="56:120" x14ac:dyDescent="0.25">
      <c r="BD455" s="2">
        <f t="shared" ref="BD455:BD518" si="523">IF(BD454+0.05&gt;$C$2,$C$2,BD454+0.05)</f>
        <v>12</v>
      </c>
      <c r="BE455" s="33">
        <f t="shared" si="459"/>
        <v>-1.1003995213742523E-3</v>
      </c>
      <c r="BF455" s="2">
        <f t="shared" si="460"/>
        <v>0</v>
      </c>
      <c r="BG455" s="2">
        <f t="shared" si="461"/>
        <v>0</v>
      </c>
      <c r="BH455" s="2">
        <f t="shared" si="462"/>
        <v>-1.1003995213742523</v>
      </c>
      <c r="BI455" s="34">
        <f t="shared" si="463"/>
        <v>-0.49954160847146317</v>
      </c>
      <c r="BJ455" s="34">
        <f t="shared" si="464"/>
        <v>-0.45396385473487144</v>
      </c>
      <c r="BK455" s="2">
        <f t="shared" si="465"/>
        <v>11.500458391528538</v>
      </c>
      <c r="BL455" s="2">
        <f t="shared" si="507"/>
        <v>-0.45396385473487144</v>
      </c>
      <c r="BM455" s="2">
        <f t="shared" si="466"/>
        <v>12.499541608471462</v>
      </c>
      <c r="BN455" s="2">
        <f t="shared" si="508"/>
        <v>0.45396385473487144</v>
      </c>
      <c r="BO455" s="12">
        <f t="shared" si="467"/>
        <v>0</v>
      </c>
      <c r="BP455" s="4">
        <f t="shared" si="468"/>
        <v>3.555112212347937E-4</v>
      </c>
      <c r="BQ455" s="2">
        <f t="shared" si="469"/>
        <v>0</v>
      </c>
      <c r="BR455" s="2">
        <f t="shared" si="470"/>
        <v>0</v>
      </c>
      <c r="BS455" s="2">
        <f t="shared" si="471"/>
        <v>0.35551122123479373</v>
      </c>
      <c r="BT455" s="34">
        <f t="shared" si="472"/>
        <v>0.226106493262869</v>
      </c>
      <c r="BU455" s="34">
        <f t="shared" si="473"/>
        <v>-0.63600381579387422</v>
      </c>
      <c r="BV455" s="2">
        <f t="shared" si="474"/>
        <v>12.226106493262868</v>
      </c>
      <c r="BW455" s="2">
        <f t="shared" si="509"/>
        <v>-0.63600381579387422</v>
      </c>
      <c r="BX455" s="2">
        <f t="shared" si="475"/>
        <v>11.773893506737132</v>
      </c>
      <c r="BY455" s="2">
        <f t="shared" si="510"/>
        <v>0.63600381579387422</v>
      </c>
      <c r="BZ455" s="12">
        <f t="shared" si="476"/>
        <v>-616.98602845512073</v>
      </c>
      <c r="CA455" s="4">
        <f t="shared" si="511"/>
        <v>-7.4488830013945862E-4</v>
      </c>
      <c r="CB455" s="2">
        <f t="shared" si="512"/>
        <v>0</v>
      </c>
      <c r="CC455" s="2">
        <f t="shared" si="477"/>
        <v>0</v>
      </c>
      <c r="CD455" s="2">
        <f t="shared" si="478"/>
        <v>-0.74488830013945861</v>
      </c>
      <c r="CE455" s="34">
        <f t="shared" si="479"/>
        <v>-0.40322688288348113</v>
      </c>
      <c r="CF455" s="34">
        <f t="shared" si="480"/>
        <v>-0.54132530046181238</v>
      </c>
      <c r="CG455" s="2">
        <f t="shared" si="481"/>
        <v>11.596773117116518</v>
      </c>
      <c r="CH455" s="2">
        <f t="shared" si="513"/>
        <v>-0.54132530046181238</v>
      </c>
      <c r="CI455" s="2">
        <f t="shared" si="482"/>
        <v>12.403226882883482</v>
      </c>
      <c r="CJ455" s="2">
        <f t="shared" si="514"/>
        <v>0.54132530046181238</v>
      </c>
      <c r="CK455" s="33">
        <f t="shared" si="483"/>
        <v>-8.372087267598476E-4</v>
      </c>
      <c r="CL455" s="2">
        <f t="shared" si="484"/>
        <v>0</v>
      </c>
      <c r="CM455" s="2">
        <f t="shared" si="485"/>
        <v>0</v>
      </c>
      <c r="CN455" s="2">
        <f t="shared" si="486"/>
        <v>-0.83720872675984759</v>
      </c>
      <c r="CO455" s="34">
        <f t="shared" si="487"/>
        <v>-0.43330706797492213</v>
      </c>
      <c r="CP455" s="34">
        <f t="shared" si="488"/>
        <v>-0.51756157589505836</v>
      </c>
      <c r="CQ455" s="2">
        <f t="shared" si="489"/>
        <v>11.566692932025077</v>
      </c>
      <c r="CR455" s="2">
        <f t="shared" si="515"/>
        <v>-0.51756157589505836</v>
      </c>
      <c r="CS455" s="2">
        <f t="shared" si="490"/>
        <v>12.433307067974923</v>
      </c>
      <c r="CT455" s="2">
        <f t="shared" si="516"/>
        <v>0.51756157589505836</v>
      </c>
      <c r="CU455" s="12">
        <f t="shared" si="491"/>
        <v>0</v>
      </c>
      <c r="CV455" s="4">
        <f t="shared" si="492"/>
        <v>1.2508728154557555E-3</v>
      </c>
      <c r="CW455" s="2">
        <f t="shared" si="493"/>
        <v>0</v>
      </c>
      <c r="CX455" s="2">
        <f t="shared" si="494"/>
        <v>0</v>
      </c>
      <c r="CY455" s="2">
        <f t="shared" si="495"/>
        <v>1.2508728154557556</v>
      </c>
      <c r="CZ455" s="34">
        <f t="shared" si="496"/>
        <v>0.52722997980737807</v>
      </c>
      <c r="DA455" s="34">
        <f t="shared" si="497"/>
        <v>-0.42148967768180484</v>
      </c>
      <c r="DB455" s="2">
        <f t="shared" si="498"/>
        <v>12.527229979807379</v>
      </c>
      <c r="DC455" s="2">
        <f t="shared" si="517"/>
        <v>-0.42148967768180484</v>
      </c>
      <c r="DD455" s="2">
        <f t="shared" si="499"/>
        <v>11.472770020192621</v>
      </c>
      <c r="DE455" s="2">
        <f t="shared" si="518"/>
        <v>0.42148967768180484</v>
      </c>
      <c r="DF455" s="12">
        <f t="shared" si="500"/>
        <v>-469.41685931163391</v>
      </c>
      <c r="DG455" s="4">
        <f t="shared" si="519"/>
        <v>4.1366408869590793E-4</v>
      </c>
      <c r="DH455" s="2">
        <f t="shared" si="520"/>
        <v>0</v>
      </c>
      <c r="DI455" s="2">
        <f t="shared" si="501"/>
        <v>0</v>
      </c>
      <c r="DJ455" s="2">
        <f t="shared" si="502"/>
        <v>0.41366408869590793</v>
      </c>
      <c r="DK455" s="34">
        <f t="shared" si="503"/>
        <v>0.2580187512710006</v>
      </c>
      <c r="DL455" s="34">
        <f t="shared" si="504"/>
        <v>-0.62373978868800217</v>
      </c>
      <c r="DM455" s="2">
        <f t="shared" si="505"/>
        <v>12.258018751271001</v>
      </c>
      <c r="DN455" s="2">
        <f t="shared" si="521"/>
        <v>-0.62373978868800217</v>
      </c>
      <c r="DO455" s="2">
        <f t="shared" si="506"/>
        <v>11.741981248728999</v>
      </c>
      <c r="DP455" s="2">
        <f t="shared" si="522"/>
        <v>0.62373978868800217</v>
      </c>
    </row>
    <row r="456" spans="56:120" x14ac:dyDescent="0.25">
      <c r="BD456" s="2">
        <f t="shared" si="523"/>
        <v>12</v>
      </c>
      <c r="BE456" s="33">
        <f t="shared" si="459"/>
        <v>-1.1003995213742523E-3</v>
      </c>
      <c r="BF456" s="2">
        <f t="shared" si="460"/>
        <v>0</v>
      </c>
      <c r="BG456" s="2">
        <f t="shared" si="461"/>
        <v>0</v>
      </c>
      <c r="BH456" s="2">
        <f t="shared" si="462"/>
        <v>-1.1003995213742523</v>
      </c>
      <c r="BI456" s="34">
        <f t="shared" si="463"/>
        <v>-0.49954160847146317</v>
      </c>
      <c r="BJ456" s="34">
        <f t="shared" si="464"/>
        <v>-0.45396385473487144</v>
      </c>
      <c r="BK456" s="2">
        <f t="shared" si="465"/>
        <v>11.500458391528538</v>
      </c>
      <c r="BL456" s="2">
        <f t="shared" si="507"/>
        <v>-0.45396385473487144</v>
      </c>
      <c r="BM456" s="2">
        <f t="shared" si="466"/>
        <v>12.499541608471462</v>
      </c>
      <c r="BN456" s="2">
        <f t="shared" si="508"/>
        <v>0.45396385473487144</v>
      </c>
      <c r="BO456" s="12">
        <f t="shared" si="467"/>
        <v>0</v>
      </c>
      <c r="BP456" s="4">
        <f t="shared" si="468"/>
        <v>3.555112212347937E-4</v>
      </c>
      <c r="BQ456" s="2">
        <f t="shared" si="469"/>
        <v>0</v>
      </c>
      <c r="BR456" s="2">
        <f t="shared" si="470"/>
        <v>0</v>
      </c>
      <c r="BS456" s="2">
        <f t="shared" si="471"/>
        <v>0.35551122123479373</v>
      </c>
      <c r="BT456" s="34">
        <f t="shared" si="472"/>
        <v>0.226106493262869</v>
      </c>
      <c r="BU456" s="34">
        <f t="shared" si="473"/>
        <v>-0.63600381579387422</v>
      </c>
      <c r="BV456" s="2">
        <f t="shared" si="474"/>
        <v>12.226106493262868</v>
      </c>
      <c r="BW456" s="2">
        <f t="shared" si="509"/>
        <v>-0.63600381579387422</v>
      </c>
      <c r="BX456" s="2">
        <f t="shared" si="475"/>
        <v>11.773893506737132</v>
      </c>
      <c r="BY456" s="2">
        <f t="shared" si="510"/>
        <v>0.63600381579387422</v>
      </c>
      <c r="BZ456" s="12">
        <f t="shared" si="476"/>
        <v>-616.98602845512073</v>
      </c>
      <c r="CA456" s="4">
        <f t="shared" si="511"/>
        <v>-7.4488830013945862E-4</v>
      </c>
      <c r="CB456" s="2">
        <f t="shared" si="512"/>
        <v>0</v>
      </c>
      <c r="CC456" s="2">
        <f t="shared" si="477"/>
        <v>0</v>
      </c>
      <c r="CD456" s="2">
        <f t="shared" si="478"/>
        <v>-0.74488830013945861</v>
      </c>
      <c r="CE456" s="34">
        <f t="shared" si="479"/>
        <v>-0.40322688288348113</v>
      </c>
      <c r="CF456" s="34">
        <f t="shared" si="480"/>
        <v>-0.54132530046181238</v>
      </c>
      <c r="CG456" s="2">
        <f t="shared" si="481"/>
        <v>11.596773117116518</v>
      </c>
      <c r="CH456" s="2">
        <f t="shared" si="513"/>
        <v>-0.54132530046181238</v>
      </c>
      <c r="CI456" s="2">
        <f t="shared" si="482"/>
        <v>12.403226882883482</v>
      </c>
      <c r="CJ456" s="2">
        <f t="shared" si="514"/>
        <v>0.54132530046181238</v>
      </c>
      <c r="CK456" s="33">
        <f t="shared" si="483"/>
        <v>-8.372087267598476E-4</v>
      </c>
      <c r="CL456" s="2">
        <f t="shared" si="484"/>
        <v>0</v>
      </c>
      <c r="CM456" s="2">
        <f t="shared" si="485"/>
        <v>0</v>
      </c>
      <c r="CN456" s="2">
        <f t="shared" si="486"/>
        <v>-0.83720872675984759</v>
      </c>
      <c r="CO456" s="34">
        <f t="shared" si="487"/>
        <v>-0.43330706797492213</v>
      </c>
      <c r="CP456" s="34">
        <f t="shared" si="488"/>
        <v>-0.51756157589505836</v>
      </c>
      <c r="CQ456" s="2">
        <f t="shared" si="489"/>
        <v>11.566692932025077</v>
      </c>
      <c r="CR456" s="2">
        <f t="shared" si="515"/>
        <v>-0.51756157589505836</v>
      </c>
      <c r="CS456" s="2">
        <f t="shared" si="490"/>
        <v>12.433307067974923</v>
      </c>
      <c r="CT456" s="2">
        <f t="shared" si="516"/>
        <v>0.51756157589505836</v>
      </c>
      <c r="CU456" s="12">
        <f t="shared" si="491"/>
        <v>0</v>
      </c>
      <c r="CV456" s="4">
        <f t="shared" si="492"/>
        <v>1.2508728154557555E-3</v>
      </c>
      <c r="CW456" s="2">
        <f t="shared" si="493"/>
        <v>0</v>
      </c>
      <c r="CX456" s="2">
        <f t="shared" si="494"/>
        <v>0</v>
      </c>
      <c r="CY456" s="2">
        <f t="shared" si="495"/>
        <v>1.2508728154557556</v>
      </c>
      <c r="CZ456" s="34">
        <f t="shared" si="496"/>
        <v>0.52722997980737807</v>
      </c>
      <c r="DA456" s="34">
        <f t="shared" si="497"/>
        <v>-0.42148967768180484</v>
      </c>
      <c r="DB456" s="2">
        <f t="shared" si="498"/>
        <v>12.527229979807379</v>
      </c>
      <c r="DC456" s="2">
        <f t="shared" si="517"/>
        <v>-0.42148967768180484</v>
      </c>
      <c r="DD456" s="2">
        <f t="shared" si="499"/>
        <v>11.472770020192621</v>
      </c>
      <c r="DE456" s="2">
        <f t="shared" si="518"/>
        <v>0.42148967768180484</v>
      </c>
      <c r="DF456" s="12">
        <f t="shared" si="500"/>
        <v>-469.41685931163391</v>
      </c>
      <c r="DG456" s="4">
        <f t="shared" si="519"/>
        <v>4.1366408869590793E-4</v>
      </c>
      <c r="DH456" s="2">
        <f t="shared" si="520"/>
        <v>0</v>
      </c>
      <c r="DI456" s="2">
        <f t="shared" si="501"/>
        <v>0</v>
      </c>
      <c r="DJ456" s="2">
        <f t="shared" si="502"/>
        <v>0.41366408869590793</v>
      </c>
      <c r="DK456" s="34">
        <f t="shared" si="503"/>
        <v>0.2580187512710006</v>
      </c>
      <c r="DL456" s="34">
        <f t="shared" si="504"/>
        <v>-0.62373978868800217</v>
      </c>
      <c r="DM456" s="2">
        <f t="shared" si="505"/>
        <v>12.258018751271001</v>
      </c>
      <c r="DN456" s="2">
        <f t="shared" si="521"/>
        <v>-0.62373978868800217</v>
      </c>
      <c r="DO456" s="2">
        <f t="shared" si="506"/>
        <v>11.741981248728999</v>
      </c>
      <c r="DP456" s="2">
        <f t="shared" si="522"/>
        <v>0.62373978868800217</v>
      </c>
    </row>
    <row r="457" spans="56:120" x14ac:dyDescent="0.25">
      <c r="BD457" s="2">
        <f t="shared" si="523"/>
        <v>12</v>
      </c>
      <c r="BE457" s="33">
        <f t="shared" si="459"/>
        <v>-1.1003995213742523E-3</v>
      </c>
      <c r="BF457" s="2">
        <f t="shared" si="460"/>
        <v>0</v>
      </c>
      <c r="BG457" s="2">
        <f t="shared" si="461"/>
        <v>0</v>
      </c>
      <c r="BH457" s="2">
        <f t="shared" si="462"/>
        <v>-1.1003995213742523</v>
      </c>
      <c r="BI457" s="34">
        <f t="shared" si="463"/>
        <v>-0.49954160847146317</v>
      </c>
      <c r="BJ457" s="34">
        <f t="shared" si="464"/>
        <v>-0.45396385473487144</v>
      </c>
      <c r="BK457" s="2">
        <f t="shared" si="465"/>
        <v>11.500458391528538</v>
      </c>
      <c r="BL457" s="2">
        <f t="shared" si="507"/>
        <v>-0.45396385473487144</v>
      </c>
      <c r="BM457" s="2">
        <f t="shared" si="466"/>
        <v>12.499541608471462</v>
      </c>
      <c r="BN457" s="2">
        <f t="shared" si="508"/>
        <v>0.45396385473487144</v>
      </c>
      <c r="BO457" s="12">
        <f t="shared" si="467"/>
        <v>0</v>
      </c>
      <c r="BP457" s="4">
        <f t="shared" si="468"/>
        <v>3.555112212347937E-4</v>
      </c>
      <c r="BQ457" s="2">
        <f t="shared" si="469"/>
        <v>0</v>
      </c>
      <c r="BR457" s="2">
        <f t="shared" si="470"/>
        <v>0</v>
      </c>
      <c r="BS457" s="2">
        <f t="shared" si="471"/>
        <v>0.35551122123479373</v>
      </c>
      <c r="BT457" s="34">
        <f t="shared" si="472"/>
        <v>0.226106493262869</v>
      </c>
      <c r="BU457" s="34">
        <f t="shared" si="473"/>
        <v>-0.63600381579387422</v>
      </c>
      <c r="BV457" s="2">
        <f t="shared" si="474"/>
        <v>12.226106493262868</v>
      </c>
      <c r="BW457" s="2">
        <f t="shared" si="509"/>
        <v>-0.63600381579387422</v>
      </c>
      <c r="BX457" s="2">
        <f t="shared" si="475"/>
        <v>11.773893506737132</v>
      </c>
      <c r="BY457" s="2">
        <f t="shared" si="510"/>
        <v>0.63600381579387422</v>
      </c>
      <c r="BZ457" s="12">
        <f t="shared" si="476"/>
        <v>-616.98602845512073</v>
      </c>
      <c r="CA457" s="4">
        <f t="shared" si="511"/>
        <v>-7.4488830013945862E-4</v>
      </c>
      <c r="CB457" s="2">
        <f t="shared" si="512"/>
        <v>0</v>
      </c>
      <c r="CC457" s="2">
        <f t="shared" si="477"/>
        <v>0</v>
      </c>
      <c r="CD457" s="2">
        <f t="shared" si="478"/>
        <v>-0.74488830013945861</v>
      </c>
      <c r="CE457" s="34">
        <f t="shared" si="479"/>
        <v>-0.40322688288348113</v>
      </c>
      <c r="CF457" s="34">
        <f t="shared" si="480"/>
        <v>-0.54132530046181238</v>
      </c>
      <c r="CG457" s="2">
        <f t="shared" si="481"/>
        <v>11.596773117116518</v>
      </c>
      <c r="CH457" s="2">
        <f t="shared" si="513"/>
        <v>-0.54132530046181238</v>
      </c>
      <c r="CI457" s="2">
        <f t="shared" si="482"/>
        <v>12.403226882883482</v>
      </c>
      <c r="CJ457" s="2">
        <f t="shared" si="514"/>
        <v>0.54132530046181238</v>
      </c>
      <c r="CK457" s="33">
        <f t="shared" si="483"/>
        <v>-8.372087267598476E-4</v>
      </c>
      <c r="CL457" s="2">
        <f t="shared" si="484"/>
        <v>0</v>
      </c>
      <c r="CM457" s="2">
        <f t="shared" si="485"/>
        <v>0</v>
      </c>
      <c r="CN457" s="2">
        <f t="shared" si="486"/>
        <v>-0.83720872675984759</v>
      </c>
      <c r="CO457" s="34">
        <f t="shared" si="487"/>
        <v>-0.43330706797492213</v>
      </c>
      <c r="CP457" s="34">
        <f t="shared" si="488"/>
        <v>-0.51756157589505836</v>
      </c>
      <c r="CQ457" s="2">
        <f t="shared" si="489"/>
        <v>11.566692932025077</v>
      </c>
      <c r="CR457" s="2">
        <f t="shared" si="515"/>
        <v>-0.51756157589505836</v>
      </c>
      <c r="CS457" s="2">
        <f t="shared" si="490"/>
        <v>12.433307067974923</v>
      </c>
      <c r="CT457" s="2">
        <f t="shared" si="516"/>
        <v>0.51756157589505836</v>
      </c>
      <c r="CU457" s="12">
        <f t="shared" si="491"/>
        <v>0</v>
      </c>
      <c r="CV457" s="4">
        <f t="shared" si="492"/>
        <v>1.2508728154557555E-3</v>
      </c>
      <c r="CW457" s="2">
        <f t="shared" si="493"/>
        <v>0</v>
      </c>
      <c r="CX457" s="2">
        <f t="shared" si="494"/>
        <v>0</v>
      </c>
      <c r="CY457" s="2">
        <f t="shared" si="495"/>
        <v>1.2508728154557556</v>
      </c>
      <c r="CZ457" s="34">
        <f t="shared" si="496"/>
        <v>0.52722997980737807</v>
      </c>
      <c r="DA457" s="34">
        <f t="shared" si="497"/>
        <v>-0.42148967768180484</v>
      </c>
      <c r="DB457" s="2">
        <f t="shared" si="498"/>
        <v>12.527229979807379</v>
      </c>
      <c r="DC457" s="2">
        <f t="shared" si="517"/>
        <v>-0.42148967768180484</v>
      </c>
      <c r="DD457" s="2">
        <f t="shared" si="499"/>
        <v>11.472770020192621</v>
      </c>
      <c r="DE457" s="2">
        <f t="shared" si="518"/>
        <v>0.42148967768180484</v>
      </c>
      <c r="DF457" s="12">
        <f t="shared" si="500"/>
        <v>-469.41685931163391</v>
      </c>
      <c r="DG457" s="4">
        <f t="shared" si="519"/>
        <v>4.1366408869590793E-4</v>
      </c>
      <c r="DH457" s="2">
        <f t="shared" si="520"/>
        <v>0</v>
      </c>
      <c r="DI457" s="2">
        <f t="shared" si="501"/>
        <v>0</v>
      </c>
      <c r="DJ457" s="2">
        <f t="shared" si="502"/>
        <v>0.41366408869590793</v>
      </c>
      <c r="DK457" s="34">
        <f t="shared" si="503"/>
        <v>0.2580187512710006</v>
      </c>
      <c r="DL457" s="34">
        <f t="shared" si="504"/>
        <v>-0.62373978868800217</v>
      </c>
      <c r="DM457" s="2">
        <f t="shared" si="505"/>
        <v>12.258018751271001</v>
      </c>
      <c r="DN457" s="2">
        <f t="shared" si="521"/>
        <v>-0.62373978868800217</v>
      </c>
      <c r="DO457" s="2">
        <f t="shared" si="506"/>
        <v>11.741981248728999</v>
      </c>
      <c r="DP457" s="2">
        <f t="shared" si="522"/>
        <v>0.62373978868800217</v>
      </c>
    </row>
    <row r="458" spans="56:120" x14ac:dyDescent="0.25">
      <c r="BD458" s="2">
        <f t="shared" si="523"/>
        <v>12</v>
      </c>
      <c r="BE458" s="33">
        <f t="shared" si="459"/>
        <v>-1.1003995213742523E-3</v>
      </c>
      <c r="BF458" s="2">
        <f t="shared" si="460"/>
        <v>0</v>
      </c>
      <c r="BG458" s="2">
        <f t="shared" si="461"/>
        <v>0</v>
      </c>
      <c r="BH458" s="2">
        <f t="shared" si="462"/>
        <v>-1.1003995213742523</v>
      </c>
      <c r="BI458" s="34">
        <f t="shared" si="463"/>
        <v>-0.49954160847146317</v>
      </c>
      <c r="BJ458" s="34">
        <f t="shared" si="464"/>
        <v>-0.45396385473487144</v>
      </c>
      <c r="BK458" s="2">
        <f t="shared" si="465"/>
        <v>11.500458391528538</v>
      </c>
      <c r="BL458" s="2">
        <f t="shared" si="507"/>
        <v>-0.45396385473487144</v>
      </c>
      <c r="BM458" s="2">
        <f t="shared" si="466"/>
        <v>12.499541608471462</v>
      </c>
      <c r="BN458" s="2">
        <f t="shared" si="508"/>
        <v>0.45396385473487144</v>
      </c>
      <c r="BO458" s="12">
        <f t="shared" si="467"/>
        <v>0</v>
      </c>
      <c r="BP458" s="4">
        <f t="shared" si="468"/>
        <v>3.555112212347937E-4</v>
      </c>
      <c r="BQ458" s="2">
        <f t="shared" si="469"/>
        <v>0</v>
      </c>
      <c r="BR458" s="2">
        <f t="shared" si="470"/>
        <v>0</v>
      </c>
      <c r="BS458" s="2">
        <f t="shared" si="471"/>
        <v>0.35551122123479373</v>
      </c>
      <c r="BT458" s="34">
        <f t="shared" si="472"/>
        <v>0.226106493262869</v>
      </c>
      <c r="BU458" s="34">
        <f t="shared" si="473"/>
        <v>-0.63600381579387422</v>
      </c>
      <c r="BV458" s="2">
        <f t="shared" si="474"/>
        <v>12.226106493262868</v>
      </c>
      <c r="BW458" s="2">
        <f t="shared" si="509"/>
        <v>-0.63600381579387422</v>
      </c>
      <c r="BX458" s="2">
        <f t="shared" si="475"/>
        <v>11.773893506737132</v>
      </c>
      <c r="BY458" s="2">
        <f t="shared" si="510"/>
        <v>0.63600381579387422</v>
      </c>
      <c r="BZ458" s="12">
        <f t="shared" si="476"/>
        <v>-616.98602845512073</v>
      </c>
      <c r="CA458" s="4">
        <f t="shared" si="511"/>
        <v>-7.4488830013945862E-4</v>
      </c>
      <c r="CB458" s="2">
        <f t="shared" si="512"/>
        <v>0</v>
      </c>
      <c r="CC458" s="2">
        <f t="shared" si="477"/>
        <v>0</v>
      </c>
      <c r="CD458" s="2">
        <f t="shared" si="478"/>
        <v>-0.74488830013945861</v>
      </c>
      <c r="CE458" s="34">
        <f t="shared" si="479"/>
        <v>-0.40322688288348113</v>
      </c>
      <c r="CF458" s="34">
        <f t="shared" si="480"/>
        <v>-0.54132530046181238</v>
      </c>
      <c r="CG458" s="2">
        <f t="shared" si="481"/>
        <v>11.596773117116518</v>
      </c>
      <c r="CH458" s="2">
        <f t="shared" si="513"/>
        <v>-0.54132530046181238</v>
      </c>
      <c r="CI458" s="2">
        <f t="shared" si="482"/>
        <v>12.403226882883482</v>
      </c>
      <c r="CJ458" s="2">
        <f t="shared" si="514"/>
        <v>0.54132530046181238</v>
      </c>
      <c r="CK458" s="33">
        <f t="shared" si="483"/>
        <v>-8.372087267598476E-4</v>
      </c>
      <c r="CL458" s="2">
        <f t="shared" si="484"/>
        <v>0</v>
      </c>
      <c r="CM458" s="2">
        <f t="shared" si="485"/>
        <v>0</v>
      </c>
      <c r="CN458" s="2">
        <f t="shared" si="486"/>
        <v>-0.83720872675984759</v>
      </c>
      <c r="CO458" s="34">
        <f t="shared" si="487"/>
        <v>-0.43330706797492213</v>
      </c>
      <c r="CP458" s="34">
        <f t="shared" si="488"/>
        <v>-0.51756157589505836</v>
      </c>
      <c r="CQ458" s="2">
        <f t="shared" si="489"/>
        <v>11.566692932025077</v>
      </c>
      <c r="CR458" s="2">
        <f t="shared" si="515"/>
        <v>-0.51756157589505836</v>
      </c>
      <c r="CS458" s="2">
        <f t="shared" si="490"/>
        <v>12.433307067974923</v>
      </c>
      <c r="CT458" s="2">
        <f t="shared" si="516"/>
        <v>0.51756157589505836</v>
      </c>
      <c r="CU458" s="12">
        <f t="shared" si="491"/>
        <v>0</v>
      </c>
      <c r="CV458" s="4">
        <f t="shared" si="492"/>
        <v>1.2508728154557555E-3</v>
      </c>
      <c r="CW458" s="2">
        <f t="shared" si="493"/>
        <v>0</v>
      </c>
      <c r="CX458" s="2">
        <f t="shared" si="494"/>
        <v>0</v>
      </c>
      <c r="CY458" s="2">
        <f t="shared" si="495"/>
        <v>1.2508728154557556</v>
      </c>
      <c r="CZ458" s="34">
        <f t="shared" si="496"/>
        <v>0.52722997980737807</v>
      </c>
      <c r="DA458" s="34">
        <f t="shared" si="497"/>
        <v>-0.42148967768180484</v>
      </c>
      <c r="DB458" s="2">
        <f t="shared" si="498"/>
        <v>12.527229979807379</v>
      </c>
      <c r="DC458" s="2">
        <f t="shared" si="517"/>
        <v>-0.42148967768180484</v>
      </c>
      <c r="DD458" s="2">
        <f t="shared" si="499"/>
        <v>11.472770020192621</v>
      </c>
      <c r="DE458" s="2">
        <f t="shared" si="518"/>
        <v>0.42148967768180484</v>
      </c>
      <c r="DF458" s="12">
        <f t="shared" si="500"/>
        <v>-469.41685931163391</v>
      </c>
      <c r="DG458" s="4">
        <f t="shared" si="519"/>
        <v>4.1366408869590793E-4</v>
      </c>
      <c r="DH458" s="2">
        <f t="shared" si="520"/>
        <v>0</v>
      </c>
      <c r="DI458" s="2">
        <f t="shared" si="501"/>
        <v>0</v>
      </c>
      <c r="DJ458" s="2">
        <f t="shared" si="502"/>
        <v>0.41366408869590793</v>
      </c>
      <c r="DK458" s="34">
        <f t="shared" si="503"/>
        <v>0.2580187512710006</v>
      </c>
      <c r="DL458" s="34">
        <f t="shared" si="504"/>
        <v>-0.62373978868800217</v>
      </c>
      <c r="DM458" s="2">
        <f t="shared" si="505"/>
        <v>12.258018751271001</v>
      </c>
      <c r="DN458" s="2">
        <f t="shared" si="521"/>
        <v>-0.62373978868800217</v>
      </c>
      <c r="DO458" s="2">
        <f t="shared" si="506"/>
        <v>11.741981248728999</v>
      </c>
      <c r="DP458" s="2">
        <f t="shared" si="522"/>
        <v>0.62373978868800217</v>
      </c>
    </row>
    <row r="459" spans="56:120" x14ac:dyDescent="0.25">
      <c r="BD459" s="2">
        <f t="shared" si="523"/>
        <v>12</v>
      </c>
      <c r="BE459" s="33">
        <f t="shared" si="459"/>
        <v>-1.1003995213742523E-3</v>
      </c>
      <c r="BF459" s="2">
        <f t="shared" si="460"/>
        <v>0</v>
      </c>
      <c r="BG459" s="2">
        <f t="shared" si="461"/>
        <v>0</v>
      </c>
      <c r="BH459" s="2">
        <f t="shared" si="462"/>
        <v>-1.1003995213742523</v>
      </c>
      <c r="BI459" s="34">
        <f t="shared" si="463"/>
        <v>-0.49954160847146317</v>
      </c>
      <c r="BJ459" s="34">
        <f t="shared" si="464"/>
        <v>-0.45396385473487144</v>
      </c>
      <c r="BK459" s="2">
        <f t="shared" si="465"/>
        <v>11.500458391528538</v>
      </c>
      <c r="BL459" s="2">
        <f t="shared" si="507"/>
        <v>-0.45396385473487144</v>
      </c>
      <c r="BM459" s="2">
        <f t="shared" si="466"/>
        <v>12.499541608471462</v>
      </c>
      <c r="BN459" s="2">
        <f t="shared" si="508"/>
        <v>0.45396385473487144</v>
      </c>
      <c r="BO459" s="12">
        <f t="shared" si="467"/>
        <v>0</v>
      </c>
      <c r="BP459" s="4">
        <f t="shared" si="468"/>
        <v>3.555112212347937E-4</v>
      </c>
      <c r="BQ459" s="2">
        <f t="shared" si="469"/>
        <v>0</v>
      </c>
      <c r="BR459" s="2">
        <f t="shared" si="470"/>
        <v>0</v>
      </c>
      <c r="BS459" s="2">
        <f t="shared" si="471"/>
        <v>0.35551122123479373</v>
      </c>
      <c r="BT459" s="34">
        <f t="shared" si="472"/>
        <v>0.226106493262869</v>
      </c>
      <c r="BU459" s="34">
        <f t="shared" si="473"/>
        <v>-0.63600381579387422</v>
      </c>
      <c r="BV459" s="2">
        <f t="shared" si="474"/>
        <v>12.226106493262868</v>
      </c>
      <c r="BW459" s="2">
        <f t="shared" si="509"/>
        <v>-0.63600381579387422</v>
      </c>
      <c r="BX459" s="2">
        <f t="shared" si="475"/>
        <v>11.773893506737132</v>
      </c>
      <c r="BY459" s="2">
        <f t="shared" si="510"/>
        <v>0.63600381579387422</v>
      </c>
      <c r="BZ459" s="12">
        <f t="shared" si="476"/>
        <v>-616.98602845512073</v>
      </c>
      <c r="CA459" s="4">
        <f t="shared" si="511"/>
        <v>-7.4488830013945862E-4</v>
      </c>
      <c r="CB459" s="2">
        <f t="shared" si="512"/>
        <v>0</v>
      </c>
      <c r="CC459" s="2">
        <f t="shared" si="477"/>
        <v>0</v>
      </c>
      <c r="CD459" s="2">
        <f t="shared" si="478"/>
        <v>-0.74488830013945861</v>
      </c>
      <c r="CE459" s="34">
        <f t="shared" si="479"/>
        <v>-0.40322688288348113</v>
      </c>
      <c r="CF459" s="34">
        <f t="shared" si="480"/>
        <v>-0.54132530046181238</v>
      </c>
      <c r="CG459" s="2">
        <f t="shared" si="481"/>
        <v>11.596773117116518</v>
      </c>
      <c r="CH459" s="2">
        <f t="shared" si="513"/>
        <v>-0.54132530046181238</v>
      </c>
      <c r="CI459" s="2">
        <f t="shared" si="482"/>
        <v>12.403226882883482</v>
      </c>
      <c r="CJ459" s="2">
        <f t="shared" si="514"/>
        <v>0.54132530046181238</v>
      </c>
      <c r="CK459" s="33">
        <f t="shared" si="483"/>
        <v>-8.372087267598476E-4</v>
      </c>
      <c r="CL459" s="2">
        <f t="shared" si="484"/>
        <v>0</v>
      </c>
      <c r="CM459" s="2">
        <f t="shared" si="485"/>
        <v>0</v>
      </c>
      <c r="CN459" s="2">
        <f t="shared" si="486"/>
        <v>-0.83720872675984759</v>
      </c>
      <c r="CO459" s="34">
        <f t="shared" si="487"/>
        <v>-0.43330706797492213</v>
      </c>
      <c r="CP459" s="34">
        <f t="shared" si="488"/>
        <v>-0.51756157589505836</v>
      </c>
      <c r="CQ459" s="2">
        <f t="shared" si="489"/>
        <v>11.566692932025077</v>
      </c>
      <c r="CR459" s="2">
        <f t="shared" si="515"/>
        <v>-0.51756157589505836</v>
      </c>
      <c r="CS459" s="2">
        <f t="shared" si="490"/>
        <v>12.433307067974923</v>
      </c>
      <c r="CT459" s="2">
        <f t="shared" si="516"/>
        <v>0.51756157589505836</v>
      </c>
      <c r="CU459" s="12">
        <f t="shared" si="491"/>
        <v>0</v>
      </c>
      <c r="CV459" s="4">
        <f t="shared" si="492"/>
        <v>1.2508728154557555E-3</v>
      </c>
      <c r="CW459" s="2">
        <f t="shared" si="493"/>
        <v>0</v>
      </c>
      <c r="CX459" s="2">
        <f t="shared" si="494"/>
        <v>0</v>
      </c>
      <c r="CY459" s="2">
        <f t="shared" si="495"/>
        <v>1.2508728154557556</v>
      </c>
      <c r="CZ459" s="34">
        <f t="shared" si="496"/>
        <v>0.52722997980737807</v>
      </c>
      <c r="DA459" s="34">
        <f t="shared" si="497"/>
        <v>-0.42148967768180484</v>
      </c>
      <c r="DB459" s="2">
        <f t="shared" si="498"/>
        <v>12.527229979807379</v>
      </c>
      <c r="DC459" s="2">
        <f t="shared" si="517"/>
        <v>-0.42148967768180484</v>
      </c>
      <c r="DD459" s="2">
        <f t="shared" si="499"/>
        <v>11.472770020192621</v>
      </c>
      <c r="DE459" s="2">
        <f t="shared" si="518"/>
        <v>0.42148967768180484</v>
      </c>
      <c r="DF459" s="12">
        <f t="shared" si="500"/>
        <v>-469.41685931163391</v>
      </c>
      <c r="DG459" s="4">
        <f t="shared" si="519"/>
        <v>4.1366408869590793E-4</v>
      </c>
      <c r="DH459" s="2">
        <f t="shared" si="520"/>
        <v>0</v>
      </c>
      <c r="DI459" s="2">
        <f t="shared" si="501"/>
        <v>0</v>
      </c>
      <c r="DJ459" s="2">
        <f t="shared" si="502"/>
        <v>0.41366408869590793</v>
      </c>
      <c r="DK459" s="34">
        <f t="shared" si="503"/>
        <v>0.2580187512710006</v>
      </c>
      <c r="DL459" s="34">
        <f t="shared" si="504"/>
        <v>-0.62373978868800217</v>
      </c>
      <c r="DM459" s="2">
        <f t="shared" si="505"/>
        <v>12.258018751271001</v>
      </c>
      <c r="DN459" s="2">
        <f t="shared" si="521"/>
        <v>-0.62373978868800217</v>
      </c>
      <c r="DO459" s="2">
        <f t="shared" si="506"/>
        <v>11.741981248728999</v>
      </c>
      <c r="DP459" s="2">
        <f t="shared" si="522"/>
        <v>0.62373978868800217</v>
      </c>
    </row>
    <row r="460" spans="56:120" x14ac:dyDescent="0.25">
      <c r="BD460" s="2">
        <f t="shared" si="523"/>
        <v>12</v>
      </c>
      <c r="BE460" s="33">
        <f t="shared" si="459"/>
        <v>-1.1003995213742523E-3</v>
      </c>
      <c r="BF460" s="2">
        <f t="shared" si="460"/>
        <v>0</v>
      </c>
      <c r="BG460" s="2">
        <f t="shared" si="461"/>
        <v>0</v>
      </c>
      <c r="BH460" s="2">
        <f t="shared" si="462"/>
        <v>-1.1003995213742523</v>
      </c>
      <c r="BI460" s="34">
        <f t="shared" si="463"/>
        <v>-0.49954160847146317</v>
      </c>
      <c r="BJ460" s="34">
        <f t="shared" si="464"/>
        <v>-0.45396385473487144</v>
      </c>
      <c r="BK460" s="2">
        <f t="shared" si="465"/>
        <v>11.500458391528538</v>
      </c>
      <c r="BL460" s="2">
        <f t="shared" si="507"/>
        <v>-0.45396385473487144</v>
      </c>
      <c r="BM460" s="2">
        <f t="shared" si="466"/>
        <v>12.499541608471462</v>
      </c>
      <c r="BN460" s="2">
        <f t="shared" si="508"/>
        <v>0.45396385473487144</v>
      </c>
      <c r="BO460" s="12">
        <f t="shared" si="467"/>
        <v>0</v>
      </c>
      <c r="BP460" s="4">
        <f t="shared" si="468"/>
        <v>3.555112212347937E-4</v>
      </c>
      <c r="BQ460" s="2">
        <f t="shared" si="469"/>
        <v>0</v>
      </c>
      <c r="BR460" s="2">
        <f t="shared" si="470"/>
        <v>0</v>
      </c>
      <c r="BS460" s="2">
        <f t="shared" si="471"/>
        <v>0.35551122123479373</v>
      </c>
      <c r="BT460" s="34">
        <f t="shared" si="472"/>
        <v>0.226106493262869</v>
      </c>
      <c r="BU460" s="34">
        <f t="shared" si="473"/>
        <v>-0.63600381579387422</v>
      </c>
      <c r="BV460" s="2">
        <f t="shared" si="474"/>
        <v>12.226106493262868</v>
      </c>
      <c r="BW460" s="2">
        <f t="shared" si="509"/>
        <v>-0.63600381579387422</v>
      </c>
      <c r="BX460" s="2">
        <f t="shared" si="475"/>
        <v>11.773893506737132</v>
      </c>
      <c r="BY460" s="2">
        <f t="shared" si="510"/>
        <v>0.63600381579387422</v>
      </c>
      <c r="BZ460" s="12">
        <f t="shared" si="476"/>
        <v>-616.98602845512073</v>
      </c>
      <c r="CA460" s="4">
        <f t="shared" si="511"/>
        <v>-7.4488830013945862E-4</v>
      </c>
      <c r="CB460" s="2">
        <f t="shared" si="512"/>
        <v>0</v>
      </c>
      <c r="CC460" s="2">
        <f t="shared" si="477"/>
        <v>0</v>
      </c>
      <c r="CD460" s="2">
        <f t="shared" si="478"/>
        <v>-0.74488830013945861</v>
      </c>
      <c r="CE460" s="34">
        <f t="shared" si="479"/>
        <v>-0.40322688288348113</v>
      </c>
      <c r="CF460" s="34">
        <f t="shared" si="480"/>
        <v>-0.54132530046181238</v>
      </c>
      <c r="CG460" s="2">
        <f t="shared" si="481"/>
        <v>11.596773117116518</v>
      </c>
      <c r="CH460" s="2">
        <f t="shared" si="513"/>
        <v>-0.54132530046181238</v>
      </c>
      <c r="CI460" s="2">
        <f t="shared" si="482"/>
        <v>12.403226882883482</v>
      </c>
      <c r="CJ460" s="2">
        <f t="shared" si="514"/>
        <v>0.54132530046181238</v>
      </c>
      <c r="CK460" s="33">
        <f t="shared" si="483"/>
        <v>-8.372087267598476E-4</v>
      </c>
      <c r="CL460" s="2">
        <f t="shared" si="484"/>
        <v>0</v>
      </c>
      <c r="CM460" s="2">
        <f t="shared" si="485"/>
        <v>0</v>
      </c>
      <c r="CN460" s="2">
        <f t="shared" si="486"/>
        <v>-0.83720872675984759</v>
      </c>
      <c r="CO460" s="34">
        <f t="shared" si="487"/>
        <v>-0.43330706797492213</v>
      </c>
      <c r="CP460" s="34">
        <f t="shared" si="488"/>
        <v>-0.51756157589505836</v>
      </c>
      <c r="CQ460" s="2">
        <f t="shared" si="489"/>
        <v>11.566692932025077</v>
      </c>
      <c r="CR460" s="2">
        <f t="shared" si="515"/>
        <v>-0.51756157589505836</v>
      </c>
      <c r="CS460" s="2">
        <f t="shared" si="490"/>
        <v>12.433307067974923</v>
      </c>
      <c r="CT460" s="2">
        <f t="shared" si="516"/>
        <v>0.51756157589505836</v>
      </c>
      <c r="CU460" s="12">
        <f t="shared" si="491"/>
        <v>0</v>
      </c>
      <c r="CV460" s="4">
        <f t="shared" si="492"/>
        <v>1.2508728154557555E-3</v>
      </c>
      <c r="CW460" s="2">
        <f t="shared" si="493"/>
        <v>0</v>
      </c>
      <c r="CX460" s="2">
        <f t="shared" si="494"/>
        <v>0</v>
      </c>
      <c r="CY460" s="2">
        <f t="shared" si="495"/>
        <v>1.2508728154557556</v>
      </c>
      <c r="CZ460" s="34">
        <f t="shared" si="496"/>
        <v>0.52722997980737807</v>
      </c>
      <c r="DA460" s="34">
        <f t="shared" si="497"/>
        <v>-0.42148967768180484</v>
      </c>
      <c r="DB460" s="2">
        <f t="shared" si="498"/>
        <v>12.527229979807379</v>
      </c>
      <c r="DC460" s="2">
        <f t="shared" si="517"/>
        <v>-0.42148967768180484</v>
      </c>
      <c r="DD460" s="2">
        <f t="shared" si="499"/>
        <v>11.472770020192621</v>
      </c>
      <c r="DE460" s="2">
        <f t="shared" si="518"/>
        <v>0.42148967768180484</v>
      </c>
      <c r="DF460" s="12">
        <f t="shared" si="500"/>
        <v>-469.41685931163391</v>
      </c>
      <c r="DG460" s="4">
        <f t="shared" si="519"/>
        <v>4.1366408869590793E-4</v>
      </c>
      <c r="DH460" s="2">
        <f t="shared" si="520"/>
        <v>0</v>
      </c>
      <c r="DI460" s="2">
        <f t="shared" si="501"/>
        <v>0</v>
      </c>
      <c r="DJ460" s="2">
        <f t="shared" si="502"/>
        <v>0.41366408869590793</v>
      </c>
      <c r="DK460" s="34">
        <f t="shared" si="503"/>
        <v>0.2580187512710006</v>
      </c>
      <c r="DL460" s="34">
        <f t="shared" si="504"/>
        <v>-0.62373978868800217</v>
      </c>
      <c r="DM460" s="2">
        <f t="shared" si="505"/>
        <v>12.258018751271001</v>
      </c>
      <c r="DN460" s="2">
        <f t="shared" si="521"/>
        <v>-0.62373978868800217</v>
      </c>
      <c r="DO460" s="2">
        <f t="shared" si="506"/>
        <v>11.741981248728999</v>
      </c>
      <c r="DP460" s="2">
        <f t="shared" si="522"/>
        <v>0.62373978868800217</v>
      </c>
    </row>
    <row r="461" spans="56:120" x14ac:dyDescent="0.25">
      <c r="BD461" s="2">
        <f t="shared" si="523"/>
        <v>12</v>
      </c>
      <c r="BE461" s="33">
        <f t="shared" si="459"/>
        <v>-1.1003995213742523E-3</v>
      </c>
      <c r="BF461" s="2">
        <f t="shared" si="460"/>
        <v>0</v>
      </c>
      <c r="BG461" s="2">
        <f t="shared" si="461"/>
        <v>0</v>
      </c>
      <c r="BH461" s="2">
        <f t="shared" si="462"/>
        <v>-1.1003995213742523</v>
      </c>
      <c r="BI461" s="34">
        <f t="shared" si="463"/>
        <v>-0.49954160847146317</v>
      </c>
      <c r="BJ461" s="34">
        <f t="shared" si="464"/>
        <v>-0.45396385473487144</v>
      </c>
      <c r="BK461" s="2">
        <f t="shared" si="465"/>
        <v>11.500458391528538</v>
      </c>
      <c r="BL461" s="2">
        <f t="shared" si="507"/>
        <v>-0.45396385473487144</v>
      </c>
      <c r="BM461" s="2">
        <f t="shared" si="466"/>
        <v>12.499541608471462</v>
      </c>
      <c r="BN461" s="2">
        <f t="shared" si="508"/>
        <v>0.45396385473487144</v>
      </c>
      <c r="BO461" s="12">
        <f t="shared" si="467"/>
        <v>0</v>
      </c>
      <c r="BP461" s="4">
        <f t="shared" si="468"/>
        <v>3.555112212347937E-4</v>
      </c>
      <c r="BQ461" s="2">
        <f t="shared" si="469"/>
        <v>0</v>
      </c>
      <c r="BR461" s="2">
        <f t="shared" si="470"/>
        <v>0</v>
      </c>
      <c r="BS461" s="2">
        <f t="shared" si="471"/>
        <v>0.35551122123479373</v>
      </c>
      <c r="BT461" s="34">
        <f t="shared" si="472"/>
        <v>0.226106493262869</v>
      </c>
      <c r="BU461" s="34">
        <f t="shared" si="473"/>
        <v>-0.63600381579387422</v>
      </c>
      <c r="BV461" s="2">
        <f t="shared" si="474"/>
        <v>12.226106493262868</v>
      </c>
      <c r="BW461" s="2">
        <f t="shared" si="509"/>
        <v>-0.63600381579387422</v>
      </c>
      <c r="BX461" s="2">
        <f t="shared" si="475"/>
        <v>11.773893506737132</v>
      </c>
      <c r="BY461" s="2">
        <f t="shared" si="510"/>
        <v>0.63600381579387422</v>
      </c>
      <c r="BZ461" s="12">
        <f t="shared" si="476"/>
        <v>-616.98602845512073</v>
      </c>
      <c r="CA461" s="4">
        <f t="shared" si="511"/>
        <v>-7.4488830013945862E-4</v>
      </c>
      <c r="CB461" s="2">
        <f t="shared" si="512"/>
        <v>0</v>
      </c>
      <c r="CC461" s="2">
        <f t="shared" si="477"/>
        <v>0</v>
      </c>
      <c r="CD461" s="2">
        <f t="shared" si="478"/>
        <v>-0.74488830013945861</v>
      </c>
      <c r="CE461" s="34">
        <f t="shared" si="479"/>
        <v>-0.40322688288348113</v>
      </c>
      <c r="CF461" s="34">
        <f t="shared" si="480"/>
        <v>-0.54132530046181238</v>
      </c>
      <c r="CG461" s="2">
        <f t="shared" si="481"/>
        <v>11.596773117116518</v>
      </c>
      <c r="CH461" s="2">
        <f t="shared" si="513"/>
        <v>-0.54132530046181238</v>
      </c>
      <c r="CI461" s="2">
        <f t="shared" si="482"/>
        <v>12.403226882883482</v>
      </c>
      <c r="CJ461" s="2">
        <f t="shared" si="514"/>
        <v>0.54132530046181238</v>
      </c>
      <c r="CK461" s="33">
        <f t="shared" si="483"/>
        <v>-8.372087267598476E-4</v>
      </c>
      <c r="CL461" s="2">
        <f t="shared" si="484"/>
        <v>0</v>
      </c>
      <c r="CM461" s="2">
        <f t="shared" si="485"/>
        <v>0</v>
      </c>
      <c r="CN461" s="2">
        <f t="shared" si="486"/>
        <v>-0.83720872675984759</v>
      </c>
      <c r="CO461" s="34">
        <f t="shared" si="487"/>
        <v>-0.43330706797492213</v>
      </c>
      <c r="CP461" s="34">
        <f t="shared" si="488"/>
        <v>-0.51756157589505836</v>
      </c>
      <c r="CQ461" s="2">
        <f t="shared" si="489"/>
        <v>11.566692932025077</v>
      </c>
      <c r="CR461" s="2">
        <f t="shared" si="515"/>
        <v>-0.51756157589505836</v>
      </c>
      <c r="CS461" s="2">
        <f t="shared" si="490"/>
        <v>12.433307067974923</v>
      </c>
      <c r="CT461" s="2">
        <f t="shared" si="516"/>
        <v>0.51756157589505836</v>
      </c>
      <c r="CU461" s="12">
        <f t="shared" si="491"/>
        <v>0</v>
      </c>
      <c r="CV461" s="4">
        <f t="shared" si="492"/>
        <v>1.2508728154557555E-3</v>
      </c>
      <c r="CW461" s="2">
        <f t="shared" si="493"/>
        <v>0</v>
      </c>
      <c r="CX461" s="2">
        <f t="shared" si="494"/>
        <v>0</v>
      </c>
      <c r="CY461" s="2">
        <f t="shared" si="495"/>
        <v>1.2508728154557556</v>
      </c>
      <c r="CZ461" s="34">
        <f t="shared" si="496"/>
        <v>0.52722997980737807</v>
      </c>
      <c r="DA461" s="34">
        <f t="shared" si="497"/>
        <v>-0.42148967768180484</v>
      </c>
      <c r="DB461" s="2">
        <f t="shared" si="498"/>
        <v>12.527229979807379</v>
      </c>
      <c r="DC461" s="2">
        <f t="shared" si="517"/>
        <v>-0.42148967768180484</v>
      </c>
      <c r="DD461" s="2">
        <f t="shared" si="499"/>
        <v>11.472770020192621</v>
      </c>
      <c r="DE461" s="2">
        <f t="shared" si="518"/>
        <v>0.42148967768180484</v>
      </c>
      <c r="DF461" s="12">
        <f t="shared" si="500"/>
        <v>-469.41685931163391</v>
      </c>
      <c r="DG461" s="4">
        <f t="shared" si="519"/>
        <v>4.1366408869590793E-4</v>
      </c>
      <c r="DH461" s="2">
        <f t="shared" si="520"/>
        <v>0</v>
      </c>
      <c r="DI461" s="2">
        <f t="shared" si="501"/>
        <v>0</v>
      </c>
      <c r="DJ461" s="2">
        <f t="shared" si="502"/>
        <v>0.41366408869590793</v>
      </c>
      <c r="DK461" s="34">
        <f t="shared" si="503"/>
        <v>0.2580187512710006</v>
      </c>
      <c r="DL461" s="34">
        <f t="shared" si="504"/>
        <v>-0.62373978868800217</v>
      </c>
      <c r="DM461" s="2">
        <f t="shared" si="505"/>
        <v>12.258018751271001</v>
      </c>
      <c r="DN461" s="2">
        <f t="shared" si="521"/>
        <v>-0.62373978868800217</v>
      </c>
      <c r="DO461" s="2">
        <f t="shared" si="506"/>
        <v>11.741981248728999</v>
      </c>
      <c r="DP461" s="2">
        <f t="shared" si="522"/>
        <v>0.62373978868800217</v>
      </c>
    </row>
    <row r="462" spans="56:120" x14ac:dyDescent="0.25">
      <c r="BD462" s="2">
        <f t="shared" si="523"/>
        <v>12</v>
      </c>
      <c r="BE462" s="33">
        <f t="shared" si="459"/>
        <v>-1.1003995213742523E-3</v>
      </c>
      <c r="BF462" s="2">
        <f t="shared" si="460"/>
        <v>0</v>
      </c>
      <c r="BG462" s="2">
        <f t="shared" si="461"/>
        <v>0</v>
      </c>
      <c r="BH462" s="2">
        <f t="shared" si="462"/>
        <v>-1.1003995213742523</v>
      </c>
      <c r="BI462" s="34">
        <f t="shared" si="463"/>
        <v>-0.49954160847146317</v>
      </c>
      <c r="BJ462" s="34">
        <f t="shared" si="464"/>
        <v>-0.45396385473487144</v>
      </c>
      <c r="BK462" s="2">
        <f t="shared" si="465"/>
        <v>11.500458391528538</v>
      </c>
      <c r="BL462" s="2">
        <f t="shared" si="507"/>
        <v>-0.45396385473487144</v>
      </c>
      <c r="BM462" s="2">
        <f t="shared" si="466"/>
        <v>12.499541608471462</v>
      </c>
      <c r="BN462" s="2">
        <f t="shared" si="508"/>
        <v>0.45396385473487144</v>
      </c>
      <c r="BO462" s="12">
        <f t="shared" si="467"/>
        <v>0</v>
      </c>
      <c r="BP462" s="4">
        <f t="shared" si="468"/>
        <v>3.555112212347937E-4</v>
      </c>
      <c r="BQ462" s="2">
        <f t="shared" si="469"/>
        <v>0</v>
      </c>
      <c r="BR462" s="2">
        <f t="shared" si="470"/>
        <v>0</v>
      </c>
      <c r="BS462" s="2">
        <f t="shared" si="471"/>
        <v>0.35551122123479373</v>
      </c>
      <c r="BT462" s="34">
        <f t="shared" si="472"/>
        <v>0.226106493262869</v>
      </c>
      <c r="BU462" s="34">
        <f t="shared" si="473"/>
        <v>-0.63600381579387422</v>
      </c>
      <c r="BV462" s="2">
        <f t="shared" si="474"/>
        <v>12.226106493262868</v>
      </c>
      <c r="BW462" s="2">
        <f t="shared" si="509"/>
        <v>-0.63600381579387422</v>
      </c>
      <c r="BX462" s="2">
        <f t="shared" si="475"/>
        <v>11.773893506737132</v>
      </c>
      <c r="BY462" s="2">
        <f t="shared" si="510"/>
        <v>0.63600381579387422</v>
      </c>
      <c r="BZ462" s="12">
        <f t="shared" si="476"/>
        <v>-616.98602845512073</v>
      </c>
      <c r="CA462" s="4">
        <f t="shared" si="511"/>
        <v>-7.4488830013945862E-4</v>
      </c>
      <c r="CB462" s="2">
        <f t="shared" si="512"/>
        <v>0</v>
      </c>
      <c r="CC462" s="2">
        <f t="shared" si="477"/>
        <v>0</v>
      </c>
      <c r="CD462" s="2">
        <f t="shared" si="478"/>
        <v>-0.74488830013945861</v>
      </c>
      <c r="CE462" s="34">
        <f t="shared" si="479"/>
        <v>-0.40322688288348113</v>
      </c>
      <c r="CF462" s="34">
        <f t="shared" si="480"/>
        <v>-0.54132530046181238</v>
      </c>
      <c r="CG462" s="2">
        <f t="shared" si="481"/>
        <v>11.596773117116518</v>
      </c>
      <c r="CH462" s="2">
        <f t="shared" si="513"/>
        <v>-0.54132530046181238</v>
      </c>
      <c r="CI462" s="2">
        <f t="shared" si="482"/>
        <v>12.403226882883482</v>
      </c>
      <c r="CJ462" s="2">
        <f t="shared" si="514"/>
        <v>0.54132530046181238</v>
      </c>
      <c r="CK462" s="33">
        <f t="shared" si="483"/>
        <v>-8.372087267598476E-4</v>
      </c>
      <c r="CL462" s="2">
        <f t="shared" si="484"/>
        <v>0</v>
      </c>
      <c r="CM462" s="2">
        <f t="shared" si="485"/>
        <v>0</v>
      </c>
      <c r="CN462" s="2">
        <f t="shared" si="486"/>
        <v>-0.83720872675984759</v>
      </c>
      <c r="CO462" s="34">
        <f t="shared" si="487"/>
        <v>-0.43330706797492213</v>
      </c>
      <c r="CP462" s="34">
        <f t="shared" si="488"/>
        <v>-0.51756157589505836</v>
      </c>
      <c r="CQ462" s="2">
        <f t="shared" si="489"/>
        <v>11.566692932025077</v>
      </c>
      <c r="CR462" s="2">
        <f t="shared" si="515"/>
        <v>-0.51756157589505836</v>
      </c>
      <c r="CS462" s="2">
        <f t="shared" si="490"/>
        <v>12.433307067974923</v>
      </c>
      <c r="CT462" s="2">
        <f t="shared" si="516"/>
        <v>0.51756157589505836</v>
      </c>
      <c r="CU462" s="12">
        <f t="shared" si="491"/>
        <v>0</v>
      </c>
      <c r="CV462" s="4">
        <f t="shared" si="492"/>
        <v>1.2508728154557555E-3</v>
      </c>
      <c r="CW462" s="2">
        <f t="shared" si="493"/>
        <v>0</v>
      </c>
      <c r="CX462" s="2">
        <f t="shared" si="494"/>
        <v>0</v>
      </c>
      <c r="CY462" s="2">
        <f t="shared" si="495"/>
        <v>1.2508728154557556</v>
      </c>
      <c r="CZ462" s="34">
        <f t="shared" si="496"/>
        <v>0.52722997980737807</v>
      </c>
      <c r="DA462" s="34">
        <f t="shared" si="497"/>
        <v>-0.42148967768180484</v>
      </c>
      <c r="DB462" s="2">
        <f t="shared" si="498"/>
        <v>12.527229979807379</v>
      </c>
      <c r="DC462" s="2">
        <f t="shared" si="517"/>
        <v>-0.42148967768180484</v>
      </c>
      <c r="DD462" s="2">
        <f t="shared" si="499"/>
        <v>11.472770020192621</v>
      </c>
      <c r="DE462" s="2">
        <f t="shared" si="518"/>
        <v>0.42148967768180484</v>
      </c>
      <c r="DF462" s="12">
        <f t="shared" si="500"/>
        <v>-469.41685931163391</v>
      </c>
      <c r="DG462" s="4">
        <f t="shared" si="519"/>
        <v>4.1366408869590793E-4</v>
      </c>
      <c r="DH462" s="2">
        <f t="shared" si="520"/>
        <v>0</v>
      </c>
      <c r="DI462" s="2">
        <f t="shared" si="501"/>
        <v>0</v>
      </c>
      <c r="DJ462" s="2">
        <f t="shared" si="502"/>
        <v>0.41366408869590793</v>
      </c>
      <c r="DK462" s="34">
        <f t="shared" si="503"/>
        <v>0.2580187512710006</v>
      </c>
      <c r="DL462" s="34">
        <f t="shared" si="504"/>
        <v>-0.62373978868800217</v>
      </c>
      <c r="DM462" s="2">
        <f t="shared" si="505"/>
        <v>12.258018751271001</v>
      </c>
      <c r="DN462" s="2">
        <f t="shared" si="521"/>
        <v>-0.62373978868800217</v>
      </c>
      <c r="DO462" s="2">
        <f t="shared" si="506"/>
        <v>11.741981248728999</v>
      </c>
      <c r="DP462" s="2">
        <f t="shared" si="522"/>
        <v>0.62373978868800217</v>
      </c>
    </row>
    <row r="463" spans="56:120" x14ac:dyDescent="0.25">
      <c r="BD463" s="2">
        <f t="shared" si="523"/>
        <v>12</v>
      </c>
      <c r="BE463" s="33">
        <f t="shared" si="459"/>
        <v>-1.1003995213742523E-3</v>
      </c>
      <c r="BF463" s="2">
        <f t="shared" si="460"/>
        <v>0</v>
      </c>
      <c r="BG463" s="2">
        <f t="shared" si="461"/>
        <v>0</v>
      </c>
      <c r="BH463" s="2">
        <f t="shared" si="462"/>
        <v>-1.1003995213742523</v>
      </c>
      <c r="BI463" s="34">
        <f t="shared" si="463"/>
        <v>-0.49954160847146317</v>
      </c>
      <c r="BJ463" s="34">
        <f t="shared" si="464"/>
        <v>-0.45396385473487144</v>
      </c>
      <c r="BK463" s="2">
        <f t="shared" si="465"/>
        <v>11.500458391528538</v>
      </c>
      <c r="BL463" s="2">
        <f t="shared" si="507"/>
        <v>-0.45396385473487144</v>
      </c>
      <c r="BM463" s="2">
        <f t="shared" si="466"/>
        <v>12.499541608471462</v>
      </c>
      <c r="BN463" s="2">
        <f t="shared" si="508"/>
        <v>0.45396385473487144</v>
      </c>
      <c r="BO463" s="12">
        <f t="shared" si="467"/>
        <v>0</v>
      </c>
      <c r="BP463" s="4">
        <f t="shared" si="468"/>
        <v>3.555112212347937E-4</v>
      </c>
      <c r="BQ463" s="2">
        <f t="shared" si="469"/>
        <v>0</v>
      </c>
      <c r="BR463" s="2">
        <f t="shared" si="470"/>
        <v>0</v>
      </c>
      <c r="BS463" s="2">
        <f t="shared" si="471"/>
        <v>0.35551122123479373</v>
      </c>
      <c r="BT463" s="34">
        <f t="shared" si="472"/>
        <v>0.226106493262869</v>
      </c>
      <c r="BU463" s="34">
        <f t="shared" si="473"/>
        <v>-0.63600381579387422</v>
      </c>
      <c r="BV463" s="2">
        <f t="shared" si="474"/>
        <v>12.226106493262868</v>
      </c>
      <c r="BW463" s="2">
        <f t="shared" si="509"/>
        <v>-0.63600381579387422</v>
      </c>
      <c r="BX463" s="2">
        <f t="shared" si="475"/>
        <v>11.773893506737132</v>
      </c>
      <c r="BY463" s="2">
        <f t="shared" si="510"/>
        <v>0.63600381579387422</v>
      </c>
      <c r="BZ463" s="12">
        <f t="shared" si="476"/>
        <v>-616.98602845512073</v>
      </c>
      <c r="CA463" s="4">
        <f t="shared" si="511"/>
        <v>-7.4488830013945862E-4</v>
      </c>
      <c r="CB463" s="2">
        <f t="shared" si="512"/>
        <v>0</v>
      </c>
      <c r="CC463" s="2">
        <f t="shared" si="477"/>
        <v>0</v>
      </c>
      <c r="CD463" s="2">
        <f t="shared" si="478"/>
        <v>-0.74488830013945861</v>
      </c>
      <c r="CE463" s="34">
        <f t="shared" si="479"/>
        <v>-0.40322688288348113</v>
      </c>
      <c r="CF463" s="34">
        <f t="shared" si="480"/>
        <v>-0.54132530046181238</v>
      </c>
      <c r="CG463" s="2">
        <f t="shared" si="481"/>
        <v>11.596773117116518</v>
      </c>
      <c r="CH463" s="2">
        <f t="shared" si="513"/>
        <v>-0.54132530046181238</v>
      </c>
      <c r="CI463" s="2">
        <f t="shared" si="482"/>
        <v>12.403226882883482</v>
      </c>
      <c r="CJ463" s="2">
        <f t="shared" si="514"/>
        <v>0.54132530046181238</v>
      </c>
      <c r="CK463" s="33">
        <f t="shared" si="483"/>
        <v>-8.372087267598476E-4</v>
      </c>
      <c r="CL463" s="2">
        <f t="shared" si="484"/>
        <v>0</v>
      </c>
      <c r="CM463" s="2">
        <f t="shared" si="485"/>
        <v>0</v>
      </c>
      <c r="CN463" s="2">
        <f t="shared" si="486"/>
        <v>-0.83720872675984759</v>
      </c>
      <c r="CO463" s="34">
        <f t="shared" si="487"/>
        <v>-0.43330706797492213</v>
      </c>
      <c r="CP463" s="34">
        <f t="shared" si="488"/>
        <v>-0.51756157589505836</v>
      </c>
      <c r="CQ463" s="2">
        <f t="shared" si="489"/>
        <v>11.566692932025077</v>
      </c>
      <c r="CR463" s="2">
        <f t="shared" si="515"/>
        <v>-0.51756157589505836</v>
      </c>
      <c r="CS463" s="2">
        <f t="shared" si="490"/>
        <v>12.433307067974923</v>
      </c>
      <c r="CT463" s="2">
        <f t="shared" si="516"/>
        <v>0.51756157589505836</v>
      </c>
      <c r="CU463" s="12">
        <f t="shared" si="491"/>
        <v>0</v>
      </c>
      <c r="CV463" s="4">
        <f t="shared" si="492"/>
        <v>1.2508728154557555E-3</v>
      </c>
      <c r="CW463" s="2">
        <f t="shared" si="493"/>
        <v>0</v>
      </c>
      <c r="CX463" s="2">
        <f t="shared" si="494"/>
        <v>0</v>
      </c>
      <c r="CY463" s="2">
        <f t="shared" si="495"/>
        <v>1.2508728154557556</v>
      </c>
      <c r="CZ463" s="34">
        <f t="shared" si="496"/>
        <v>0.52722997980737807</v>
      </c>
      <c r="DA463" s="34">
        <f t="shared" si="497"/>
        <v>-0.42148967768180484</v>
      </c>
      <c r="DB463" s="2">
        <f t="shared" si="498"/>
        <v>12.527229979807379</v>
      </c>
      <c r="DC463" s="2">
        <f t="shared" si="517"/>
        <v>-0.42148967768180484</v>
      </c>
      <c r="DD463" s="2">
        <f t="shared" si="499"/>
        <v>11.472770020192621</v>
      </c>
      <c r="DE463" s="2">
        <f t="shared" si="518"/>
        <v>0.42148967768180484</v>
      </c>
      <c r="DF463" s="12">
        <f t="shared" si="500"/>
        <v>-469.41685931163391</v>
      </c>
      <c r="DG463" s="4">
        <f t="shared" si="519"/>
        <v>4.1366408869590793E-4</v>
      </c>
      <c r="DH463" s="2">
        <f t="shared" si="520"/>
        <v>0</v>
      </c>
      <c r="DI463" s="2">
        <f t="shared" si="501"/>
        <v>0</v>
      </c>
      <c r="DJ463" s="2">
        <f t="shared" si="502"/>
        <v>0.41366408869590793</v>
      </c>
      <c r="DK463" s="34">
        <f t="shared" si="503"/>
        <v>0.2580187512710006</v>
      </c>
      <c r="DL463" s="34">
        <f t="shared" si="504"/>
        <v>-0.62373978868800217</v>
      </c>
      <c r="DM463" s="2">
        <f t="shared" si="505"/>
        <v>12.258018751271001</v>
      </c>
      <c r="DN463" s="2">
        <f t="shared" si="521"/>
        <v>-0.62373978868800217</v>
      </c>
      <c r="DO463" s="2">
        <f t="shared" si="506"/>
        <v>11.741981248728999</v>
      </c>
      <c r="DP463" s="2">
        <f t="shared" si="522"/>
        <v>0.62373978868800217</v>
      </c>
    </row>
    <row r="464" spans="56:120" x14ac:dyDescent="0.25">
      <c r="BD464" s="2">
        <f t="shared" si="523"/>
        <v>12</v>
      </c>
      <c r="BE464" s="33">
        <f t="shared" si="459"/>
        <v>-1.1003995213742523E-3</v>
      </c>
      <c r="BF464" s="2">
        <f t="shared" si="460"/>
        <v>0</v>
      </c>
      <c r="BG464" s="2">
        <f t="shared" si="461"/>
        <v>0</v>
      </c>
      <c r="BH464" s="2">
        <f t="shared" si="462"/>
        <v>-1.1003995213742523</v>
      </c>
      <c r="BI464" s="34">
        <f t="shared" si="463"/>
        <v>-0.49954160847146317</v>
      </c>
      <c r="BJ464" s="34">
        <f t="shared" si="464"/>
        <v>-0.45396385473487144</v>
      </c>
      <c r="BK464" s="2">
        <f t="shared" si="465"/>
        <v>11.500458391528538</v>
      </c>
      <c r="BL464" s="2">
        <f t="shared" si="507"/>
        <v>-0.45396385473487144</v>
      </c>
      <c r="BM464" s="2">
        <f t="shared" si="466"/>
        <v>12.499541608471462</v>
      </c>
      <c r="BN464" s="2">
        <f t="shared" si="508"/>
        <v>0.45396385473487144</v>
      </c>
      <c r="BO464" s="12">
        <f t="shared" si="467"/>
        <v>0</v>
      </c>
      <c r="BP464" s="4">
        <f t="shared" si="468"/>
        <v>3.555112212347937E-4</v>
      </c>
      <c r="BQ464" s="2">
        <f t="shared" si="469"/>
        <v>0</v>
      </c>
      <c r="BR464" s="2">
        <f t="shared" si="470"/>
        <v>0</v>
      </c>
      <c r="BS464" s="2">
        <f t="shared" si="471"/>
        <v>0.35551122123479373</v>
      </c>
      <c r="BT464" s="34">
        <f t="shared" si="472"/>
        <v>0.226106493262869</v>
      </c>
      <c r="BU464" s="34">
        <f t="shared" si="473"/>
        <v>-0.63600381579387422</v>
      </c>
      <c r="BV464" s="2">
        <f t="shared" si="474"/>
        <v>12.226106493262868</v>
      </c>
      <c r="BW464" s="2">
        <f t="shared" si="509"/>
        <v>-0.63600381579387422</v>
      </c>
      <c r="BX464" s="2">
        <f t="shared" si="475"/>
        <v>11.773893506737132</v>
      </c>
      <c r="BY464" s="2">
        <f t="shared" si="510"/>
        <v>0.63600381579387422</v>
      </c>
      <c r="BZ464" s="12">
        <f t="shared" si="476"/>
        <v>-616.98602845512073</v>
      </c>
      <c r="CA464" s="4">
        <f t="shared" si="511"/>
        <v>-7.4488830013945862E-4</v>
      </c>
      <c r="CB464" s="2">
        <f t="shared" si="512"/>
        <v>0</v>
      </c>
      <c r="CC464" s="2">
        <f t="shared" si="477"/>
        <v>0</v>
      </c>
      <c r="CD464" s="2">
        <f t="shared" si="478"/>
        <v>-0.74488830013945861</v>
      </c>
      <c r="CE464" s="34">
        <f t="shared" si="479"/>
        <v>-0.40322688288348113</v>
      </c>
      <c r="CF464" s="34">
        <f t="shared" si="480"/>
        <v>-0.54132530046181238</v>
      </c>
      <c r="CG464" s="2">
        <f t="shared" si="481"/>
        <v>11.596773117116518</v>
      </c>
      <c r="CH464" s="2">
        <f t="shared" si="513"/>
        <v>-0.54132530046181238</v>
      </c>
      <c r="CI464" s="2">
        <f t="shared" si="482"/>
        <v>12.403226882883482</v>
      </c>
      <c r="CJ464" s="2">
        <f t="shared" si="514"/>
        <v>0.54132530046181238</v>
      </c>
      <c r="CK464" s="33">
        <f t="shared" si="483"/>
        <v>-8.372087267598476E-4</v>
      </c>
      <c r="CL464" s="2">
        <f t="shared" si="484"/>
        <v>0</v>
      </c>
      <c r="CM464" s="2">
        <f t="shared" si="485"/>
        <v>0</v>
      </c>
      <c r="CN464" s="2">
        <f t="shared" si="486"/>
        <v>-0.83720872675984759</v>
      </c>
      <c r="CO464" s="34">
        <f t="shared" si="487"/>
        <v>-0.43330706797492213</v>
      </c>
      <c r="CP464" s="34">
        <f t="shared" si="488"/>
        <v>-0.51756157589505836</v>
      </c>
      <c r="CQ464" s="2">
        <f t="shared" si="489"/>
        <v>11.566692932025077</v>
      </c>
      <c r="CR464" s="2">
        <f t="shared" si="515"/>
        <v>-0.51756157589505836</v>
      </c>
      <c r="CS464" s="2">
        <f t="shared" si="490"/>
        <v>12.433307067974923</v>
      </c>
      <c r="CT464" s="2">
        <f t="shared" si="516"/>
        <v>0.51756157589505836</v>
      </c>
      <c r="CU464" s="12">
        <f t="shared" si="491"/>
        <v>0</v>
      </c>
      <c r="CV464" s="4">
        <f t="shared" si="492"/>
        <v>1.2508728154557555E-3</v>
      </c>
      <c r="CW464" s="2">
        <f t="shared" si="493"/>
        <v>0</v>
      </c>
      <c r="CX464" s="2">
        <f t="shared" si="494"/>
        <v>0</v>
      </c>
      <c r="CY464" s="2">
        <f t="shared" si="495"/>
        <v>1.2508728154557556</v>
      </c>
      <c r="CZ464" s="34">
        <f t="shared" si="496"/>
        <v>0.52722997980737807</v>
      </c>
      <c r="DA464" s="34">
        <f t="shared" si="497"/>
        <v>-0.42148967768180484</v>
      </c>
      <c r="DB464" s="2">
        <f t="shared" si="498"/>
        <v>12.527229979807379</v>
      </c>
      <c r="DC464" s="2">
        <f t="shared" si="517"/>
        <v>-0.42148967768180484</v>
      </c>
      <c r="DD464" s="2">
        <f t="shared" si="499"/>
        <v>11.472770020192621</v>
      </c>
      <c r="DE464" s="2">
        <f t="shared" si="518"/>
        <v>0.42148967768180484</v>
      </c>
      <c r="DF464" s="12">
        <f t="shared" si="500"/>
        <v>-469.41685931163391</v>
      </c>
      <c r="DG464" s="4">
        <f t="shared" si="519"/>
        <v>4.1366408869590793E-4</v>
      </c>
      <c r="DH464" s="2">
        <f t="shared" si="520"/>
        <v>0</v>
      </c>
      <c r="DI464" s="2">
        <f t="shared" si="501"/>
        <v>0</v>
      </c>
      <c r="DJ464" s="2">
        <f t="shared" si="502"/>
        <v>0.41366408869590793</v>
      </c>
      <c r="DK464" s="34">
        <f t="shared" si="503"/>
        <v>0.2580187512710006</v>
      </c>
      <c r="DL464" s="34">
        <f t="shared" si="504"/>
        <v>-0.62373978868800217</v>
      </c>
      <c r="DM464" s="2">
        <f t="shared" si="505"/>
        <v>12.258018751271001</v>
      </c>
      <c r="DN464" s="2">
        <f t="shared" si="521"/>
        <v>-0.62373978868800217</v>
      </c>
      <c r="DO464" s="2">
        <f t="shared" si="506"/>
        <v>11.741981248728999</v>
      </c>
      <c r="DP464" s="2">
        <f t="shared" si="522"/>
        <v>0.62373978868800217</v>
      </c>
    </row>
    <row r="465" spans="56:120" x14ac:dyDescent="0.25">
      <c r="BD465" s="2">
        <f t="shared" si="523"/>
        <v>12</v>
      </c>
      <c r="BE465" s="33">
        <f t="shared" si="459"/>
        <v>-1.1003995213742523E-3</v>
      </c>
      <c r="BF465" s="2">
        <f t="shared" si="460"/>
        <v>0</v>
      </c>
      <c r="BG465" s="2">
        <f t="shared" si="461"/>
        <v>0</v>
      </c>
      <c r="BH465" s="2">
        <f t="shared" si="462"/>
        <v>-1.1003995213742523</v>
      </c>
      <c r="BI465" s="34">
        <f t="shared" si="463"/>
        <v>-0.49954160847146317</v>
      </c>
      <c r="BJ465" s="34">
        <f t="shared" si="464"/>
        <v>-0.45396385473487144</v>
      </c>
      <c r="BK465" s="2">
        <f t="shared" si="465"/>
        <v>11.500458391528538</v>
      </c>
      <c r="BL465" s="2">
        <f t="shared" si="507"/>
        <v>-0.45396385473487144</v>
      </c>
      <c r="BM465" s="2">
        <f t="shared" si="466"/>
        <v>12.499541608471462</v>
      </c>
      <c r="BN465" s="2">
        <f t="shared" si="508"/>
        <v>0.45396385473487144</v>
      </c>
      <c r="BO465" s="12">
        <f t="shared" si="467"/>
        <v>0</v>
      </c>
      <c r="BP465" s="4">
        <f t="shared" si="468"/>
        <v>3.555112212347937E-4</v>
      </c>
      <c r="BQ465" s="2">
        <f t="shared" si="469"/>
        <v>0</v>
      </c>
      <c r="BR465" s="2">
        <f t="shared" si="470"/>
        <v>0</v>
      </c>
      <c r="BS465" s="2">
        <f t="shared" si="471"/>
        <v>0.35551122123479373</v>
      </c>
      <c r="BT465" s="34">
        <f t="shared" si="472"/>
        <v>0.226106493262869</v>
      </c>
      <c r="BU465" s="34">
        <f t="shared" si="473"/>
        <v>-0.63600381579387422</v>
      </c>
      <c r="BV465" s="2">
        <f t="shared" si="474"/>
        <v>12.226106493262868</v>
      </c>
      <c r="BW465" s="2">
        <f t="shared" si="509"/>
        <v>-0.63600381579387422</v>
      </c>
      <c r="BX465" s="2">
        <f t="shared" si="475"/>
        <v>11.773893506737132</v>
      </c>
      <c r="BY465" s="2">
        <f t="shared" si="510"/>
        <v>0.63600381579387422</v>
      </c>
      <c r="BZ465" s="12">
        <f t="shared" si="476"/>
        <v>-616.98602845512073</v>
      </c>
      <c r="CA465" s="4">
        <f t="shared" si="511"/>
        <v>-7.4488830013945862E-4</v>
      </c>
      <c r="CB465" s="2">
        <f t="shared" si="512"/>
        <v>0</v>
      </c>
      <c r="CC465" s="2">
        <f t="shared" si="477"/>
        <v>0</v>
      </c>
      <c r="CD465" s="2">
        <f t="shared" si="478"/>
        <v>-0.74488830013945861</v>
      </c>
      <c r="CE465" s="34">
        <f t="shared" si="479"/>
        <v>-0.40322688288348113</v>
      </c>
      <c r="CF465" s="34">
        <f t="shared" si="480"/>
        <v>-0.54132530046181238</v>
      </c>
      <c r="CG465" s="2">
        <f t="shared" si="481"/>
        <v>11.596773117116518</v>
      </c>
      <c r="CH465" s="2">
        <f t="shared" si="513"/>
        <v>-0.54132530046181238</v>
      </c>
      <c r="CI465" s="2">
        <f t="shared" si="482"/>
        <v>12.403226882883482</v>
      </c>
      <c r="CJ465" s="2">
        <f t="shared" si="514"/>
        <v>0.54132530046181238</v>
      </c>
      <c r="CK465" s="33">
        <f t="shared" si="483"/>
        <v>-8.372087267598476E-4</v>
      </c>
      <c r="CL465" s="2">
        <f t="shared" si="484"/>
        <v>0</v>
      </c>
      <c r="CM465" s="2">
        <f t="shared" si="485"/>
        <v>0</v>
      </c>
      <c r="CN465" s="2">
        <f t="shared" si="486"/>
        <v>-0.83720872675984759</v>
      </c>
      <c r="CO465" s="34">
        <f t="shared" si="487"/>
        <v>-0.43330706797492213</v>
      </c>
      <c r="CP465" s="34">
        <f t="shared" si="488"/>
        <v>-0.51756157589505836</v>
      </c>
      <c r="CQ465" s="2">
        <f t="shared" si="489"/>
        <v>11.566692932025077</v>
      </c>
      <c r="CR465" s="2">
        <f t="shared" si="515"/>
        <v>-0.51756157589505836</v>
      </c>
      <c r="CS465" s="2">
        <f t="shared" si="490"/>
        <v>12.433307067974923</v>
      </c>
      <c r="CT465" s="2">
        <f t="shared" si="516"/>
        <v>0.51756157589505836</v>
      </c>
      <c r="CU465" s="12">
        <f t="shared" si="491"/>
        <v>0</v>
      </c>
      <c r="CV465" s="4">
        <f t="shared" si="492"/>
        <v>1.2508728154557555E-3</v>
      </c>
      <c r="CW465" s="2">
        <f t="shared" si="493"/>
        <v>0</v>
      </c>
      <c r="CX465" s="2">
        <f t="shared" si="494"/>
        <v>0</v>
      </c>
      <c r="CY465" s="2">
        <f t="shared" si="495"/>
        <v>1.2508728154557556</v>
      </c>
      <c r="CZ465" s="34">
        <f t="shared" si="496"/>
        <v>0.52722997980737807</v>
      </c>
      <c r="DA465" s="34">
        <f t="shared" si="497"/>
        <v>-0.42148967768180484</v>
      </c>
      <c r="DB465" s="2">
        <f t="shared" si="498"/>
        <v>12.527229979807379</v>
      </c>
      <c r="DC465" s="2">
        <f t="shared" si="517"/>
        <v>-0.42148967768180484</v>
      </c>
      <c r="DD465" s="2">
        <f t="shared" si="499"/>
        <v>11.472770020192621</v>
      </c>
      <c r="DE465" s="2">
        <f t="shared" si="518"/>
        <v>0.42148967768180484</v>
      </c>
      <c r="DF465" s="12">
        <f t="shared" si="500"/>
        <v>-469.41685931163391</v>
      </c>
      <c r="DG465" s="4">
        <f t="shared" si="519"/>
        <v>4.1366408869590793E-4</v>
      </c>
      <c r="DH465" s="2">
        <f t="shared" si="520"/>
        <v>0</v>
      </c>
      <c r="DI465" s="2">
        <f t="shared" si="501"/>
        <v>0</v>
      </c>
      <c r="DJ465" s="2">
        <f t="shared" si="502"/>
        <v>0.41366408869590793</v>
      </c>
      <c r="DK465" s="34">
        <f t="shared" si="503"/>
        <v>0.2580187512710006</v>
      </c>
      <c r="DL465" s="34">
        <f t="shared" si="504"/>
        <v>-0.62373978868800217</v>
      </c>
      <c r="DM465" s="2">
        <f t="shared" si="505"/>
        <v>12.258018751271001</v>
      </c>
      <c r="DN465" s="2">
        <f t="shared" si="521"/>
        <v>-0.62373978868800217</v>
      </c>
      <c r="DO465" s="2">
        <f t="shared" si="506"/>
        <v>11.741981248728999</v>
      </c>
      <c r="DP465" s="2">
        <f t="shared" si="522"/>
        <v>0.62373978868800217</v>
      </c>
    </row>
    <row r="466" spans="56:120" x14ac:dyDescent="0.25">
      <c r="BD466" s="2">
        <f t="shared" si="523"/>
        <v>12</v>
      </c>
      <c r="BE466" s="33">
        <f t="shared" si="459"/>
        <v>-1.1003995213742523E-3</v>
      </c>
      <c r="BF466" s="2">
        <f t="shared" si="460"/>
        <v>0</v>
      </c>
      <c r="BG466" s="2">
        <f t="shared" si="461"/>
        <v>0</v>
      </c>
      <c r="BH466" s="2">
        <f t="shared" si="462"/>
        <v>-1.1003995213742523</v>
      </c>
      <c r="BI466" s="34">
        <f t="shared" si="463"/>
        <v>-0.49954160847146317</v>
      </c>
      <c r="BJ466" s="34">
        <f t="shared" si="464"/>
        <v>-0.45396385473487144</v>
      </c>
      <c r="BK466" s="2">
        <f t="shared" si="465"/>
        <v>11.500458391528538</v>
      </c>
      <c r="BL466" s="2">
        <f t="shared" si="507"/>
        <v>-0.45396385473487144</v>
      </c>
      <c r="BM466" s="2">
        <f t="shared" si="466"/>
        <v>12.499541608471462</v>
      </c>
      <c r="BN466" s="2">
        <f t="shared" si="508"/>
        <v>0.45396385473487144</v>
      </c>
      <c r="BO466" s="12">
        <f t="shared" si="467"/>
        <v>0</v>
      </c>
      <c r="BP466" s="4">
        <f t="shared" si="468"/>
        <v>3.555112212347937E-4</v>
      </c>
      <c r="BQ466" s="2">
        <f t="shared" si="469"/>
        <v>0</v>
      </c>
      <c r="BR466" s="2">
        <f t="shared" si="470"/>
        <v>0</v>
      </c>
      <c r="BS466" s="2">
        <f t="shared" si="471"/>
        <v>0.35551122123479373</v>
      </c>
      <c r="BT466" s="34">
        <f t="shared" si="472"/>
        <v>0.226106493262869</v>
      </c>
      <c r="BU466" s="34">
        <f t="shared" si="473"/>
        <v>-0.63600381579387422</v>
      </c>
      <c r="BV466" s="2">
        <f t="shared" si="474"/>
        <v>12.226106493262868</v>
      </c>
      <c r="BW466" s="2">
        <f t="shared" si="509"/>
        <v>-0.63600381579387422</v>
      </c>
      <c r="BX466" s="2">
        <f t="shared" si="475"/>
        <v>11.773893506737132</v>
      </c>
      <c r="BY466" s="2">
        <f t="shared" si="510"/>
        <v>0.63600381579387422</v>
      </c>
      <c r="BZ466" s="12">
        <f t="shared" si="476"/>
        <v>-616.98602845512073</v>
      </c>
      <c r="CA466" s="4">
        <f t="shared" si="511"/>
        <v>-7.4488830013945862E-4</v>
      </c>
      <c r="CB466" s="2">
        <f t="shared" si="512"/>
        <v>0</v>
      </c>
      <c r="CC466" s="2">
        <f t="shared" si="477"/>
        <v>0</v>
      </c>
      <c r="CD466" s="2">
        <f t="shared" si="478"/>
        <v>-0.74488830013945861</v>
      </c>
      <c r="CE466" s="34">
        <f t="shared" si="479"/>
        <v>-0.40322688288348113</v>
      </c>
      <c r="CF466" s="34">
        <f t="shared" si="480"/>
        <v>-0.54132530046181238</v>
      </c>
      <c r="CG466" s="2">
        <f t="shared" si="481"/>
        <v>11.596773117116518</v>
      </c>
      <c r="CH466" s="2">
        <f t="shared" si="513"/>
        <v>-0.54132530046181238</v>
      </c>
      <c r="CI466" s="2">
        <f t="shared" si="482"/>
        <v>12.403226882883482</v>
      </c>
      <c r="CJ466" s="2">
        <f t="shared" si="514"/>
        <v>0.54132530046181238</v>
      </c>
      <c r="CK466" s="33">
        <f t="shared" si="483"/>
        <v>-8.372087267598476E-4</v>
      </c>
      <c r="CL466" s="2">
        <f t="shared" si="484"/>
        <v>0</v>
      </c>
      <c r="CM466" s="2">
        <f t="shared" si="485"/>
        <v>0</v>
      </c>
      <c r="CN466" s="2">
        <f t="shared" si="486"/>
        <v>-0.83720872675984759</v>
      </c>
      <c r="CO466" s="34">
        <f t="shared" si="487"/>
        <v>-0.43330706797492213</v>
      </c>
      <c r="CP466" s="34">
        <f t="shared" si="488"/>
        <v>-0.51756157589505836</v>
      </c>
      <c r="CQ466" s="2">
        <f t="shared" si="489"/>
        <v>11.566692932025077</v>
      </c>
      <c r="CR466" s="2">
        <f t="shared" si="515"/>
        <v>-0.51756157589505836</v>
      </c>
      <c r="CS466" s="2">
        <f t="shared" si="490"/>
        <v>12.433307067974923</v>
      </c>
      <c r="CT466" s="2">
        <f t="shared" si="516"/>
        <v>0.51756157589505836</v>
      </c>
      <c r="CU466" s="12">
        <f t="shared" si="491"/>
        <v>0</v>
      </c>
      <c r="CV466" s="4">
        <f t="shared" si="492"/>
        <v>1.2508728154557555E-3</v>
      </c>
      <c r="CW466" s="2">
        <f t="shared" si="493"/>
        <v>0</v>
      </c>
      <c r="CX466" s="2">
        <f t="shared" si="494"/>
        <v>0</v>
      </c>
      <c r="CY466" s="2">
        <f t="shared" si="495"/>
        <v>1.2508728154557556</v>
      </c>
      <c r="CZ466" s="34">
        <f t="shared" si="496"/>
        <v>0.52722997980737807</v>
      </c>
      <c r="DA466" s="34">
        <f t="shared" si="497"/>
        <v>-0.42148967768180484</v>
      </c>
      <c r="DB466" s="2">
        <f t="shared" si="498"/>
        <v>12.527229979807379</v>
      </c>
      <c r="DC466" s="2">
        <f t="shared" si="517"/>
        <v>-0.42148967768180484</v>
      </c>
      <c r="DD466" s="2">
        <f t="shared" si="499"/>
        <v>11.472770020192621</v>
      </c>
      <c r="DE466" s="2">
        <f t="shared" si="518"/>
        <v>0.42148967768180484</v>
      </c>
      <c r="DF466" s="12">
        <f t="shared" si="500"/>
        <v>-469.41685931163391</v>
      </c>
      <c r="DG466" s="4">
        <f t="shared" si="519"/>
        <v>4.1366408869590793E-4</v>
      </c>
      <c r="DH466" s="2">
        <f t="shared" si="520"/>
        <v>0</v>
      </c>
      <c r="DI466" s="2">
        <f t="shared" si="501"/>
        <v>0</v>
      </c>
      <c r="DJ466" s="2">
        <f t="shared" si="502"/>
        <v>0.41366408869590793</v>
      </c>
      <c r="DK466" s="34">
        <f t="shared" si="503"/>
        <v>0.2580187512710006</v>
      </c>
      <c r="DL466" s="34">
        <f t="shared" si="504"/>
        <v>-0.62373978868800217</v>
      </c>
      <c r="DM466" s="2">
        <f t="shared" si="505"/>
        <v>12.258018751271001</v>
      </c>
      <c r="DN466" s="2">
        <f t="shared" si="521"/>
        <v>-0.62373978868800217</v>
      </c>
      <c r="DO466" s="2">
        <f t="shared" si="506"/>
        <v>11.741981248728999</v>
      </c>
      <c r="DP466" s="2">
        <f t="shared" si="522"/>
        <v>0.62373978868800217</v>
      </c>
    </row>
    <row r="467" spans="56:120" x14ac:dyDescent="0.25">
      <c r="BD467" s="2">
        <f t="shared" si="523"/>
        <v>12</v>
      </c>
      <c r="BE467" s="33">
        <f t="shared" si="459"/>
        <v>-1.1003995213742523E-3</v>
      </c>
      <c r="BF467" s="2">
        <f t="shared" si="460"/>
        <v>0</v>
      </c>
      <c r="BG467" s="2">
        <f t="shared" si="461"/>
        <v>0</v>
      </c>
      <c r="BH467" s="2">
        <f t="shared" si="462"/>
        <v>-1.1003995213742523</v>
      </c>
      <c r="BI467" s="34">
        <f t="shared" si="463"/>
        <v>-0.49954160847146317</v>
      </c>
      <c r="BJ467" s="34">
        <f t="shared" si="464"/>
        <v>-0.45396385473487144</v>
      </c>
      <c r="BK467" s="2">
        <f t="shared" si="465"/>
        <v>11.500458391528538</v>
      </c>
      <c r="BL467" s="2">
        <f t="shared" si="507"/>
        <v>-0.45396385473487144</v>
      </c>
      <c r="BM467" s="2">
        <f t="shared" si="466"/>
        <v>12.499541608471462</v>
      </c>
      <c r="BN467" s="2">
        <f t="shared" si="508"/>
        <v>0.45396385473487144</v>
      </c>
      <c r="BO467" s="12">
        <f t="shared" si="467"/>
        <v>0</v>
      </c>
      <c r="BP467" s="4">
        <f t="shared" si="468"/>
        <v>3.555112212347937E-4</v>
      </c>
      <c r="BQ467" s="2">
        <f t="shared" si="469"/>
        <v>0</v>
      </c>
      <c r="BR467" s="2">
        <f t="shared" si="470"/>
        <v>0</v>
      </c>
      <c r="BS467" s="2">
        <f t="shared" si="471"/>
        <v>0.35551122123479373</v>
      </c>
      <c r="BT467" s="34">
        <f t="shared" si="472"/>
        <v>0.226106493262869</v>
      </c>
      <c r="BU467" s="34">
        <f t="shared" si="473"/>
        <v>-0.63600381579387422</v>
      </c>
      <c r="BV467" s="2">
        <f t="shared" si="474"/>
        <v>12.226106493262868</v>
      </c>
      <c r="BW467" s="2">
        <f t="shared" si="509"/>
        <v>-0.63600381579387422</v>
      </c>
      <c r="BX467" s="2">
        <f t="shared" si="475"/>
        <v>11.773893506737132</v>
      </c>
      <c r="BY467" s="2">
        <f t="shared" si="510"/>
        <v>0.63600381579387422</v>
      </c>
      <c r="BZ467" s="12">
        <f t="shared" si="476"/>
        <v>-616.98602845512073</v>
      </c>
      <c r="CA467" s="4">
        <f t="shared" si="511"/>
        <v>-7.4488830013945862E-4</v>
      </c>
      <c r="CB467" s="2">
        <f t="shared" si="512"/>
        <v>0</v>
      </c>
      <c r="CC467" s="2">
        <f t="shared" si="477"/>
        <v>0</v>
      </c>
      <c r="CD467" s="2">
        <f t="shared" si="478"/>
        <v>-0.74488830013945861</v>
      </c>
      <c r="CE467" s="34">
        <f t="shared" si="479"/>
        <v>-0.40322688288348113</v>
      </c>
      <c r="CF467" s="34">
        <f t="shared" si="480"/>
        <v>-0.54132530046181238</v>
      </c>
      <c r="CG467" s="2">
        <f t="shared" si="481"/>
        <v>11.596773117116518</v>
      </c>
      <c r="CH467" s="2">
        <f t="shared" si="513"/>
        <v>-0.54132530046181238</v>
      </c>
      <c r="CI467" s="2">
        <f t="shared" si="482"/>
        <v>12.403226882883482</v>
      </c>
      <c r="CJ467" s="2">
        <f t="shared" si="514"/>
        <v>0.54132530046181238</v>
      </c>
      <c r="CK467" s="33">
        <f t="shared" si="483"/>
        <v>-8.372087267598476E-4</v>
      </c>
      <c r="CL467" s="2">
        <f t="shared" si="484"/>
        <v>0</v>
      </c>
      <c r="CM467" s="2">
        <f t="shared" si="485"/>
        <v>0</v>
      </c>
      <c r="CN467" s="2">
        <f t="shared" si="486"/>
        <v>-0.83720872675984759</v>
      </c>
      <c r="CO467" s="34">
        <f t="shared" si="487"/>
        <v>-0.43330706797492213</v>
      </c>
      <c r="CP467" s="34">
        <f t="shared" si="488"/>
        <v>-0.51756157589505836</v>
      </c>
      <c r="CQ467" s="2">
        <f t="shared" si="489"/>
        <v>11.566692932025077</v>
      </c>
      <c r="CR467" s="2">
        <f t="shared" si="515"/>
        <v>-0.51756157589505836</v>
      </c>
      <c r="CS467" s="2">
        <f t="shared" si="490"/>
        <v>12.433307067974923</v>
      </c>
      <c r="CT467" s="2">
        <f t="shared" si="516"/>
        <v>0.51756157589505836</v>
      </c>
      <c r="CU467" s="12">
        <f t="shared" si="491"/>
        <v>0</v>
      </c>
      <c r="CV467" s="4">
        <f t="shared" si="492"/>
        <v>1.2508728154557555E-3</v>
      </c>
      <c r="CW467" s="2">
        <f t="shared" si="493"/>
        <v>0</v>
      </c>
      <c r="CX467" s="2">
        <f t="shared" si="494"/>
        <v>0</v>
      </c>
      <c r="CY467" s="2">
        <f t="shared" si="495"/>
        <v>1.2508728154557556</v>
      </c>
      <c r="CZ467" s="34">
        <f t="shared" si="496"/>
        <v>0.52722997980737807</v>
      </c>
      <c r="DA467" s="34">
        <f t="shared" si="497"/>
        <v>-0.42148967768180484</v>
      </c>
      <c r="DB467" s="2">
        <f t="shared" si="498"/>
        <v>12.527229979807379</v>
      </c>
      <c r="DC467" s="2">
        <f t="shared" si="517"/>
        <v>-0.42148967768180484</v>
      </c>
      <c r="DD467" s="2">
        <f t="shared" si="499"/>
        <v>11.472770020192621</v>
      </c>
      <c r="DE467" s="2">
        <f t="shared" si="518"/>
        <v>0.42148967768180484</v>
      </c>
      <c r="DF467" s="12">
        <f t="shared" si="500"/>
        <v>-469.41685931163391</v>
      </c>
      <c r="DG467" s="4">
        <f t="shared" si="519"/>
        <v>4.1366408869590793E-4</v>
      </c>
      <c r="DH467" s="2">
        <f t="shared" si="520"/>
        <v>0</v>
      </c>
      <c r="DI467" s="2">
        <f t="shared" si="501"/>
        <v>0</v>
      </c>
      <c r="DJ467" s="2">
        <f t="shared" si="502"/>
        <v>0.41366408869590793</v>
      </c>
      <c r="DK467" s="34">
        <f t="shared" si="503"/>
        <v>0.2580187512710006</v>
      </c>
      <c r="DL467" s="34">
        <f t="shared" si="504"/>
        <v>-0.62373978868800217</v>
      </c>
      <c r="DM467" s="2">
        <f t="shared" si="505"/>
        <v>12.258018751271001</v>
      </c>
      <c r="DN467" s="2">
        <f t="shared" si="521"/>
        <v>-0.62373978868800217</v>
      </c>
      <c r="DO467" s="2">
        <f t="shared" si="506"/>
        <v>11.741981248728999</v>
      </c>
      <c r="DP467" s="2">
        <f t="shared" si="522"/>
        <v>0.62373978868800217</v>
      </c>
    </row>
    <row r="468" spans="56:120" x14ac:dyDescent="0.25">
      <c r="BD468" s="2">
        <f t="shared" si="523"/>
        <v>12</v>
      </c>
      <c r="BE468" s="33">
        <f t="shared" si="459"/>
        <v>-1.1003995213742523E-3</v>
      </c>
      <c r="BF468" s="2">
        <f t="shared" si="460"/>
        <v>0</v>
      </c>
      <c r="BG468" s="2">
        <f t="shared" si="461"/>
        <v>0</v>
      </c>
      <c r="BH468" s="2">
        <f t="shared" si="462"/>
        <v>-1.1003995213742523</v>
      </c>
      <c r="BI468" s="34">
        <f t="shared" si="463"/>
        <v>-0.49954160847146317</v>
      </c>
      <c r="BJ468" s="34">
        <f t="shared" si="464"/>
        <v>-0.45396385473487144</v>
      </c>
      <c r="BK468" s="2">
        <f t="shared" si="465"/>
        <v>11.500458391528538</v>
      </c>
      <c r="BL468" s="2">
        <f t="shared" si="507"/>
        <v>-0.45396385473487144</v>
      </c>
      <c r="BM468" s="2">
        <f t="shared" si="466"/>
        <v>12.499541608471462</v>
      </c>
      <c r="BN468" s="2">
        <f t="shared" si="508"/>
        <v>0.45396385473487144</v>
      </c>
      <c r="BO468" s="12">
        <f t="shared" si="467"/>
        <v>0</v>
      </c>
      <c r="BP468" s="4">
        <f t="shared" si="468"/>
        <v>3.555112212347937E-4</v>
      </c>
      <c r="BQ468" s="2">
        <f t="shared" si="469"/>
        <v>0</v>
      </c>
      <c r="BR468" s="2">
        <f t="shared" si="470"/>
        <v>0</v>
      </c>
      <c r="BS468" s="2">
        <f t="shared" si="471"/>
        <v>0.35551122123479373</v>
      </c>
      <c r="BT468" s="34">
        <f t="shared" si="472"/>
        <v>0.226106493262869</v>
      </c>
      <c r="BU468" s="34">
        <f t="shared" si="473"/>
        <v>-0.63600381579387422</v>
      </c>
      <c r="BV468" s="2">
        <f t="shared" si="474"/>
        <v>12.226106493262868</v>
      </c>
      <c r="BW468" s="2">
        <f t="shared" si="509"/>
        <v>-0.63600381579387422</v>
      </c>
      <c r="BX468" s="2">
        <f t="shared" si="475"/>
        <v>11.773893506737132</v>
      </c>
      <c r="BY468" s="2">
        <f t="shared" si="510"/>
        <v>0.63600381579387422</v>
      </c>
      <c r="BZ468" s="12">
        <f t="shared" si="476"/>
        <v>-616.98602845512073</v>
      </c>
      <c r="CA468" s="4">
        <f t="shared" si="511"/>
        <v>-7.4488830013945862E-4</v>
      </c>
      <c r="CB468" s="2">
        <f t="shared" si="512"/>
        <v>0</v>
      </c>
      <c r="CC468" s="2">
        <f t="shared" si="477"/>
        <v>0</v>
      </c>
      <c r="CD468" s="2">
        <f t="shared" si="478"/>
        <v>-0.74488830013945861</v>
      </c>
      <c r="CE468" s="34">
        <f t="shared" si="479"/>
        <v>-0.40322688288348113</v>
      </c>
      <c r="CF468" s="34">
        <f t="shared" si="480"/>
        <v>-0.54132530046181238</v>
      </c>
      <c r="CG468" s="2">
        <f t="shared" si="481"/>
        <v>11.596773117116518</v>
      </c>
      <c r="CH468" s="2">
        <f t="shared" si="513"/>
        <v>-0.54132530046181238</v>
      </c>
      <c r="CI468" s="2">
        <f t="shared" si="482"/>
        <v>12.403226882883482</v>
      </c>
      <c r="CJ468" s="2">
        <f t="shared" si="514"/>
        <v>0.54132530046181238</v>
      </c>
      <c r="CK468" s="33">
        <f t="shared" si="483"/>
        <v>-8.372087267598476E-4</v>
      </c>
      <c r="CL468" s="2">
        <f t="shared" si="484"/>
        <v>0</v>
      </c>
      <c r="CM468" s="2">
        <f t="shared" si="485"/>
        <v>0</v>
      </c>
      <c r="CN468" s="2">
        <f t="shared" si="486"/>
        <v>-0.83720872675984759</v>
      </c>
      <c r="CO468" s="34">
        <f t="shared" si="487"/>
        <v>-0.43330706797492213</v>
      </c>
      <c r="CP468" s="34">
        <f t="shared" si="488"/>
        <v>-0.51756157589505836</v>
      </c>
      <c r="CQ468" s="2">
        <f t="shared" si="489"/>
        <v>11.566692932025077</v>
      </c>
      <c r="CR468" s="2">
        <f t="shared" si="515"/>
        <v>-0.51756157589505836</v>
      </c>
      <c r="CS468" s="2">
        <f t="shared" si="490"/>
        <v>12.433307067974923</v>
      </c>
      <c r="CT468" s="2">
        <f t="shared" si="516"/>
        <v>0.51756157589505836</v>
      </c>
      <c r="CU468" s="12">
        <f t="shared" si="491"/>
        <v>0</v>
      </c>
      <c r="CV468" s="4">
        <f t="shared" si="492"/>
        <v>1.2508728154557555E-3</v>
      </c>
      <c r="CW468" s="2">
        <f t="shared" si="493"/>
        <v>0</v>
      </c>
      <c r="CX468" s="2">
        <f t="shared" si="494"/>
        <v>0</v>
      </c>
      <c r="CY468" s="2">
        <f t="shared" si="495"/>
        <v>1.2508728154557556</v>
      </c>
      <c r="CZ468" s="34">
        <f t="shared" si="496"/>
        <v>0.52722997980737807</v>
      </c>
      <c r="DA468" s="34">
        <f t="shared" si="497"/>
        <v>-0.42148967768180484</v>
      </c>
      <c r="DB468" s="2">
        <f t="shared" si="498"/>
        <v>12.527229979807379</v>
      </c>
      <c r="DC468" s="2">
        <f t="shared" si="517"/>
        <v>-0.42148967768180484</v>
      </c>
      <c r="DD468" s="2">
        <f t="shared" si="499"/>
        <v>11.472770020192621</v>
      </c>
      <c r="DE468" s="2">
        <f t="shared" si="518"/>
        <v>0.42148967768180484</v>
      </c>
      <c r="DF468" s="12">
        <f t="shared" si="500"/>
        <v>-469.41685931163391</v>
      </c>
      <c r="DG468" s="4">
        <f t="shared" si="519"/>
        <v>4.1366408869590793E-4</v>
      </c>
      <c r="DH468" s="2">
        <f t="shared" si="520"/>
        <v>0</v>
      </c>
      <c r="DI468" s="2">
        <f t="shared" si="501"/>
        <v>0</v>
      </c>
      <c r="DJ468" s="2">
        <f t="shared" si="502"/>
        <v>0.41366408869590793</v>
      </c>
      <c r="DK468" s="34">
        <f t="shared" si="503"/>
        <v>0.2580187512710006</v>
      </c>
      <c r="DL468" s="34">
        <f t="shared" si="504"/>
        <v>-0.62373978868800217</v>
      </c>
      <c r="DM468" s="2">
        <f t="shared" si="505"/>
        <v>12.258018751271001</v>
      </c>
      <c r="DN468" s="2">
        <f t="shared" si="521"/>
        <v>-0.62373978868800217</v>
      </c>
      <c r="DO468" s="2">
        <f t="shared" si="506"/>
        <v>11.741981248728999</v>
      </c>
      <c r="DP468" s="2">
        <f t="shared" si="522"/>
        <v>0.62373978868800217</v>
      </c>
    </row>
    <row r="469" spans="56:120" x14ac:dyDescent="0.25">
      <c r="BD469" s="2">
        <f t="shared" si="523"/>
        <v>12</v>
      </c>
      <c r="BE469" s="33">
        <f t="shared" si="459"/>
        <v>-1.1003995213742523E-3</v>
      </c>
      <c r="BF469" s="2">
        <f t="shared" si="460"/>
        <v>0</v>
      </c>
      <c r="BG469" s="2">
        <f t="shared" si="461"/>
        <v>0</v>
      </c>
      <c r="BH469" s="2">
        <f t="shared" si="462"/>
        <v>-1.1003995213742523</v>
      </c>
      <c r="BI469" s="34">
        <f t="shared" si="463"/>
        <v>-0.49954160847146317</v>
      </c>
      <c r="BJ469" s="34">
        <f t="shared" si="464"/>
        <v>-0.45396385473487144</v>
      </c>
      <c r="BK469" s="2">
        <f t="shared" si="465"/>
        <v>11.500458391528538</v>
      </c>
      <c r="BL469" s="2">
        <f t="shared" si="507"/>
        <v>-0.45396385473487144</v>
      </c>
      <c r="BM469" s="2">
        <f t="shared" si="466"/>
        <v>12.499541608471462</v>
      </c>
      <c r="BN469" s="2">
        <f t="shared" si="508"/>
        <v>0.45396385473487144</v>
      </c>
      <c r="BO469" s="12">
        <f t="shared" si="467"/>
        <v>0</v>
      </c>
      <c r="BP469" s="4">
        <f t="shared" si="468"/>
        <v>3.555112212347937E-4</v>
      </c>
      <c r="BQ469" s="2">
        <f t="shared" si="469"/>
        <v>0</v>
      </c>
      <c r="BR469" s="2">
        <f t="shared" si="470"/>
        <v>0</v>
      </c>
      <c r="BS469" s="2">
        <f t="shared" si="471"/>
        <v>0.35551122123479373</v>
      </c>
      <c r="BT469" s="34">
        <f t="shared" si="472"/>
        <v>0.226106493262869</v>
      </c>
      <c r="BU469" s="34">
        <f t="shared" si="473"/>
        <v>-0.63600381579387422</v>
      </c>
      <c r="BV469" s="2">
        <f t="shared" si="474"/>
        <v>12.226106493262868</v>
      </c>
      <c r="BW469" s="2">
        <f t="shared" si="509"/>
        <v>-0.63600381579387422</v>
      </c>
      <c r="BX469" s="2">
        <f t="shared" si="475"/>
        <v>11.773893506737132</v>
      </c>
      <c r="BY469" s="2">
        <f t="shared" si="510"/>
        <v>0.63600381579387422</v>
      </c>
      <c r="BZ469" s="12">
        <f t="shared" si="476"/>
        <v>-616.98602845512073</v>
      </c>
      <c r="CA469" s="4">
        <f t="shared" si="511"/>
        <v>-7.4488830013945862E-4</v>
      </c>
      <c r="CB469" s="2">
        <f t="shared" si="512"/>
        <v>0</v>
      </c>
      <c r="CC469" s="2">
        <f t="shared" si="477"/>
        <v>0</v>
      </c>
      <c r="CD469" s="2">
        <f t="shared" si="478"/>
        <v>-0.74488830013945861</v>
      </c>
      <c r="CE469" s="34">
        <f t="shared" si="479"/>
        <v>-0.40322688288348113</v>
      </c>
      <c r="CF469" s="34">
        <f t="shared" si="480"/>
        <v>-0.54132530046181238</v>
      </c>
      <c r="CG469" s="2">
        <f t="shared" si="481"/>
        <v>11.596773117116518</v>
      </c>
      <c r="CH469" s="2">
        <f t="shared" si="513"/>
        <v>-0.54132530046181238</v>
      </c>
      <c r="CI469" s="2">
        <f t="shared" si="482"/>
        <v>12.403226882883482</v>
      </c>
      <c r="CJ469" s="2">
        <f t="shared" si="514"/>
        <v>0.54132530046181238</v>
      </c>
      <c r="CK469" s="33">
        <f t="shared" si="483"/>
        <v>-8.372087267598476E-4</v>
      </c>
      <c r="CL469" s="2">
        <f t="shared" si="484"/>
        <v>0</v>
      </c>
      <c r="CM469" s="2">
        <f t="shared" si="485"/>
        <v>0</v>
      </c>
      <c r="CN469" s="2">
        <f t="shared" si="486"/>
        <v>-0.83720872675984759</v>
      </c>
      <c r="CO469" s="34">
        <f t="shared" si="487"/>
        <v>-0.43330706797492213</v>
      </c>
      <c r="CP469" s="34">
        <f t="shared" si="488"/>
        <v>-0.51756157589505836</v>
      </c>
      <c r="CQ469" s="2">
        <f t="shared" si="489"/>
        <v>11.566692932025077</v>
      </c>
      <c r="CR469" s="2">
        <f t="shared" si="515"/>
        <v>-0.51756157589505836</v>
      </c>
      <c r="CS469" s="2">
        <f t="shared" si="490"/>
        <v>12.433307067974923</v>
      </c>
      <c r="CT469" s="2">
        <f t="shared" si="516"/>
        <v>0.51756157589505836</v>
      </c>
      <c r="CU469" s="12">
        <f t="shared" si="491"/>
        <v>0</v>
      </c>
      <c r="CV469" s="4">
        <f t="shared" si="492"/>
        <v>1.2508728154557555E-3</v>
      </c>
      <c r="CW469" s="2">
        <f t="shared" si="493"/>
        <v>0</v>
      </c>
      <c r="CX469" s="2">
        <f t="shared" si="494"/>
        <v>0</v>
      </c>
      <c r="CY469" s="2">
        <f t="shared" si="495"/>
        <v>1.2508728154557556</v>
      </c>
      <c r="CZ469" s="34">
        <f t="shared" si="496"/>
        <v>0.52722997980737807</v>
      </c>
      <c r="DA469" s="34">
        <f t="shared" si="497"/>
        <v>-0.42148967768180484</v>
      </c>
      <c r="DB469" s="2">
        <f t="shared" si="498"/>
        <v>12.527229979807379</v>
      </c>
      <c r="DC469" s="2">
        <f t="shared" si="517"/>
        <v>-0.42148967768180484</v>
      </c>
      <c r="DD469" s="2">
        <f t="shared" si="499"/>
        <v>11.472770020192621</v>
      </c>
      <c r="DE469" s="2">
        <f t="shared" si="518"/>
        <v>0.42148967768180484</v>
      </c>
      <c r="DF469" s="12">
        <f t="shared" si="500"/>
        <v>-469.41685931163391</v>
      </c>
      <c r="DG469" s="4">
        <f t="shared" si="519"/>
        <v>4.1366408869590793E-4</v>
      </c>
      <c r="DH469" s="2">
        <f t="shared" si="520"/>
        <v>0</v>
      </c>
      <c r="DI469" s="2">
        <f t="shared" si="501"/>
        <v>0</v>
      </c>
      <c r="DJ469" s="2">
        <f t="shared" si="502"/>
        <v>0.41366408869590793</v>
      </c>
      <c r="DK469" s="34">
        <f t="shared" si="503"/>
        <v>0.2580187512710006</v>
      </c>
      <c r="DL469" s="34">
        <f t="shared" si="504"/>
        <v>-0.62373978868800217</v>
      </c>
      <c r="DM469" s="2">
        <f t="shared" si="505"/>
        <v>12.258018751271001</v>
      </c>
      <c r="DN469" s="2">
        <f t="shared" si="521"/>
        <v>-0.62373978868800217</v>
      </c>
      <c r="DO469" s="2">
        <f t="shared" si="506"/>
        <v>11.741981248728999</v>
      </c>
      <c r="DP469" s="2">
        <f t="shared" si="522"/>
        <v>0.62373978868800217</v>
      </c>
    </row>
    <row r="470" spans="56:120" x14ac:dyDescent="0.25">
      <c r="BD470" s="2">
        <f t="shared" si="523"/>
        <v>12</v>
      </c>
      <c r="BE470" s="33">
        <f t="shared" si="459"/>
        <v>-1.1003995213742523E-3</v>
      </c>
      <c r="BF470" s="2">
        <f t="shared" si="460"/>
        <v>0</v>
      </c>
      <c r="BG470" s="2">
        <f t="shared" si="461"/>
        <v>0</v>
      </c>
      <c r="BH470" s="2">
        <f t="shared" si="462"/>
        <v>-1.1003995213742523</v>
      </c>
      <c r="BI470" s="34">
        <f t="shared" si="463"/>
        <v>-0.49954160847146317</v>
      </c>
      <c r="BJ470" s="34">
        <f t="shared" si="464"/>
        <v>-0.45396385473487144</v>
      </c>
      <c r="BK470" s="2">
        <f t="shared" si="465"/>
        <v>11.500458391528538</v>
      </c>
      <c r="BL470" s="2">
        <f t="shared" si="507"/>
        <v>-0.45396385473487144</v>
      </c>
      <c r="BM470" s="2">
        <f t="shared" si="466"/>
        <v>12.499541608471462</v>
      </c>
      <c r="BN470" s="2">
        <f t="shared" si="508"/>
        <v>0.45396385473487144</v>
      </c>
      <c r="BO470" s="12">
        <f t="shared" si="467"/>
        <v>0</v>
      </c>
      <c r="BP470" s="4">
        <f t="shared" si="468"/>
        <v>3.555112212347937E-4</v>
      </c>
      <c r="BQ470" s="2">
        <f t="shared" si="469"/>
        <v>0</v>
      </c>
      <c r="BR470" s="2">
        <f t="shared" si="470"/>
        <v>0</v>
      </c>
      <c r="BS470" s="2">
        <f t="shared" si="471"/>
        <v>0.35551122123479373</v>
      </c>
      <c r="BT470" s="34">
        <f t="shared" si="472"/>
        <v>0.226106493262869</v>
      </c>
      <c r="BU470" s="34">
        <f t="shared" si="473"/>
        <v>-0.63600381579387422</v>
      </c>
      <c r="BV470" s="2">
        <f t="shared" si="474"/>
        <v>12.226106493262868</v>
      </c>
      <c r="BW470" s="2">
        <f t="shared" si="509"/>
        <v>-0.63600381579387422</v>
      </c>
      <c r="BX470" s="2">
        <f t="shared" si="475"/>
        <v>11.773893506737132</v>
      </c>
      <c r="BY470" s="2">
        <f t="shared" si="510"/>
        <v>0.63600381579387422</v>
      </c>
      <c r="BZ470" s="12">
        <f t="shared" si="476"/>
        <v>-616.98602845512073</v>
      </c>
      <c r="CA470" s="4">
        <f t="shared" si="511"/>
        <v>-7.4488830013945862E-4</v>
      </c>
      <c r="CB470" s="2">
        <f t="shared" si="512"/>
        <v>0</v>
      </c>
      <c r="CC470" s="2">
        <f t="shared" si="477"/>
        <v>0</v>
      </c>
      <c r="CD470" s="2">
        <f t="shared" si="478"/>
        <v>-0.74488830013945861</v>
      </c>
      <c r="CE470" s="34">
        <f t="shared" si="479"/>
        <v>-0.40322688288348113</v>
      </c>
      <c r="CF470" s="34">
        <f t="shared" si="480"/>
        <v>-0.54132530046181238</v>
      </c>
      <c r="CG470" s="2">
        <f t="shared" si="481"/>
        <v>11.596773117116518</v>
      </c>
      <c r="CH470" s="2">
        <f t="shared" si="513"/>
        <v>-0.54132530046181238</v>
      </c>
      <c r="CI470" s="2">
        <f t="shared" si="482"/>
        <v>12.403226882883482</v>
      </c>
      <c r="CJ470" s="2">
        <f t="shared" si="514"/>
        <v>0.54132530046181238</v>
      </c>
      <c r="CK470" s="33">
        <f t="shared" si="483"/>
        <v>-8.372087267598476E-4</v>
      </c>
      <c r="CL470" s="2">
        <f t="shared" si="484"/>
        <v>0</v>
      </c>
      <c r="CM470" s="2">
        <f t="shared" si="485"/>
        <v>0</v>
      </c>
      <c r="CN470" s="2">
        <f t="shared" si="486"/>
        <v>-0.83720872675984759</v>
      </c>
      <c r="CO470" s="34">
        <f t="shared" si="487"/>
        <v>-0.43330706797492213</v>
      </c>
      <c r="CP470" s="34">
        <f t="shared" si="488"/>
        <v>-0.51756157589505836</v>
      </c>
      <c r="CQ470" s="2">
        <f t="shared" si="489"/>
        <v>11.566692932025077</v>
      </c>
      <c r="CR470" s="2">
        <f t="shared" si="515"/>
        <v>-0.51756157589505836</v>
      </c>
      <c r="CS470" s="2">
        <f t="shared" si="490"/>
        <v>12.433307067974923</v>
      </c>
      <c r="CT470" s="2">
        <f t="shared" si="516"/>
        <v>0.51756157589505836</v>
      </c>
      <c r="CU470" s="12">
        <f t="shared" si="491"/>
        <v>0</v>
      </c>
      <c r="CV470" s="4">
        <f t="shared" si="492"/>
        <v>1.2508728154557555E-3</v>
      </c>
      <c r="CW470" s="2">
        <f t="shared" si="493"/>
        <v>0</v>
      </c>
      <c r="CX470" s="2">
        <f t="shared" si="494"/>
        <v>0</v>
      </c>
      <c r="CY470" s="2">
        <f t="shared" si="495"/>
        <v>1.2508728154557556</v>
      </c>
      <c r="CZ470" s="34">
        <f t="shared" si="496"/>
        <v>0.52722997980737807</v>
      </c>
      <c r="DA470" s="34">
        <f t="shared" si="497"/>
        <v>-0.42148967768180484</v>
      </c>
      <c r="DB470" s="2">
        <f t="shared" si="498"/>
        <v>12.527229979807379</v>
      </c>
      <c r="DC470" s="2">
        <f t="shared" si="517"/>
        <v>-0.42148967768180484</v>
      </c>
      <c r="DD470" s="2">
        <f t="shared" si="499"/>
        <v>11.472770020192621</v>
      </c>
      <c r="DE470" s="2">
        <f t="shared" si="518"/>
        <v>0.42148967768180484</v>
      </c>
      <c r="DF470" s="12">
        <f t="shared" si="500"/>
        <v>-469.41685931163391</v>
      </c>
      <c r="DG470" s="4">
        <f t="shared" si="519"/>
        <v>4.1366408869590793E-4</v>
      </c>
      <c r="DH470" s="2">
        <f t="shared" si="520"/>
        <v>0</v>
      </c>
      <c r="DI470" s="2">
        <f t="shared" si="501"/>
        <v>0</v>
      </c>
      <c r="DJ470" s="2">
        <f t="shared" si="502"/>
        <v>0.41366408869590793</v>
      </c>
      <c r="DK470" s="34">
        <f t="shared" si="503"/>
        <v>0.2580187512710006</v>
      </c>
      <c r="DL470" s="34">
        <f t="shared" si="504"/>
        <v>-0.62373978868800217</v>
      </c>
      <c r="DM470" s="2">
        <f t="shared" si="505"/>
        <v>12.258018751271001</v>
      </c>
      <c r="DN470" s="2">
        <f t="shared" si="521"/>
        <v>-0.62373978868800217</v>
      </c>
      <c r="DO470" s="2">
        <f t="shared" si="506"/>
        <v>11.741981248728999</v>
      </c>
      <c r="DP470" s="2">
        <f t="shared" si="522"/>
        <v>0.62373978868800217</v>
      </c>
    </row>
    <row r="471" spans="56:120" x14ac:dyDescent="0.25">
      <c r="BD471" s="2">
        <f t="shared" si="523"/>
        <v>12</v>
      </c>
      <c r="BE471" s="33">
        <f t="shared" si="459"/>
        <v>-1.1003995213742523E-3</v>
      </c>
      <c r="BF471" s="2">
        <f t="shared" si="460"/>
        <v>0</v>
      </c>
      <c r="BG471" s="2">
        <f t="shared" si="461"/>
        <v>0</v>
      </c>
      <c r="BH471" s="2">
        <f t="shared" si="462"/>
        <v>-1.1003995213742523</v>
      </c>
      <c r="BI471" s="34">
        <f t="shared" si="463"/>
        <v>-0.49954160847146317</v>
      </c>
      <c r="BJ471" s="34">
        <f t="shared" si="464"/>
        <v>-0.45396385473487144</v>
      </c>
      <c r="BK471" s="2">
        <f t="shared" si="465"/>
        <v>11.500458391528538</v>
      </c>
      <c r="BL471" s="2">
        <f t="shared" si="507"/>
        <v>-0.45396385473487144</v>
      </c>
      <c r="BM471" s="2">
        <f t="shared" si="466"/>
        <v>12.499541608471462</v>
      </c>
      <c r="BN471" s="2">
        <f t="shared" si="508"/>
        <v>0.45396385473487144</v>
      </c>
      <c r="BO471" s="12">
        <f t="shared" si="467"/>
        <v>0</v>
      </c>
      <c r="BP471" s="4">
        <f t="shared" si="468"/>
        <v>3.555112212347937E-4</v>
      </c>
      <c r="BQ471" s="2">
        <f t="shared" si="469"/>
        <v>0</v>
      </c>
      <c r="BR471" s="2">
        <f t="shared" si="470"/>
        <v>0</v>
      </c>
      <c r="BS471" s="2">
        <f t="shared" si="471"/>
        <v>0.35551122123479373</v>
      </c>
      <c r="BT471" s="34">
        <f t="shared" si="472"/>
        <v>0.226106493262869</v>
      </c>
      <c r="BU471" s="34">
        <f t="shared" si="473"/>
        <v>-0.63600381579387422</v>
      </c>
      <c r="BV471" s="2">
        <f t="shared" si="474"/>
        <v>12.226106493262868</v>
      </c>
      <c r="BW471" s="2">
        <f t="shared" si="509"/>
        <v>-0.63600381579387422</v>
      </c>
      <c r="BX471" s="2">
        <f t="shared" si="475"/>
        <v>11.773893506737132</v>
      </c>
      <c r="BY471" s="2">
        <f t="shared" si="510"/>
        <v>0.63600381579387422</v>
      </c>
      <c r="BZ471" s="12">
        <f t="shared" si="476"/>
        <v>-616.98602845512073</v>
      </c>
      <c r="CA471" s="4">
        <f t="shared" si="511"/>
        <v>-7.4488830013945862E-4</v>
      </c>
      <c r="CB471" s="2">
        <f t="shared" si="512"/>
        <v>0</v>
      </c>
      <c r="CC471" s="2">
        <f t="shared" si="477"/>
        <v>0</v>
      </c>
      <c r="CD471" s="2">
        <f t="shared" si="478"/>
        <v>-0.74488830013945861</v>
      </c>
      <c r="CE471" s="34">
        <f t="shared" si="479"/>
        <v>-0.40322688288348113</v>
      </c>
      <c r="CF471" s="34">
        <f t="shared" si="480"/>
        <v>-0.54132530046181238</v>
      </c>
      <c r="CG471" s="2">
        <f t="shared" si="481"/>
        <v>11.596773117116518</v>
      </c>
      <c r="CH471" s="2">
        <f t="shared" si="513"/>
        <v>-0.54132530046181238</v>
      </c>
      <c r="CI471" s="2">
        <f t="shared" si="482"/>
        <v>12.403226882883482</v>
      </c>
      <c r="CJ471" s="2">
        <f t="shared" si="514"/>
        <v>0.54132530046181238</v>
      </c>
      <c r="CK471" s="33">
        <f t="shared" si="483"/>
        <v>-8.372087267598476E-4</v>
      </c>
      <c r="CL471" s="2">
        <f t="shared" si="484"/>
        <v>0</v>
      </c>
      <c r="CM471" s="2">
        <f t="shared" si="485"/>
        <v>0</v>
      </c>
      <c r="CN471" s="2">
        <f t="shared" si="486"/>
        <v>-0.83720872675984759</v>
      </c>
      <c r="CO471" s="34">
        <f t="shared" si="487"/>
        <v>-0.43330706797492213</v>
      </c>
      <c r="CP471" s="34">
        <f t="shared" si="488"/>
        <v>-0.51756157589505836</v>
      </c>
      <c r="CQ471" s="2">
        <f t="shared" si="489"/>
        <v>11.566692932025077</v>
      </c>
      <c r="CR471" s="2">
        <f t="shared" si="515"/>
        <v>-0.51756157589505836</v>
      </c>
      <c r="CS471" s="2">
        <f t="shared" si="490"/>
        <v>12.433307067974923</v>
      </c>
      <c r="CT471" s="2">
        <f t="shared" si="516"/>
        <v>0.51756157589505836</v>
      </c>
      <c r="CU471" s="12">
        <f t="shared" si="491"/>
        <v>0</v>
      </c>
      <c r="CV471" s="4">
        <f t="shared" si="492"/>
        <v>1.2508728154557555E-3</v>
      </c>
      <c r="CW471" s="2">
        <f t="shared" si="493"/>
        <v>0</v>
      </c>
      <c r="CX471" s="2">
        <f t="shared" si="494"/>
        <v>0</v>
      </c>
      <c r="CY471" s="2">
        <f t="shared" si="495"/>
        <v>1.2508728154557556</v>
      </c>
      <c r="CZ471" s="34">
        <f t="shared" si="496"/>
        <v>0.52722997980737807</v>
      </c>
      <c r="DA471" s="34">
        <f t="shared" si="497"/>
        <v>-0.42148967768180484</v>
      </c>
      <c r="DB471" s="2">
        <f t="shared" si="498"/>
        <v>12.527229979807379</v>
      </c>
      <c r="DC471" s="2">
        <f t="shared" si="517"/>
        <v>-0.42148967768180484</v>
      </c>
      <c r="DD471" s="2">
        <f t="shared" si="499"/>
        <v>11.472770020192621</v>
      </c>
      <c r="DE471" s="2">
        <f t="shared" si="518"/>
        <v>0.42148967768180484</v>
      </c>
      <c r="DF471" s="12">
        <f t="shared" si="500"/>
        <v>-469.41685931163391</v>
      </c>
      <c r="DG471" s="4">
        <f t="shared" si="519"/>
        <v>4.1366408869590793E-4</v>
      </c>
      <c r="DH471" s="2">
        <f t="shared" si="520"/>
        <v>0</v>
      </c>
      <c r="DI471" s="2">
        <f t="shared" si="501"/>
        <v>0</v>
      </c>
      <c r="DJ471" s="2">
        <f t="shared" si="502"/>
        <v>0.41366408869590793</v>
      </c>
      <c r="DK471" s="34">
        <f t="shared" si="503"/>
        <v>0.2580187512710006</v>
      </c>
      <c r="DL471" s="34">
        <f t="shared" si="504"/>
        <v>-0.62373978868800217</v>
      </c>
      <c r="DM471" s="2">
        <f t="shared" si="505"/>
        <v>12.258018751271001</v>
      </c>
      <c r="DN471" s="2">
        <f t="shared" si="521"/>
        <v>-0.62373978868800217</v>
      </c>
      <c r="DO471" s="2">
        <f t="shared" si="506"/>
        <v>11.741981248728999</v>
      </c>
      <c r="DP471" s="2">
        <f t="shared" si="522"/>
        <v>0.62373978868800217</v>
      </c>
    </row>
    <row r="472" spans="56:120" x14ac:dyDescent="0.25">
      <c r="BD472" s="2">
        <f t="shared" si="523"/>
        <v>12</v>
      </c>
      <c r="BE472" s="33">
        <f t="shared" si="459"/>
        <v>-1.1003995213742523E-3</v>
      </c>
      <c r="BF472" s="2">
        <f t="shared" si="460"/>
        <v>0</v>
      </c>
      <c r="BG472" s="2">
        <f t="shared" si="461"/>
        <v>0</v>
      </c>
      <c r="BH472" s="2">
        <f t="shared" si="462"/>
        <v>-1.1003995213742523</v>
      </c>
      <c r="BI472" s="34">
        <f t="shared" si="463"/>
        <v>-0.49954160847146317</v>
      </c>
      <c r="BJ472" s="34">
        <f t="shared" si="464"/>
        <v>-0.45396385473487144</v>
      </c>
      <c r="BK472" s="2">
        <f t="shared" si="465"/>
        <v>11.500458391528538</v>
      </c>
      <c r="BL472" s="2">
        <f t="shared" si="507"/>
        <v>-0.45396385473487144</v>
      </c>
      <c r="BM472" s="2">
        <f t="shared" si="466"/>
        <v>12.499541608471462</v>
      </c>
      <c r="BN472" s="2">
        <f t="shared" si="508"/>
        <v>0.45396385473487144</v>
      </c>
      <c r="BO472" s="12">
        <f t="shared" si="467"/>
        <v>0</v>
      </c>
      <c r="BP472" s="4">
        <f t="shared" si="468"/>
        <v>3.555112212347937E-4</v>
      </c>
      <c r="BQ472" s="2">
        <f t="shared" si="469"/>
        <v>0</v>
      </c>
      <c r="BR472" s="2">
        <f t="shared" si="470"/>
        <v>0</v>
      </c>
      <c r="BS472" s="2">
        <f t="shared" si="471"/>
        <v>0.35551122123479373</v>
      </c>
      <c r="BT472" s="34">
        <f t="shared" si="472"/>
        <v>0.226106493262869</v>
      </c>
      <c r="BU472" s="34">
        <f t="shared" si="473"/>
        <v>-0.63600381579387422</v>
      </c>
      <c r="BV472" s="2">
        <f t="shared" si="474"/>
        <v>12.226106493262868</v>
      </c>
      <c r="BW472" s="2">
        <f t="shared" si="509"/>
        <v>-0.63600381579387422</v>
      </c>
      <c r="BX472" s="2">
        <f t="shared" si="475"/>
        <v>11.773893506737132</v>
      </c>
      <c r="BY472" s="2">
        <f t="shared" si="510"/>
        <v>0.63600381579387422</v>
      </c>
      <c r="BZ472" s="12">
        <f t="shared" si="476"/>
        <v>-616.98602845512073</v>
      </c>
      <c r="CA472" s="4">
        <f t="shared" si="511"/>
        <v>-7.4488830013945862E-4</v>
      </c>
      <c r="CB472" s="2">
        <f t="shared" si="512"/>
        <v>0</v>
      </c>
      <c r="CC472" s="2">
        <f t="shared" si="477"/>
        <v>0</v>
      </c>
      <c r="CD472" s="2">
        <f t="shared" si="478"/>
        <v>-0.74488830013945861</v>
      </c>
      <c r="CE472" s="34">
        <f t="shared" si="479"/>
        <v>-0.40322688288348113</v>
      </c>
      <c r="CF472" s="34">
        <f t="shared" si="480"/>
        <v>-0.54132530046181238</v>
      </c>
      <c r="CG472" s="2">
        <f t="shared" si="481"/>
        <v>11.596773117116518</v>
      </c>
      <c r="CH472" s="2">
        <f t="shared" si="513"/>
        <v>-0.54132530046181238</v>
      </c>
      <c r="CI472" s="2">
        <f t="shared" si="482"/>
        <v>12.403226882883482</v>
      </c>
      <c r="CJ472" s="2">
        <f t="shared" si="514"/>
        <v>0.54132530046181238</v>
      </c>
      <c r="CK472" s="33">
        <f t="shared" si="483"/>
        <v>-8.372087267598476E-4</v>
      </c>
      <c r="CL472" s="2">
        <f t="shared" si="484"/>
        <v>0</v>
      </c>
      <c r="CM472" s="2">
        <f t="shared" si="485"/>
        <v>0</v>
      </c>
      <c r="CN472" s="2">
        <f t="shared" si="486"/>
        <v>-0.83720872675984759</v>
      </c>
      <c r="CO472" s="34">
        <f t="shared" si="487"/>
        <v>-0.43330706797492213</v>
      </c>
      <c r="CP472" s="34">
        <f t="shared" si="488"/>
        <v>-0.51756157589505836</v>
      </c>
      <c r="CQ472" s="2">
        <f t="shared" si="489"/>
        <v>11.566692932025077</v>
      </c>
      <c r="CR472" s="2">
        <f t="shared" si="515"/>
        <v>-0.51756157589505836</v>
      </c>
      <c r="CS472" s="2">
        <f t="shared" si="490"/>
        <v>12.433307067974923</v>
      </c>
      <c r="CT472" s="2">
        <f t="shared" si="516"/>
        <v>0.51756157589505836</v>
      </c>
      <c r="CU472" s="12">
        <f t="shared" si="491"/>
        <v>0</v>
      </c>
      <c r="CV472" s="4">
        <f t="shared" si="492"/>
        <v>1.2508728154557555E-3</v>
      </c>
      <c r="CW472" s="2">
        <f t="shared" si="493"/>
        <v>0</v>
      </c>
      <c r="CX472" s="2">
        <f t="shared" si="494"/>
        <v>0</v>
      </c>
      <c r="CY472" s="2">
        <f t="shared" si="495"/>
        <v>1.2508728154557556</v>
      </c>
      <c r="CZ472" s="34">
        <f t="shared" si="496"/>
        <v>0.52722997980737807</v>
      </c>
      <c r="DA472" s="34">
        <f t="shared" si="497"/>
        <v>-0.42148967768180484</v>
      </c>
      <c r="DB472" s="2">
        <f t="shared" si="498"/>
        <v>12.527229979807379</v>
      </c>
      <c r="DC472" s="2">
        <f t="shared" si="517"/>
        <v>-0.42148967768180484</v>
      </c>
      <c r="DD472" s="2">
        <f t="shared" si="499"/>
        <v>11.472770020192621</v>
      </c>
      <c r="DE472" s="2">
        <f t="shared" si="518"/>
        <v>0.42148967768180484</v>
      </c>
      <c r="DF472" s="12">
        <f t="shared" si="500"/>
        <v>-469.41685931163391</v>
      </c>
      <c r="DG472" s="4">
        <f t="shared" si="519"/>
        <v>4.1366408869590793E-4</v>
      </c>
      <c r="DH472" s="2">
        <f t="shared" si="520"/>
        <v>0</v>
      </c>
      <c r="DI472" s="2">
        <f t="shared" si="501"/>
        <v>0</v>
      </c>
      <c r="DJ472" s="2">
        <f t="shared" si="502"/>
        <v>0.41366408869590793</v>
      </c>
      <c r="DK472" s="34">
        <f t="shared" si="503"/>
        <v>0.2580187512710006</v>
      </c>
      <c r="DL472" s="34">
        <f t="shared" si="504"/>
        <v>-0.62373978868800217</v>
      </c>
      <c r="DM472" s="2">
        <f t="shared" si="505"/>
        <v>12.258018751271001</v>
      </c>
      <c r="DN472" s="2">
        <f t="shared" si="521"/>
        <v>-0.62373978868800217</v>
      </c>
      <c r="DO472" s="2">
        <f t="shared" si="506"/>
        <v>11.741981248728999</v>
      </c>
      <c r="DP472" s="2">
        <f t="shared" si="522"/>
        <v>0.62373978868800217</v>
      </c>
    </row>
    <row r="473" spans="56:120" x14ac:dyDescent="0.25">
      <c r="BD473" s="2">
        <f t="shared" si="523"/>
        <v>12</v>
      </c>
      <c r="BE473" s="33">
        <f t="shared" si="459"/>
        <v>-1.1003995213742523E-3</v>
      </c>
      <c r="BF473" s="2">
        <f t="shared" si="460"/>
        <v>0</v>
      </c>
      <c r="BG473" s="2">
        <f t="shared" si="461"/>
        <v>0</v>
      </c>
      <c r="BH473" s="2">
        <f t="shared" si="462"/>
        <v>-1.1003995213742523</v>
      </c>
      <c r="BI473" s="34">
        <f t="shared" si="463"/>
        <v>-0.49954160847146317</v>
      </c>
      <c r="BJ473" s="34">
        <f t="shared" si="464"/>
        <v>-0.45396385473487144</v>
      </c>
      <c r="BK473" s="2">
        <f t="shared" si="465"/>
        <v>11.500458391528538</v>
      </c>
      <c r="BL473" s="2">
        <f t="shared" si="507"/>
        <v>-0.45396385473487144</v>
      </c>
      <c r="BM473" s="2">
        <f t="shared" si="466"/>
        <v>12.499541608471462</v>
      </c>
      <c r="BN473" s="2">
        <f t="shared" si="508"/>
        <v>0.45396385473487144</v>
      </c>
      <c r="BO473" s="12">
        <f t="shared" si="467"/>
        <v>0</v>
      </c>
      <c r="BP473" s="4">
        <f t="shared" si="468"/>
        <v>3.555112212347937E-4</v>
      </c>
      <c r="BQ473" s="2">
        <f t="shared" si="469"/>
        <v>0</v>
      </c>
      <c r="BR473" s="2">
        <f t="shared" si="470"/>
        <v>0</v>
      </c>
      <c r="BS473" s="2">
        <f t="shared" si="471"/>
        <v>0.35551122123479373</v>
      </c>
      <c r="BT473" s="34">
        <f t="shared" si="472"/>
        <v>0.226106493262869</v>
      </c>
      <c r="BU473" s="34">
        <f t="shared" si="473"/>
        <v>-0.63600381579387422</v>
      </c>
      <c r="BV473" s="2">
        <f t="shared" si="474"/>
        <v>12.226106493262868</v>
      </c>
      <c r="BW473" s="2">
        <f t="shared" si="509"/>
        <v>-0.63600381579387422</v>
      </c>
      <c r="BX473" s="2">
        <f t="shared" si="475"/>
        <v>11.773893506737132</v>
      </c>
      <c r="BY473" s="2">
        <f t="shared" si="510"/>
        <v>0.63600381579387422</v>
      </c>
      <c r="BZ473" s="12">
        <f t="shared" si="476"/>
        <v>-616.98602845512073</v>
      </c>
      <c r="CA473" s="4">
        <f t="shared" si="511"/>
        <v>-7.4488830013945862E-4</v>
      </c>
      <c r="CB473" s="2">
        <f t="shared" si="512"/>
        <v>0</v>
      </c>
      <c r="CC473" s="2">
        <f t="shared" si="477"/>
        <v>0</v>
      </c>
      <c r="CD473" s="2">
        <f t="shared" si="478"/>
        <v>-0.74488830013945861</v>
      </c>
      <c r="CE473" s="34">
        <f t="shared" si="479"/>
        <v>-0.40322688288348113</v>
      </c>
      <c r="CF473" s="34">
        <f t="shared" si="480"/>
        <v>-0.54132530046181238</v>
      </c>
      <c r="CG473" s="2">
        <f t="shared" si="481"/>
        <v>11.596773117116518</v>
      </c>
      <c r="CH473" s="2">
        <f t="shared" si="513"/>
        <v>-0.54132530046181238</v>
      </c>
      <c r="CI473" s="2">
        <f t="shared" si="482"/>
        <v>12.403226882883482</v>
      </c>
      <c r="CJ473" s="2">
        <f t="shared" si="514"/>
        <v>0.54132530046181238</v>
      </c>
      <c r="CK473" s="33">
        <f t="shared" si="483"/>
        <v>-8.372087267598476E-4</v>
      </c>
      <c r="CL473" s="2">
        <f t="shared" si="484"/>
        <v>0</v>
      </c>
      <c r="CM473" s="2">
        <f t="shared" si="485"/>
        <v>0</v>
      </c>
      <c r="CN473" s="2">
        <f t="shared" si="486"/>
        <v>-0.83720872675984759</v>
      </c>
      <c r="CO473" s="34">
        <f t="shared" si="487"/>
        <v>-0.43330706797492213</v>
      </c>
      <c r="CP473" s="34">
        <f t="shared" si="488"/>
        <v>-0.51756157589505836</v>
      </c>
      <c r="CQ473" s="2">
        <f t="shared" si="489"/>
        <v>11.566692932025077</v>
      </c>
      <c r="CR473" s="2">
        <f t="shared" si="515"/>
        <v>-0.51756157589505836</v>
      </c>
      <c r="CS473" s="2">
        <f t="shared" si="490"/>
        <v>12.433307067974923</v>
      </c>
      <c r="CT473" s="2">
        <f t="shared" si="516"/>
        <v>0.51756157589505836</v>
      </c>
      <c r="CU473" s="12">
        <f t="shared" si="491"/>
        <v>0</v>
      </c>
      <c r="CV473" s="4">
        <f t="shared" si="492"/>
        <v>1.2508728154557555E-3</v>
      </c>
      <c r="CW473" s="2">
        <f t="shared" si="493"/>
        <v>0</v>
      </c>
      <c r="CX473" s="2">
        <f t="shared" si="494"/>
        <v>0</v>
      </c>
      <c r="CY473" s="2">
        <f t="shared" si="495"/>
        <v>1.2508728154557556</v>
      </c>
      <c r="CZ473" s="34">
        <f t="shared" si="496"/>
        <v>0.52722997980737807</v>
      </c>
      <c r="DA473" s="34">
        <f t="shared" si="497"/>
        <v>-0.42148967768180484</v>
      </c>
      <c r="DB473" s="2">
        <f t="shared" si="498"/>
        <v>12.527229979807379</v>
      </c>
      <c r="DC473" s="2">
        <f t="shared" si="517"/>
        <v>-0.42148967768180484</v>
      </c>
      <c r="DD473" s="2">
        <f t="shared" si="499"/>
        <v>11.472770020192621</v>
      </c>
      <c r="DE473" s="2">
        <f t="shared" si="518"/>
        <v>0.42148967768180484</v>
      </c>
      <c r="DF473" s="12">
        <f t="shared" si="500"/>
        <v>-469.41685931163391</v>
      </c>
      <c r="DG473" s="4">
        <f t="shared" si="519"/>
        <v>4.1366408869590793E-4</v>
      </c>
      <c r="DH473" s="2">
        <f t="shared" si="520"/>
        <v>0</v>
      </c>
      <c r="DI473" s="2">
        <f t="shared" si="501"/>
        <v>0</v>
      </c>
      <c r="DJ473" s="2">
        <f t="shared" si="502"/>
        <v>0.41366408869590793</v>
      </c>
      <c r="DK473" s="34">
        <f t="shared" si="503"/>
        <v>0.2580187512710006</v>
      </c>
      <c r="DL473" s="34">
        <f t="shared" si="504"/>
        <v>-0.62373978868800217</v>
      </c>
      <c r="DM473" s="2">
        <f t="shared" si="505"/>
        <v>12.258018751271001</v>
      </c>
      <c r="DN473" s="2">
        <f t="shared" si="521"/>
        <v>-0.62373978868800217</v>
      </c>
      <c r="DO473" s="2">
        <f t="shared" si="506"/>
        <v>11.741981248728999</v>
      </c>
      <c r="DP473" s="2">
        <f t="shared" si="522"/>
        <v>0.62373978868800217</v>
      </c>
    </row>
    <row r="474" spans="56:120" x14ac:dyDescent="0.25">
      <c r="BD474" s="2">
        <f t="shared" si="523"/>
        <v>12</v>
      </c>
      <c r="BE474" s="33">
        <f t="shared" si="459"/>
        <v>-1.1003995213742523E-3</v>
      </c>
      <c r="BF474" s="2">
        <f t="shared" si="460"/>
        <v>0</v>
      </c>
      <c r="BG474" s="2">
        <f t="shared" si="461"/>
        <v>0</v>
      </c>
      <c r="BH474" s="2">
        <f t="shared" si="462"/>
        <v>-1.1003995213742523</v>
      </c>
      <c r="BI474" s="34">
        <f t="shared" si="463"/>
        <v>-0.49954160847146317</v>
      </c>
      <c r="BJ474" s="34">
        <f t="shared" si="464"/>
        <v>-0.45396385473487144</v>
      </c>
      <c r="BK474" s="2">
        <f t="shared" si="465"/>
        <v>11.500458391528538</v>
      </c>
      <c r="BL474" s="2">
        <f t="shared" si="507"/>
        <v>-0.45396385473487144</v>
      </c>
      <c r="BM474" s="2">
        <f t="shared" si="466"/>
        <v>12.499541608471462</v>
      </c>
      <c r="BN474" s="2">
        <f t="shared" si="508"/>
        <v>0.45396385473487144</v>
      </c>
      <c r="BO474" s="12">
        <f t="shared" si="467"/>
        <v>0</v>
      </c>
      <c r="BP474" s="4">
        <f t="shared" si="468"/>
        <v>3.555112212347937E-4</v>
      </c>
      <c r="BQ474" s="2">
        <f t="shared" si="469"/>
        <v>0</v>
      </c>
      <c r="BR474" s="2">
        <f t="shared" si="470"/>
        <v>0</v>
      </c>
      <c r="BS474" s="2">
        <f t="shared" si="471"/>
        <v>0.35551122123479373</v>
      </c>
      <c r="BT474" s="34">
        <f t="shared" si="472"/>
        <v>0.226106493262869</v>
      </c>
      <c r="BU474" s="34">
        <f t="shared" si="473"/>
        <v>-0.63600381579387422</v>
      </c>
      <c r="BV474" s="2">
        <f t="shared" si="474"/>
        <v>12.226106493262868</v>
      </c>
      <c r="BW474" s="2">
        <f t="shared" si="509"/>
        <v>-0.63600381579387422</v>
      </c>
      <c r="BX474" s="2">
        <f t="shared" si="475"/>
        <v>11.773893506737132</v>
      </c>
      <c r="BY474" s="2">
        <f t="shared" si="510"/>
        <v>0.63600381579387422</v>
      </c>
      <c r="BZ474" s="12">
        <f t="shared" si="476"/>
        <v>-616.98602845512073</v>
      </c>
      <c r="CA474" s="4">
        <f t="shared" si="511"/>
        <v>-7.4488830013945862E-4</v>
      </c>
      <c r="CB474" s="2">
        <f t="shared" si="512"/>
        <v>0</v>
      </c>
      <c r="CC474" s="2">
        <f t="shared" si="477"/>
        <v>0</v>
      </c>
      <c r="CD474" s="2">
        <f t="shared" si="478"/>
        <v>-0.74488830013945861</v>
      </c>
      <c r="CE474" s="34">
        <f t="shared" si="479"/>
        <v>-0.40322688288348113</v>
      </c>
      <c r="CF474" s="34">
        <f t="shared" si="480"/>
        <v>-0.54132530046181238</v>
      </c>
      <c r="CG474" s="2">
        <f t="shared" si="481"/>
        <v>11.596773117116518</v>
      </c>
      <c r="CH474" s="2">
        <f t="shared" si="513"/>
        <v>-0.54132530046181238</v>
      </c>
      <c r="CI474" s="2">
        <f t="shared" si="482"/>
        <v>12.403226882883482</v>
      </c>
      <c r="CJ474" s="2">
        <f t="shared" si="514"/>
        <v>0.54132530046181238</v>
      </c>
      <c r="CK474" s="33">
        <f t="shared" si="483"/>
        <v>-8.372087267598476E-4</v>
      </c>
      <c r="CL474" s="2">
        <f t="shared" si="484"/>
        <v>0</v>
      </c>
      <c r="CM474" s="2">
        <f t="shared" si="485"/>
        <v>0</v>
      </c>
      <c r="CN474" s="2">
        <f t="shared" si="486"/>
        <v>-0.83720872675984759</v>
      </c>
      <c r="CO474" s="34">
        <f t="shared" si="487"/>
        <v>-0.43330706797492213</v>
      </c>
      <c r="CP474" s="34">
        <f t="shared" si="488"/>
        <v>-0.51756157589505836</v>
      </c>
      <c r="CQ474" s="2">
        <f t="shared" si="489"/>
        <v>11.566692932025077</v>
      </c>
      <c r="CR474" s="2">
        <f t="shared" si="515"/>
        <v>-0.51756157589505836</v>
      </c>
      <c r="CS474" s="2">
        <f t="shared" si="490"/>
        <v>12.433307067974923</v>
      </c>
      <c r="CT474" s="2">
        <f t="shared" si="516"/>
        <v>0.51756157589505836</v>
      </c>
      <c r="CU474" s="12">
        <f t="shared" si="491"/>
        <v>0</v>
      </c>
      <c r="CV474" s="4">
        <f t="shared" si="492"/>
        <v>1.2508728154557555E-3</v>
      </c>
      <c r="CW474" s="2">
        <f t="shared" si="493"/>
        <v>0</v>
      </c>
      <c r="CX474" s="2">
        <f t="shared" si="494"/>
        <v>0</v>
      </c>
      <c r="CY474" s="2">
        <f t="shared" si="495"/>
        <v>1.2508728154557556</v>
      </c>
      <c r="CZ474" s="34">
        <f t="shared" si="496"/>
        <v>0.52722997980737807</v>
      </c>
      <c r="DA474" s="34">
        <f t="shared" si="497"/>
        <v>-0.42148967768180484</v>
      </c>
      <c r="DB474" s="2">
        <f t="shared" si="498"/>
        <v>12.527229979807379</v>
      </c>
      <c r="DC474" s="2">
        <f t="shared" si="517"/>
        <v>-0.42148967768180484</v>
      </c>
      <c r="DD474" s="2">
        <f t="shared" si="499"/>
        <v>11.472770020192621</v>
      </c>
      <c r="DE474" s="2">
        <f t="shared" si="518"/>
        <v>0.42148967768180484</v>
      </c>
      <c r="DF474" s="12">
        <f t="shared" si="500"/>
        <v>-469.41685931163391</v>
      </c>
      <c r="DG474" s="4">
        <f t="shared" si="519"/>
        <v>4.1366408869590793E-4</v>
      </c>
      <c r="DH474" s="2">
        <f t="shared" si="520"/>
        <v>0</v>
      </c>
      <c r="DI474" s="2">
        <f t="shared" si="501"/>
        <v>0</v>
      </c>
      <c r="DJ474" s="2">
        <f t="shared" si="502"/>
        <v>0.41366408869590793</v>
      </c>
      <c r="DK474" s="34">
        <f t="shared" si="503"/>
        <v>0.2580187512710006</v>
      </c>
      <c r="DL474" s="34">
        <f t="shared" si="504"/>
        <v>-0.62373978868800217</v>
      </c>
      <c r="DM474" s="2">
        <f t="shared" si="505"/>
        <v>12.258018751271001</v>
      </c>
      <c r="DN474" s="2">
        <f t="shared" si="521"/>
        <v>-0.62373978868800217</v>
      </c>
      <c r="DO474" s="2">
        <f t="shared" si="506"/>
        <v>11.741981248728999</v>
      </c>
      <c r="DP474" s="2">
        <f t="shared" si="522"/>
        <v>0.62373978868800217</v>
      </c>
    </row>
    <row r="475" spans="56:120" x14ac:dyDescent="0.25">
      <c r="BD475" s="2">
        <f t="shared" si="523"/>
        <v>12</v>
      </c>
      <c r="BE475" s="33">
        <f t="shared" si="459"/>
        <v>-1.1003995213742523E-3</v>
      </c>
      <c r="BF475" s="2">
        <f t="shared" si="460"/>
        <v>0</v>
      </c>
      <c r="BG475" s="2">
        <f t="shared" si="461"/>
        <v>0</v>
      </c>
      <c r="BH475" s="2">
        <f t="shared" si="462"/>
        <v>-1.1003995213742523</v>
      </c>
      <c r="BI475" s="34">
        <f t="shared" si="463"/>
        <v>-0.49954160847146317</v>
      </c>
      <c r="BJ475" s="34">
        <f t="shared" si="464"/>
        <v>-0.45396385473487144</v>
      </c>
      <c r="BK475" s="2">
        <f t="shared" si="465"/>
        <v>11.500458391528538</v>
      </c>
      <c r="BL475" s="2">
        <f t="shared" si="507"/>
        <v>-0.45396385473487144</v>
      </c>
      <c r="BM475" s="2">
        <f t="shared" si="466"/>
        <v>12.499541608471462</v>
      </c>
      <c r="BN475" s="2">
        <f t="shared" si="508"/>
        <v>0.45396385473487144</v>
      </c>
      <c r="BO475" s="12">
        <f t="shared" si="467"/>
        <v>0</v>
      </c>
      <c r="BP475" s="4">
        <f t="shared" si="468"/>
        <v>3.555112212347937E-4</v>
      </c>
      <c r="BQ475" s="2">
        <f t="shared" si="469"/>
        <v>0</v>
      </c>
      <c r="BR475" s="2">
        <f t="shared" si="470"/>
        <v>0</v>
      </c>
      <c r="BS475" s="2">
        <f t="shared" si="471"/>
        <v>0.35551122123479373</v>
      </c>
      <c r="BT475" s="34">
        <f t="shared" si="472"/>
        <v>0.226106493262869</v>
      </c>
      <c r="BU475" s="34">
        <f t="shared" si="473"/>
        <v>-0.63600381579387422</v>
      </c>
      <c r="BV475" s="2">
        <f t="shared" si="474"/>
        <v>12.226106493262868</v>
      </c>
      <c r="BW475" s="2">
        <f t="shared" si="509"/>
        <v>-0.63600381579387422</v>
      </c>
      <c r="BX475" s="2">
        <f t="shared" si="475"/>
        <v>11.773893506737132</v>
      </c>
      <c r="BY475" s="2">
        <f t="shared" si="510"/>
        <v>0.63600381579387422</v>
      </c>
      <c r="BZ475" s="12">
        <f t="shared" si="476"/>
        <v>-616.98602845512073</v>
      </c>
      <c r="CA475" s="4">
        <f t="shared" si="511"/>
        <v>-7.4488830013945862E-4</v>
      </c>
      <c r="CB475" s="2">
        <f t="shared" si="512"/>
        <v>0</v>
      </c>
      <c r="CC475" s="2">
        <f t="shared" si="477"/>
        <v>0</v>
      </c>
      <c r="CD475" s="2">
        <f t="shared" si="478"/>
        <v>-0.74488830013945861</v>
      </c>
      <c r="CE475" s="34">
        <f t="shared" si="479"/>
        <v>-0.40322688288348113</v>
      </c>
      <c r="CF475" s="34">
        <f t="shared" si="480"/>
        <v>-0.54132530046181238</v>
      </c>
      <c r="CG475" s="2">
        <f t="shared" si="481"/>
        <v>11.596773117116518</v>
      </c>
      <c r="CH475" s="2">
        <f t="shared" si="513"/>
        <v>-0.54132530046181238</v>
      </c>
      <c r="CI475" s="2">
        <f t="shared" si="482"/>
        <v>12.403226882883482</v>
      </c>
      <c r="CJ475" s="2">
        <f t="shared" si="514"/>
        <v>0.54132530046181238</v>
      </c>
      <c r="CK475" s="33">
        <f t="shared" si="483"/>
        <v>-8.372087267598476E-4</v>
      </c>
      <c r="CL475" s="2">
        <f t="shared" si="484"/>
        <v>0</v>
      </c>
      <c r="CM475" s="2">
        <f t="shared" si="485"/>
        <v>0</v>
      </c>
      <c r="CN475" s="2">
        <f t="shared" si="486"/>
        <v>-0.83720872675984759</v>
      </c>
      <c r="CO475" s="34">
        <f t="shared" si="487"/>
        <v>-0.43330706797492213</v>
      </c>
      <c r="CP475" s="34">
        <f t="shared" si="488"/>
        <v>-0.51756157589505836</v>
      </c>
      <c r="CQ475" s="2">
        <f t="shared" si="489"/>
        <v>11.566692932025077</v>
      </c>
      <c r="CR475" s="2">
        <f t="shared" si="515"/>
        <v>-0.51756157589505836</v>
      </c>
      <c r="CS475" s="2">
        <f t="shared" si="490"/>
        <v>12.433307067974923</v>
      </c>
      <c r="CT475" s="2">
        <f t="shared" si="516"/>
        <v>0.51756157589505836</v>
      </c>
      <c r="CU475" s="12">
        <f t="shared" si="491"/>
        <v>0</v>
      </c>
      <c r="CV475" s="4">
        <f t="shared" si="492"/>
        <v>1.2508728154557555E-3</v>
      </c>
      <c r="CW475" s="2">
        <f t="shared" si="493"/>
        <v>0</v>
      </c>
      <c r="CX475" s="2">
        <f t="shared" si="494"/>
        <v>0</v>
      </c>
      <c r="CY475" s="2">
        <f t="shared" si="495"/>
        <v>1.2508728154557556</v>
      </c>
      <c r="CZ475" s="34">
        <f t="shared" si="496"/>
        <v>0.52722997980737807</v>
      </c>
      <c r="DA475" s="34">
        <f t="shared" si="497"/>
        <v>-0.42148967768180484</v>
      </c>
      <c r="DB475" s="2">
        <f t="shared" si="498"/>
        <v>12.527229979807379</v>
      </c>
      <c r="DC475" s="2">
        <f t="shared" si="517"/>
        <v>-0.42148967768180484</v>
      </c>
      <c r="DD475" s="2">
        <f t="shared" si="499"/>
        <v>11.472770020192621</v>
      </c>
      <c r="DE475" s="2">
        <f t="shared" si="518"/>
        <v>0.42148967768180484</v>
      </c>
      <c r="DF475" s="12">
        <f t="shared" si="500"/>
        <v>-469.41685931163391</v>
      </c>
      <c r="DG475" s="4">
        <f t="shared" si="519"/>
        <v>4.1366408869590793E-4</v>
      </c>
      <c r="DH475" s="2">
        <f t="shared" si="520"/>
        <v>0</v>
      </c>
      <c r="DI475" s="2">
        <f t="shared" si="501"/>
        <v>0</v>
      </c>
      <c r="DJ475" s="2">
        <f t="shared" si="502"/>
        <v>0.41366408869590793</v>
      </c>
      <c r="DK475" s="34">
        <f t="shared" si="503"/>
        <v>0.2580187512710006</v>
      </c>
      <c r="DL475" s="34">
        <f t="shared" si="504"/>
        <v>-0.62373978868800217</v>
      </c>
      <c r="DM475" s="2">
        <f t="shared" si="505"/>
        <v>12.258018751271001</v>
      </c>
      <c r="DN475" s="2">
        <f t="shared" si="521"/>
        <v>-0.62373978868800217</v>
      </c>
      <c r="DO475" s="2">
        <f t="shared" si="506"/>
        <v>11.741981248728999</v>
      </c>
      <c r="DP475" s="2">
        <f t="shared" si="522"/>
        <v>0.62373978868800217</v>
      </c>
    </row>
    <row r="476" spans="56:120" x14ac:dyDescent="0.25">
      <c r="BD476" s="2">
        <f t="shared" si="523"/>
        <v>12</v>
      </c>
      <c r="BE476" s="33">
        <f t="shared" si="459"/>
        <v>-1.1003995213742523E-3</v>
      </c>
      <c r="BF476" s="2">
        <f t="shared" si="460"/>
        <v>0</v>
      </c>
      <c r="BG476" s="2">
        <f t="shared" si="461"/>
        <v>0</v>
      </c>
      <c r="BH476" s="2">
        <f t="shared" si="462"/>
        <v>-1.1003995213742523</v>
      </c>
      <c r="BI476" s="34">
        <f t="shared" si="463"/>
        <v>-0.49954160847146317</v>
      </c>
      <c r="BJ476" s="34">
        <f t="shared" si="464"/>
        <v>-0.45396385473487144</v>
      </c>
      <c r="BK476" s="2">
        <f t="shared" si="465"/>
        <v>11.500458391528538</v>
      </c>
      <c r="BL476" s="2">
        <f t="shared" si="507"/>
        <v>-0.45396385473487144</v>
      </c>
      <c r="BM476" s="2">
        <f t="shared" si="466"/>
        <v>12.499541608471462</v>
      </c>
      <c r="BN476" s="2">
        <f t="shared" si="508"/>
        <v>0.45396385473487144</v>
      </c>
      <c r="BO476" s="12">
        <f t="shared" si="467"/>
        <v>0</v>
      </c>
      <c r="BP476" s="4">
        <f t="shared" si="468"/>
        <v>3.555112212347937E-4</v>
      </c>
      <c r="BQ476" s="2">
        <f t="shared" si="469"/>
        <v>0</v>
      </c>
      <c r="BR476" s="2">
        <f t="shared" si="470"/>
        <v>0</v>
      </c>
      <c r="BS476" s="2">
        <f t="shared" si="471"/>
        <v>0.35551122123479373</v>
      </c>
      <c r="BT476" s="34">
        <f t="shared" si="472"/>
        <v>0.226106493262869</v>
      </c>
      <c r="BU476" s="34">
        <f t="shared" si="473"/>
        <v>-0.63600381579387422</v>
      </c>
      <c r="BV476" s="2">
        <f t="shared" si="474"/>
        <v>12.226106493262868</v>
      </c>
      <c r="BW476" s="2">
        <f t="shared" si="509"/>
        <v>-0.63600381579387422</v>
      </c>
      <c r="BX476" s="2">
        <f t="shared" si="475"/>
        <v>11.773893506737132</v>
      </c>
      <c r="BY476" s="2">
        <f t="shared" si="510"/>
        <v>0.63600381579387422</v>
      </c>
      <c r="BZ476" s="12">
        <f t="shared" si="476"/>
        <v>-616.98602845512073</v>
      </c>
      <c r="CA476" s="4">
        <f t="shared" si="511"/>
        <v>-7.4488830013945862E-4</v>
      </c>
      <c r="CB476" s="2">
        <f t="shared" si="512"/>
        <v>0</v>
      </c>
      <c r="CC476" s="2">
        <f t="shared" si="477"/>
        <v>0</v>
      </c>
      <c r="CD476" s="2">
        <f t="shared" si="478"/>
        <v>-0.74488830013945861</v>
      </c>
      <c r="CE476" s="34">
        <f t="shared" si="479"/>
        <v>-0.40322688288348113</v>
      </c>
      <c r="CF476" s="34">
        <f t="shared" si="480"/>
        <v>-0.54132530046181238</v>
      </c>
      <c r="CG476" s="2">
        <f t="shared" si="481"/>
        <v>11.596773117116518</v>
      </c>
      <c r="CH476" s="2">
        <f t="shared" si="513"/>
        <v>-0.54132530046181238</v>
      </c>
      <c r="CI476" s="2">
        <f t="shared" si="482"/>
        <v>12.403226882883482</v>
      </c>
      <c r="CJ476" s="2">
        <f t="shared" si="514"/>
        <v>0.54132530046181238</v>
      </c>
      <c r="CK476" s="33">
        <f t="shared" si="483"/>
        <v>-8.372087267598476E-4</v>
      </c>
      <c r="CL476" s="2">
        <f t="shared" si="484"/>
        <v>0</v>
      </c>
      <c r="CM476" s="2">
        <f t="shared" si="485"/>
        <v>0</v>
      </c>
      <c r="CN476" s="2">
        <f t="shared" si="486"/>
        <v>-0.83720872675984759</v>
      </c>
      <c r="CO476" s="34">
        <f t="shared" si="487"/>
        <v>-0.43330706797492213</v>
      </c>
      <c r="CP476" s="34">
        <f t="shared" si="488"/>
        <v>-0.51756157589505836</v>
      </c>
      <c r="CQ476" s="2">
        <f t="shared" si="489"/>
        <v>11.566692932025077</v>
      </c>
      <c r="CR476" s="2">
        <f t="shared" si="515"/>
        <v>-0.51756157589505836</v>
      </c>
      <c r="CS476" s="2">
        <f t="shared" si="490"/>
        <v>12.433307067974923</v>
      </c>
      <c r="CT476" s="2">
        <f t="shared" si="516"/>
        <v>0.51756157589505836</v>
      </c>
      <c r="CU476" s="12">
        <f t="shared" si="491"/>
        <v>0</v>
      </c>
      <c r="CV476" s="4">
        <f t="shared" si="492"/>
        <v>1.2508728154557555E-3</v>
      </c>
      <c r="CW476" s="2">
        <f t="shared" si="493"/>
        <v>0</v>
      </c>
      <c r="CX476" s="2">
        <f t="shared" si="494"/>
        <v>0</v>
      </c>
      <c r="CY476" s="2">
        <f t="shared" si="495"/>
        <v>1.2508728154557556</v>
      </c>
      <c r="CZ476" s="34">
        <f t="shared" si="496"/>
        <v>0.52722997980737807</v>
      </c>
      <c r="DA476" s="34">
        <f t="shared" si="497"/>
        <v>-0.42148967768180484</v>
      </c>
      <c r="DB476" s="2">
        <f t="shared" si="498"/>
        <v>12.527229979807379</v>
      </c>
      <c r="DC476" s="2">
        <f t="shared" si="517"/>
        <v>-0.42148967768180484</v>
      </c>
      <c r="DD476" s="2">
        <f t="shared" si="499"/>
        <v>11.472770020192621</v>
      </c>
      <c r="DE476" s="2">
        <f t="shared" si="518"/>
        <v>0.42148967768180484</v>
      </c>
      <c r="DF476" s="12">
        <f t="shared" si="500"/>
        <v>-469.41685931163391</v>
      </c>
      <c r="DG476" s="4">
        <f t="shared" si="519"/>
        <v>4.1366408869590793E-4</v>
      </c>
      <c r="DH476" s="2">
        <f t="shared" si="520"/>
        <v>0</v>
      </c>
      <c r="DI476" s="2">
        <f t="shared" si="501"/>
        <v>0</v>
      </c>
      <c r="DJ476" s="2">
        <f t="shared" si="502"/>
        <v>0.41366408869590793</v>
      </c>
      <c r="DK476" s="34">
        <f t="shared" si="503"/>
        <v>0.2580187512710006</v>
      </c>
      <c r="DL476" s="34">
        <f t="shared" si="504"/>
        <v>-0.62373978868800217</v>
      </c>
      <c r="DM476" s="2">
        <f t="shared" si="505"/>
        <v>12.258018751271001</v>
      </c>
      <c r="DN476" s="2">
        <f t="shared" si="521"/>
        <v>-0.62373978868800217</v>
      </c>
      <c r="DO476" s="2">
        <f t="shared" si="506"/>
        <v>11.741981248728999</v>
      </c>
      <c r="DP476" s="2">
        <f t="shared" si="522"/>
        <v>0.62373978868800217</v>
      </c>
    </row>
    <row r="477" spans="56:120" x14ac:dyDescent="0.25">
      <c r="BD477" s="2">
        <f t="shared" si="523"/>
        <v>12</v>
      </c>
      <c r="BE477" s="33">
        <f t="shared" si="459"/>
        <v>-1.1003995213742523E-3</v>
      </c>
      <c r="BF477" s="2">
        <f t="shared" si="460"/>
        <v>0</v>
      </c>
      <c r="BG477" s="2">
        <f t="shared" si="461"/>
        <v>0</v>
      </c>
      <c r="BH477" s="2">
        <f t="shared" si="462"/>
        <v>-1.1003995213742523</v>
      </c>
      <c r="BI477" s="34">
        <f t="shared" si="463"/>
        <v>-0.49954160847146317</v>
      </c>
      <c r="BJ477" s="34">
        <f t="shared" si="464"/>
        <v>-0.45396385473487144</v>
      </c>
      <c r="BK477" s="2">
        <f t="shared" si="465"/>
        <v>11.500458391528538</v>
      </c>
      <c r="BL477" s="2">
        <f t="shared" si="507"/>
        <v>-0.45396385473487144</v>
      </c>
      <c r="BM477" s="2">
        <f t="shared" si="466"/>
        <v>12.499541608471462</v>
      </c>
      <c r="BN477" s="2">
        <f t="shared" si="508"/>
        <v>0.45396385473487144</v>
      </c>
      <c r="BO477" s="12">
        <f t="shared" si="467"/>
        <v>0</v>
      </c>
      <c r="BP477" s="4">
        <f t="shared" si="468"/>
        <v>3.555112212347937E-4</v>
      </c>
      <c r="BQ477" s="2">
        <f t="shared" si="469"/>
        <v>0</v>
      </c>
      <c r="BR477" s="2">
        <f t="shared" si="470"/>
        <v>0</v>
      </c>
      <c r="BS477" s="2">
        <f t="shared" si="471"/>
        <v>0.35551122123479373</v>
      </c>
      <c r="BT477" s="34">
        <f t="shared" si="472"/>
        <v>0.226106493262869</v>
      </c>
      <c r="BU477" s="34">
        <f t="shared" si="473"/>
        <v>-0.63600381579387422</v>
      </c>
      <c r="BV477" s="2">
        <f t="shared" si="474"/>
        <v>12.226106493262868</v>
      </c>
      <c r="BW477" s="2">
        <f t="shared" si="509"/>
        <v>-0.63600381579387422</v>
      </c>
      <c r="BX477" s="2">
        <f t="shared" si="475"/>
        <v>11.773893506737132</v>
      </c>
      <c r="BY477" s="2">
        <f t="shared" si="510"/>
        <v>0.63600381579387422</v>
      </c>
      <c r="BZ477" s="12">
        <f t="shared" si="476"/>
        <v>-616.98602845512073</v>
      </c>
      <c r="CA477" s="4">
        <f t="shared" si="511"/>
        <v>-7.4488830013945862E-4</v>
      </c>
      <c r="CB477" s="2">
        <f t="shared" si="512"/>
        <v>0</v>
      </c>
      <c r="CC477" s="2">
        <f t="shared" si="477"/>
        <v>0</v>
      </c>
      <c r="CD477" s="2">
        <f t="shared" si="478"/>
        <v>-0.74488830013945861</v>
      </c>
      <c r="CE477" s="34">
        <f t="shared" si="479"/>
        <v>-0.40322688288348113</v>
      </c>
      <c r="CF477" s="34">
        <f t="shared" si="480"/>
        <v>-0.54132530046181238</v>
      </c>
      <c r="CG477" s="2">
        <f t="shared" si="481"/>
        <v>11.596773117116518</v>
      </c>
      <c r="CH477" s="2">
        <f t="shared" si="513"/>
        <v>-0.54132530046181238</v>
      </c>
      <c r="CI477" s="2">
        <f t="shared" si="482"/>
        <v>12.403226882883482</v>
      </c>
      <c r="CJ477" s="2">
        <f t="shared" si="514"/>
        <v>0.54132530046181238</v>
      </c>
      <c r="CK477" s="33">
        <f t="shared" si="483"/>
        <v>-8.372087267598476E-4</v>
      </c>
      <c r="CL477" s="2">
        <f t="shared" si="484"/>
        <v>0</v>
      </c>
      <c r="CM477" s="2">
        <f t="shared" si="485"/>
        <v>0</v>
      </c>
      <c r="CN477" s="2">
        <f t="shared" si="486"/>
        <v>-0.83720872675984759</v>
      </c>
      <c r="CO477" s="34">
        <f t="shared" si="487"/>
        <v>-0.43330706797492213</v>
      </c>
      <c r="CP477" s="34">
        <f t="shared" si="488"/>
        <v>-0.51756157589505836</v>
      </c>
      <c r="CQ477" s="2">
        <f t="shared" si="489"/>
        <v>11.566692932025077</v>
      </c>
      <c r="CR477" s="2">
        <f t="shared" si="515"/>
        <v>-0.51756157589505836</v>
      </c>
      <c r="CS477" s="2">
        <f t="shared" si="490"/>
        <v>12.433307067974923</v>
      </c>
      <c r="CT477" s="2">
        <f t="shared" si="516"/>
        <v>0.51756157589505836</v>
      </c>
      <c r="CU477" s="12">
        <f t="shared" si="491"/>
        <v>0</v>
      </c>
      <c r="CV477" s="4">
        <f t="shared" si="492"/>
        <v>1.2508728154557555E-3</v>
      </c>
      <c r="CW477" s="2">
        <f t="shared" si="493"/>
        <v>0</v>
      </c>
      <c r="CX477" s="2">
        <f t="shared" si="494"/>
        <v>0</v>
      </c>
      <c r="CY477" s="2">
        <f t="shared" si="495"/>
        <v>1.2508728154557556</v>
      </c>
      <c r="CZ477" s="34">
        <f t="shared" si="496"/>
        <v>0.52722997980737807</v>
      </c>
      <c r="DA477" s="34">
        <f t="shared" si="497"/>
        <v>-0.42148967768180484</v>
      </c>
      <c r="DB477" s="2">
        <f t="shared" si="498"/>
        <v>12.527229979807379</v>
      </c>
      <c r="DC477" s="2">
        <f t="shared" si="517"/>
        <v>-0.42148967768180484</v>
      </c>
      <c r="DD477" s="2">
        <f t="shared" si="499"/>
        <v>11.472770020192621</v>
      </c>
      <c r="DE477" s="2">
        <f t="shared" si="518"/>
        <v>0.42148967768180484</v>
      </c>
      <c r="DF477" s="12">
        <f t="shared" si="500"/>
        <v>-469.41685931163391</v>
      </c>
      <c r="DG477" s="4">
        <f t="shared" si="519"/>
        <v>4.1366408869590793E-4</v>
      </c>
      <c r="DH477" s="2">
        <f t="shared" si="520"/>
        <v>0</v>
      </c>
      <c r="DI477" s="2">
        <f t="shared" si="501"/>
        <v>0</v>
      </c>
      <c r="DJ477" s="2">
        <f t="shared" si="502"/>
        <v>0.41366408869590793</v>
      </c>
      <c r="DK477" s="34">
        <f t="shared" si="503"/>
        <v>0.2580187512710006</v>
      </c>
      <c r="DL477" s="34">
        <f t="shared" si="504"/>
        <v>-0.62373978868800217</v>
      </c>
      <c r="DM477" s="2">
        <f t="shared" si="505"/>
        <v>12.258018751271001</v>
      </c>
      <c r="DN477" s="2">
        <f t="shared" si="521"/>
        <v>-0.62373978868800217</v>
      </c>
      <c r="DO477" s="2">
        <f t="shared" si="506"/>
        <v>11.741981248728999</v>
      </c>
      <c r="DP477" s="2">
        <f t="shared" si="522"/>
        <v>0.62373978868800217</v>
      </c>
    </row>
    <row r="478" spans="56:120" x14ac:dyDescent="0.25">
      <c r="BD478" s="2">
        <f t="shared" si="523"/>
        <v>12</v>
      </c>
      <c r="BE478" s="33">
        <f t="shared" si="459"/>
        <v>-1.1003995213742523E-3</v>
      </c>
      <c r="BF478" s="2">
        <f t="shared" si="460"/>
        <v>0</v>
      </c>
      <c r="BG478" s="2">
        <f t="shared" si="461"/>
        <v>0</v>
      </c>
      <c r="BH478" s="2">
        <f t="shared" si="462"/>
        <v>-1.1003995213742523</v>
      </c>
      <c r="BI478" s="34">
        <f t="shared" si="463"/>
        <v>-0.49954160847146317</v>
      </c>
      <c r="BJ478" s="34">
        <f t="shared" si="464"/>
        <v>-0.45396385473487144</v>
      </c>
      <c r="BK478" s="2">
        <f t="shared" si="465"/>
        <v>11.500458391528538</v>
      </c>
      <c r="BL478" s="2">
        <f t="shared" si="507"/>
        <v>-0.45396385473487144</v>
      </c>
      <c r="BM478" s="2">
        <f t="shared" si="466"/>
        <v>12.499541608471462</v>
      </c>
      <c r="BN478" s="2">
        <f t="shared" si="508"/>
        <v>0.45396385473487144</v>
      </c>
      <c r="BO478" s="12">
        <f t="shared" si="467"/>
        <v>0</v>
      </c>
      <c r="BP478" s="4">
        <f t="shared" si="468"/>
        <v>3.555112212347937E-4</v>
      </c>
      <c r="BQ478" s="2">
        <f t="shared" si="469"/>
        <v>0</v>
      </c>
      <c r="BR478" s="2">
        <f t="shared" si="470"/>
        <v>0</v>
      </c>
      <c r="BS478" s="2">
        <f t="shared" si="471"/>
        <v>0.35551122123479373</v>
      </c>
      <c r="BT478" s="34">
        <f t="shared" si="472"/>
        <v>0.226106493262869</v>
      </c>
      <c r="BU478" s="34">
        <f t="shared" si="473"/>
        <v>-0.63600381579387422</v>
      </c>
      <c r="BV478" s="2">
        <f t="shared" si="474"/>
        <v>12.226106493262868</v>
      </c>
      <c r="BW478" s="2">
        <f t="shared" si="509"/>
        <v>-0.63600381579387422</v>
      </c>
      <c r="BX478" s="2">
        <f t="shared" si="475"/>
        <v>11.773893506737132</v>
      </c>
      <c r="BY478" s="2">
        <f t="shared" si="510"/>
        <v>0.63600381579387422</v>
      </c>
      <c r="BZ478" s="12">
        <f t="shared" si="476"/>
        <v>-616.98602845512073</v>
      </c>
      <c r="CA478" s="4">
        <f t="shared" si="511"/>
        <v>-7.4488830013945862E-4</v>
      </c>
      <c r="CB478" s="2">
        <f t="shared" si="512"/>
        <v>0</v>
      </c>
      <c r="CC478" s="2">
        <f t="shared" si="477"/>
        <v>0</v>
      </c>
      <c r="CD478" s="2">
        <f t="shared" si="478"/>
        <v>-0.74488830013945861</v>
      </c>
      <c r="CE478" s="34">
        <f t="shared" si="479"/>
        <v>-0.40322688288348113</v>
      </c>
      <c r="CF478" s="34">
        <f t="shared" si="480"/>
        <v>-0.54132530046181238</v>
      </c>
      <c r="CG478" s="2">
        <f t="shared" si="481"/>
        <v>11.596773117116518</v>
      </c>
      <c r="CH478" s="2">
        <f t="shared" si="513"/>
        <v>-0.54132530046181238</v>
      </c>
      <c r="CI478" s="2">
        <f t="shared" si="482"/>
        <v>12.403226882883482</v>
      </c>
      <c r="CJ478" s="2">
        <f t="shared" si="514"/>
        <v>0.54132530046181238</v>
      </c>
      <c r="CK478" s="33">
        <f t="shared" si="483"/>
        <v>-8.372087267598476E-4</v>
      </c>
      <c r="CL478" s="2">
        <f t="shared" si="484"/>
        <v>0</v>
      </c>
      <c r="CM478" s="2">
        <f t="shared" si="485"/>
        <v>0</v>
      </c>
      <c r="CN478" s="2">
        <f t="shared" si="486"/>
        <v>-0.83720872675984759</v>
      </c>
      <c r="CO478" s="34">
        <f t="shared" si="487"/>
        <v>-0.43330706797492213</v>
      </c>
      <c r="CP478" s="34">
        <f t="shared" si="488"/>
        <v>-0.51756157589505836</v>
      </c>
      <c r="CQ478" s="2">
        <f t="shared" si="489"/>
        <v>11.566692932025077</v>
      </c>
      <c r="CR478" s="2">
        <f t="shared" si="515"/>
        <v>-0.51756157589505836</v>
      </c>
      <c r="CS478" s="2">
        <f t="shared" si="490"/>
        <v>12.433307067974923</v>
      </c>
      <c r="CT478" s="2">
        <f t="shared" si="516"/>
        <v>0.51756157589505836</v>
      </c>
      <c r="CU478" s="12">
        <f t="shared" si="491"/>
        <v>0</v>
      </c>
      <c r="CV478" s="4">
        <f t="shared" si="492"/>
        <v>1.2508728154557555E-3</v>
      </c>
      <c r="CW478" s="2">
        <f t="shared" si="493"/>
        <v>0</v>
      </c>
      <c r="CX478" s="2">
        <f t="shared" si="494"/>
        <v>0</v>
      </c>
      <c r="CY478" s="2">
        <f t="shared" si="495"/>
        <v>1.2508728154557556</v>
      </c>
      <c r="CZ478" s="34">
        <f t="shared" si="496"/>
        <v>0.52722997980737807</v>
      </c>
      <c r="DA478" s="34">
        <f t="shared" si="497"/>
        <v>-0.42148967768180484</v>
      </c>
      <c r="DB478" s="2">
        <f t="shared" si="498"/>
        <v>12.527229979807379</v>
      </c>
      <c r="DC478" s="2">
        <f t="shared" si="517"/>
        <v>-0.42148967768180484</v>
      </c>
      <c r="DD478" s="2">
        <f t="shared" si="499"/>
        <v>11.472770020192621</v>
      </c>
      <c r="DE478" s="2">
        <f t="shared" si="518"/>
        <v>0.42148967768180484</v>
      </c>
      <c r="DF478" s="12">
        <f t="shared" si="500"/>
        <v>-469.41685931163391</v>
      </c>
      <c r="DG478" s="4">
        <f t="shared" si="519"/>
        <v>4.1366408869590793E-4</v>
      </c>
      <c r="DH478" s="2">
        <f t="shared" si="520"/>
        <v>0</v>
      </c>
      <c r="DI478" s="2">
        <f t="shared" si="501"/>
        <v>0</v>
      </c>
      <c r="DJ478" s="2">
        <f t="shared" si="502"/>
        <v>0.41366408869590793</v>
      </c>
      <c r="DK478" s="34">
        <f t="shared" si="503"/>
        <v>0.2580187512710006</v>
      </c>
      <c r="DL478" s="34">
        <f t="shared" si="504"/>
        <v>-0.62373978868800217</v>
      </c>
      <c r="DM478" s="2">
        <f t="shared" si="505"/>
        <v>12.258018751271001</v>
      </c>
      <c r="DN478" s="2">
        <f t="shared" si="521"/>
        <v>-0.62373978868800217</v>
      </c>
      <c r="DO478" s="2">
        <f t="shared" si="506"/>
        <v>11.741981248728999</v>
      </c>
      <c r="DP478" s="2">
        <f t="shared" si="522"/>
        <v>0.62373978868800217</v>
      </c>
    </row>
    <row r="479" spans="56:120" x14ac:dyDescent="0.25">
      <c r="BD479" s="2">
        <f t="shared" si="523"/>
        <v>12</v>
      </c>
      <c r="BE479" s="33">
        <f t="shared" si="459"/>
        <v>-1.1003995213742523E-3</v>
      </c>
      <c r="BF479" s="2">
        <f t="shared" si="460"/>
        <v>0</v>
      </c>
      <c r="BG479" s="2">
        <f t="shared" si="461"/>
        <v>0</v>
      </c>
      <c r="BH479" s="2">
        <f t="shared" si="462"/>
        <v>-1.1003995213742523</v>
      </c>
      <c r="BI479" s="34">
        <f t="shared" si="463"/>
        <v>-0.49954160847146317</v>
      </c>
      <c r="BJ479" s="34">
        <f t="shared" si="464"/>
        <v>-0.45396385473487144</v>
      </c>
      <c r="BK479" s="2">
        <f t="shared" si="465"/>
        <v>11.500458391528538</v>
      </c>
      <c r="BL479" s="2">
        <f t="shared" si="507"/>
        <v>-0.45396385473487144</v>
      </c>
      <c r="BM479" s="2">
        <f t="shared" si="466"/>
        <v>12.499541608471462</v>
      </c>
      <c r="BN479" s="2">
        <f t="shared" si="508"/>
        <v>0.45396385473487144</v>
      </c>
      <c r="BO479" s="12">
        <f t="shared" si="467"/>
        <v>0</v>
      </c>
      <c r="BP479" s="4">
        <f t="shared" si="468"/>
        <v>3.555112212347937E-4</v>
      </c>
      <c r="BQ479" s="2">
        <f t="shared" si="469"/>
        <v>0</v>
      </c>
      <c r="BR479" s="2">
        <f t="shared" si="470"/>
        <v>0</v>
      </c>
      <c r="BS479" s="2">
        <f t="shared" si="471"/>
        <v>0.35551122123479373</v>
      </c>
      <c r="BT479" s="34">
        <f t="shared" si="472"/>
        <v>0.226106493262869</v>
      </c>
      <c r="BU479" s="34">
        <f t="shared" si="473"/>
        <v>-0.63600381579387422</v>
      </c>
      <c r="BV479" s="2">
        <f t="shared" si="474"/>
        <v>12.226106493262868</v>
      </c>
      <c r="BW479" s="2">
        <f t="shared" si="509"/>
        <v>-0.63600381579387422</v>
      </c>
      <c r="BX479" s="2">
        <f t="shared" si="475"/>
        <v>11.773893506737132</v>
      </c>
      <c r="BY479" s="2">
        <f t="shared" si="510"/>
        <v>0.63600381579387422</v>
      </c>
      <c r="BZ479" s="12">
        <f t="shared" si="476"/>
        <v>-616.98602845512073</v>
      </c>
      <c r="CA479" s="4">
        <f t="shared" si="511"/>
        <v>-7.4488830013945862E-4</v>
      </c>
      <c r="CB479" s="2">
        <f t="shared" si="512"/>
        <v>0</v>
      </c>
      <c r="CC479" s="2">
        <f t="shared" si="477"/>
        <v>0</v>
      </c>
      <c r="CD479" s="2">
        <f t="shared" si="478"/>
        <v>-0.74488830013945861</v>
      </c>
      <c r="CE479" s="34">
        <f t="shared" si="479"/>
        <v>-0.40322688288348113</v>
      </c>
      <c r="CF479" s="34">
        <f t="shared" si="480"/>
        <v>-0.54132530046181238</v>
      </c>
      <c r="CG479" s="2">
        <f t="shared" si="481"/>
        <v>11.596773117116518</v>
      </c>
      <c r="CH479" s="2">
        <f t="shared" si="513"/>
        <v>-0.54132530046181238</v>
      </c>
      <c r="CI479" s="2">
        <f t="shared" si="482"/>
        <v>12.403226882883482</v>
      </c>
      <c r="CJ479" s="2">
        <f t="shared" si="514"/>
        <v>0.54132530046181238</v>
      </c>
      <c r="CK479" s="33">
        <f t="shared" si="483"/>
        <v>-8.372087267598476E-4</v>
      </c>
      <c r="CL479" s="2">
        <f t="shared" si="484"/>
        <v>0</v>
      </c>
      <c r="CM479" s="2">
        <f t="shared" si="485"/>
        <v>0</v>
      </c>
      <c r="CN479" s="2">
        <f t="shared" si="486"/>
        <v>-0.83720872675984759</v>
      </c>
      <c r="CO479" s="34">
        <f t="shared" si="487"/>
        <v>-0.43330706797492213</v>
      </c>
      <c r="CP479" s="34">
        <f t="shared" si="488"/>
        <v>-0.51756157589505836</v>
      </c>
      <c r="CQ479" s="2">
        <f t="shared" si="489"/>
        <v>11.566692932025077</v>
      </c>
      <c r="CR479" s="2">
        <f t="shared" si="515"/>
        <v>-0.51756157589505836</v>
      </c>
      <c r="CS479" s="2">
        <f t="shared" si="490"/>
        <v>12.433307067974923</v>
      </c>
      <c r="CT479" s="2">
        <f t="shared" si="516"/>
        <v>0.51756157589505836</v>
      </c>
      <c r="CU479" s="12">
        <f t="shared" si="491"/>
        <v>0</v>
      </c>
      <c r="CV479" s="4">
        <f t="shared" si="492"/>
        <v>1.2508728154557555E-3</v>
      </c>
      <c r="CW479" s="2">
        <f t="shared" si="493"/>
        <v>0</v>
      </c>
      <c r="CX479" s="2">
        <f t="shared" si="494"/>
        <v>0</v>
      </c>
      <c r="CY479" s="2">
        <f t="shared" si="495"/>
        <v>1.2508728154557556</v>
      </c>
      <c r="CZ479" s="34">
        <f t="shared" si="496"/>
        <v>0.52722997980737807</v>
      </c>
      <c r="DA479" s="34">
        <f t="shared" si="497"/>
        <v>-0.42148967768180484</v>
      </c>
      <c r="DB479" s="2">
        <f t="shared" si="498"/>
        <v>12.527229979807379</v>
      </c>
      <c r="DC479" s="2">
        <f t="shared" si="517"/>
        <v>-0.42148967768180484</v>
      </c>
      <c r="DD479" s="2">
        <f t="shared" si="499"/>
        <v>11.472770020192621</v>
      </c>
      <c r="DE479" s="2">
        <f t="shared" si="518"/>
        <v>0.42148967768180484</v>
      </c>
      <c r="DF479" s="12">
        <f t="shared" si="500"/>
        <v>-469.41685931163391</v>
      </c>
      <c r="DG479" s="4">
        <f t="shared" si="519"/>
        <v>4.1366408869590793E-4</v>
      </c>
      <c r="DH479" s="2">
        <f t="shared" si="520"/>
        <v>0</v>
      </c>
      <c r="DI479" s="2">
        <f t="shared" si="501"/>
        <v>0</v>
      </c>
      <c r="DJ479" s="2">
        <f t="shared" si="502"/>
        <v>0.41366408869590793</v>
      </c>
      <c r="DK479" s="34">
        <f t="shared" si="503"/>
        <v>0.2580187512710006</v>
      </c>
      <c r="DL479" s="34">
        <f t="shared" si="504"/>
        <v>-0.62373978868800217</v>
      </c>
      <c r="DM479" s="2">
        <f t="shared" si="505"/>
        <v>12.258018751271001</v>
      </c>
      <c r="DN479" s="2">
        <f t="shared" si="521"/>
        <v>-0.62373978868800217</v>
      </c>
      <c r="DO479" s="2">
        <f t="shared" si="506"/>
        <v>11.741981248728999</v>
      </c>
      <c r="DP479" s="2">
        <f t="shared" si="522"/>
        <v>0.62373978868800217</v>
      </c>
    </row>
    <row r="480" spans="56:120" x14ac:dyDescent="0.25">
      <c r="BD480" s="2">
        <f t="shared" si="523"/>
        <v>12</v>
      </c>
      <c r="BE480" s="33">
        <f t="shared" si="459"/>
        <v>-1.1003995213742523E-3</v>
      </c>
      <c r="BF480" s="2">
        <f t="shared" si="460"/>
        <v>0</v>
      </c>
      <c r="BG480" s="2">
        <f t="shared" si="461"/>
        <v>0</v>
      </c>
      <c r="BH480" s="2">
        <f t="shared" si="462"/>
        <v>-1.1003995213742523</v>
      </c>
      <c r="BI480" s="34">
        <f t="shared" si="463"/>
        <v>-0.49954160847146317</v>
      </c>
      <c r="BJ480" s="34">
        <f t="shared" si="464"/>
        <v>-0.45396385473487144</v>
      </c>
      <c r="BK480" s="2">
        <f t="shared" si="465"/>
        <v>11.500458391528538</v>
      </c>
      <c r="BL480" s="2">
        <f t="shared" si="507"/>
        <v>-0.45396385473487144</v>
      </c>
      <c r="BM480" s="2">
        <f t="shared" si="466"/>
        <v>12.499541608471462</v>
      </c>
      <c r="BN480" s="2">
        <f t="shared" si="508"/>
        <v>0.45396385473487144</v>
      </c>
      <c r="BO480" s="12">
        <f t="shared" si="467"/>
        <v>0</v>
      </c>
      <c r="BP480" s="4">
        <f t="shared" si="468"/>
        <v>3.555112212347937E-4</v>
      </c>
      <c r="BQ480" s="2">
        <f t="shared" si="469"/>
        <v>0</v>
      </c>
      <c r="BR480" s="2">
        <f t="shared" si="470"/>
        <v>0</v>
      </c>
      <c r="BS480" s="2">
        <f t="shared" si="471"/>
        <v>0.35551122123479373</v>
      </c>
      <c r="BT480" s="34">
        <f t="shared" si="472"/>
        <v>0.226106493262869</v>
      </c>
      <c r="BU480" s="34">
        <f t="shared" si="473"/>
        <v>-0.63600381579387422</v>
      </c>
      <c r="BV480" s="2">
        <f t="shared" si="474"/>
        <v>12.226106493262868</v>
      </c>
      <c r="BW480" s="2">
        <f t="shared" si="509"/>
        <v>-0.63600381579387422</v>
      </c>
      <c r="BX480" s="2">
        <f t="shared" si="475"/>
        <v>11.773893506737132</v>
      </c>
      <c r="BY480" s="2">
        <f t="shared" si="510"/>
        <v>0.63600381579387422</v>
      </c>
      <c r="BZ480" s="12">
        <f t="shared" si="476"/>
        <v>-616.98602845512073</v>
      </c>
      <c r="CA480" s="4">
        <f t="shared" si="511"/>
        <v>-7.4488830013945862E-4</v>
      </c>
      <c r="CB480" s="2">
        <f t="shared" si="512"/>
        <v>0</v>
      </c>
      <c r="CC480" s="2">
        <f t="shared" si="477"/>
        <v>0</v>
      </c>
      <c r="CD480" s="2">
        <f t="shared" si="478"/>
        <v>-0.74488830013945861</v>
      </c>
      <c r="CE480" s="34">
        <f t="shared" si="479"/>
        <v>-0.40322688288348113</v>
      </c>
      <c r="CF480" s="34">
        <f t="shared" si="480"/>
        <v>-0.54132530046181238</v>
      </c>
      <c r="CG480" s="2">
        <f t="shared" si="481"/>
        <v>11.596773117116518</v>
      </c>
      <c r="CH480" s="2">
        <f t="shared" si="513"/>
        <v>-0.54132530046181238</v>
      </c>
      <c r="CI480" s="2">
        <f t="shared" si="482"/>
        <v>12.403226882883482</v>
      </c>
      <c r="CJ480" s="2">
        <f t="shared" si="514"/>
        <v>0.54132530046181238</v>
      </c>
      <c r="CK480" s="33">
        <f t="shared" si="483"/>
        <v>-8.372087267598476E-4</v>
      </c>
      <c r="CL480" s="2">
        <f t="shared" si="484"/>
        <v>0</v>
      </c>
      <c r="CM480" s="2">
        <f t="shared" si="485"/>
        <v>0</v>
      </c>
      <c r="CN480" s="2">
        <f t="shared" si="486"/>
        <v>-0.83720872675984759</v>
      </c>
      <c r="CO480" s="34">
        <f t="shared" si="487"/>
        <v>-0.43330706797492213</v>
      </c>
      <c r="CP480" s="34">
        <f t="shared" si="488"/>
        <v>-0.51756157589505836</v>
      </c>
      <c r="CQ480" s="2">
        <f t="shared" si="489"/>
        <v>11.566692932025077</v>
      </c>
      <c r="CR480" s="2">
        <f t="shared" si="515"/>
        <v>-0.51756157589505836</v>
      </c>
      <c r="CS480" s="2">
        <f t="shared" si="490"/>
        <v>12.433307067974923</v>
      </c>
      <c r="CT480" s="2">
        <f t="shared" si="516"/>
        <v>0.51756157589505836</v>
      </c>
      <c r="CU480" s="12">
        <f t="shared" si="491"/>
        <v>0</v>
      </c>
      <c r="CV480" s="4">
        <f t="shared" si="492"/>
        <v>1.2508728154557555E-3</v>
      </c>
      <c r="CW480" s="2">
        <f t="shared" si="493"/>
        <v>0</v>
      </c>
      <c r="CX480" s="2">
        <f t="shared" si="494"/>
        <v>0</v>
      </c>
      <c r="CY480" s="2">
        <f t="shared" si="495"/>
        <v>1.2508728154557556</v>
      </c>
      <c r="CZ480" s="34">
        <f t="shared" si="496"/>
        <v>0.52722997980737807</v>
      </c>
      <c r="DA480" s="34">
        <f t="shared" si="497"/>
        <v>-0.42148967768180484</v>
      </c>
      <c r="DB480" s="2">
        <f t="shared" si="498"/>
        <v>12.527229979807379</v>
      </c>
      <c r="DC480" s="2">
        <f t="shared" si="517"/>
        <v>-0.42148967768180484</v>
      </c>
      <c r="DD480" s="2">
        <f t="shared" si="499"/>
        <v>11.472770020192621</v>
      </c>
      <c r="DE480" s="2">
        <f t="shared" si="518"/>
        <v>0.42148967768180484</v>
      </c>
      <c r="DF480" s="12">
        <f t="shared" si="500"/>
        <v>-469.41685931163391</v>
      </c>
      <c r="DG480" s="4">
        <f t="shared" si="519"/>
        <v>4.1366408869590793E-4</v>
      </c>
      <c r="DH480" s="2">
        <f t="shared" si="520"/>
        <v>0</v>
      </c>
      <c r="DI480" s="2">
        <f t="shared" si="501"/>
        <v>0</v>
      </c>
      <c r="DJ480" s="2">
        <f t="shared" si="502"/>
        <v>0.41366408869590793</v>
      </c>
      <c r="DK480" s="34">
        <f t="shared" si="503"/>
        <v>0.2580187512710006</v>
      </c>
      <c r="DL480" s="34">
        <f t="shared" si="504"/>
        <v>-0.62373978868800217</v>
      </c>
      <c r="DM480" s="2">
        <f t="shared" si="505"/>
        <v>12.258018751271001</v>
      </c>
      <c r="DN480" s="2">
        <f t="shared" si="521"/>
        <v>-0.62373978868800217</v>
      </c>
      <c r="DO480" s="2">
        <f t="shared" si="506"/>
        <v>11.741981248728999</v>
      </c>
      <c r="DP480" s="2">
        <f t="shared" si="522"/>
        <v>0.62373978868800217</v>
      </c>
    </row>
    <row r="481" spans="56:120" x14ac:dyDescent="0.25">
      <c r="BD481" s="2">
        <f t="shared" si="523"/>
        <v>12</v>
      </c>
      <c r="BE481" s="33">
        <f t="shared" si="459"/>
        <v>-1.1003995213742523E-3</v>
      </c>
      <c r="BF481" s="2">
        <f t="shared" si="460"/>
        <v>0</v>
      </c>
      <c r="BG481" s="2">
        <f t="shared" si="461"/>
        <v>0</v>
      </c>
      <c r="BH481" s="2">
        <f t="shared" si="462"/>
        <v>-1.1003995213742523</v>
      </c>
      <c r="BI481" s="34">
        <f t="shared" si="463"/>
        <v>-0.49954160847146317</v>
      </c>
      <c r="BJ481" s="34">
        <f t="shared" si="464"/>
        <v>-0.45396385473487144</v>
      </c>
      <c r="BK481" s="2">
        <f t="shared" si="465"/>
        <v>11.500458391528538</v>
      </c>
      <c r="BL481" s="2">
        <f t="shared" si="507"/>
        <v>-0.45396385473487144</v>
      </c>
      <c r="BM481" s="2">
        <f t="shared" si="466"/>
        <v>12.499541608471462</v>
      </c>
      <c r="BN481" s="2">
        <f t="shared" si="508"/>
        <v>0.45396385473487144</v>
      </c>
      <c r="BO481" s="12">
        <f t="shared" si="467"/>
        <v>0</v>
      </c>
      <c r="BP481" s="4">
        <f t="shared" si="468"/>
        <v>3.555112212347937E-4</v>
      </c>
      <c r="BQ481" s="2">
        <f t="shared" si="469"/>
        <v>0</v>
      </c>
      <c r="BR481" s="2">
        <f t="shared" si="470"/>
        <v>0</v>
      </c>
      <c r="BS481" s="2">
        <f t="shared" si="471"/>
        <v>0.35551122123479373</v>
      </c>
      <c r="BT481" s="34">
        <f t="shared" si="472"/>
        <v>0.226106493262869</v>
      </c>
      <c r="BU481" s="34">
        <f t="shared" si="473"/>
        <v>-0.63600381579387422</v>
      </c>
      <c r="BV481" s="2">
        <f t="shared" si="474"/>
        <v>12.226106493262868</v>
      </c>
      <c r="BW481" s="2">
        <f t="shared" si="509"/>
        <v>-0.63600381579387422</v>
      </c>
      <c r="BX481" s="2">
        <f t="shared" si="475"/>
        <v>11.773893506737132</v>
      </c>
      <c r="BY481" s="2">
        <f t="shared" si="510"/>
        <v>0.63600381579387422</v>
      </c>
      <c r="BZ481" s="12">
        <f t="shared" si="476"/>
        <v>-616.98602845512073</v>
      </c>
      <c r="CA481" s="4">
        <f t="shared" si="511"/>
        <v>-7.4488830013945862E-4</v>
      </c>
      <c r="CB481" s="2">
        <f t="shared" si="512"/>
        <v>0</v>
      </c>
      <c r="CC481" s="2">
        <f t="shared" si="477"/>
        <v>0</v>
      </c>
      <c r="CD481" s="2">
        <f t="shared" si="478"/>
        <v>-0.74488830013945861</v>
      </c>
      <c r="CE481" s="34">
        <f t="shared" si="479"/>
        <v>-0.40322688288348113</v>
      </c>
      <c r="CF481" s="34">
        <f t="shared" si="480"/>
        <v>-0.54132530046181238</v>
      </c>
      <c r="CG481" s="2">
        <f t="shared" si="481"/>
        <v>11.596773117116518</v>
      </c>
      <c r="CH481" s="2">
        <f t="shared" si="513"/>
        <v>-0.54132530046181238</v>
      </c>
      <c r="CI481" s="2">
        <f t="shared" si="482"/>
        <v>12.403226882883482</v>
      </c>
      <c r="CJ481" s="2">
        <f t="shared" si="514"/>
        <v>0.54132530046181238</v>
      </c>
      <c r="CK481" s="33">
        <f t="shared" si="483"/>
        <v>-8.372087267598476E-4</v>
      </c>
      <c r="CL481" s="2">
        <f t="shared" si="484"/>
        <v>0</v>
      </c>
      <c r="CM481" s="2">
        <f t="shared" si="485"/>
        <v>0</v>
      </c>
      <c r="CN481" s="2">
        <f t="shared" si="486"/>
        <v>-0.83720872675984759</v>
      </c>
      <c r="CO481" s="34">
        <f t="shared" si="487"/>
        <v>-0.43330706797492213</v>
      </c>
      <c r="CP481" s="34">
        <f t="shared" si="488"/>
        <v>-0.51756157589505836</v>
      </c>
      <c r="CQ481" s="2">
        <f t="shared" si="489"/>
        <v>11.566692932025077</v>
      </c>
      <c r="CR481" s="2">
        <f t="shared" si="515"/>
        <v>-0.51756157589505836</v>
      </c>
      <c r="CS481" s="2">
        <f t="shared" si="490"/>
        <v>12.433307067974923</v>
      </c>
      <c r="CT481" s="2">
        <f t="shared" si="516"/>
        <v>0.51756157589505836</v>
      </c>
      <c r="CU481" s="12">
        <f t="shared" si="491"/>
        <v>0</v>
      </c>
      <c r="CV481" s="4">
        <f t="shared" si="492"/>
        <v>1.2508728154557555E-3</v>
      </c>
      <c r="CW481" s="2">
        <f t="shared" si="493"/>
        <v>0</v>
      </c>
      <c r="CX481" s="2">
        <f t="shared" si="494"/>
        <v>0</v>
      </c>
      <c r="CY481" s="2">
        <f t="shared" si="495"/>
        <v>1.2508728154557556</v>
      </c>
      <c r="CZ481" s="34">
        <f t="shared" si="496"/>
        <v>0.52722997980737807</v>
      </c>
      <c r="DA481" s="34">
        <f t="shared" si="497"/>
        <v>-0.42148967768180484</v>
      </c>
      <c r="DB481" s="2">
        <f t="shared" si="498"/>
        <v>12.527229979807379</v>
      </c>
      <c r="DC481" s="2">
        <f t="shared" si="517"/>
        <v>-0.42148967768180484</v>
      </c>
      <c r="DD481" s="2">
        <f t="shared" si="499"/>
        <v>11.472770020192621</v>
      </c>
      <c r="DE481" s="2">
        <f t="shared" si="518"/>
        <v>0.42148967768180484</v>
      </c>
      <c r="DF481" s="12">
        <f t="shared" si="500"/>
        <v>-469.41685931163391</v>
      </c>
      <c r="DG481" s="4">
        <f t="shared" si="519"/>
        <v>4.1366408869590793E-4</v>
      </c>
      <c r="DH481" s="2">
        <f t="shared" si="520"/>
        <v>0</v>
      </c>
      <c r="DI481" s="2">
        <f t="shared" si="501"/>
        <v>0</v>
      </c>
      <c r="DJ481" s="2">
        <f t="shared" si="502"/>
        <v>0.41366408869590793</v>
      </c>
      <c r="DK481" s="34">
        <f t="shared" si="503"/>
        <v>0.2580187512710006</v>
      </c>
      <c r="DL481" s="34">
        <f t="shared" si="504"/>
        <v>-0.62373978868800217</v>
      </c>
      <c r="DM481" s="2">
        <f t="shared" si="505"/>
        <v>12.258018751271001</v>
      </c>
      <c r="DN481" s="2">
        <f t="shared" si="521"/>
        <v>-0.62373978868800217</v>
      </c>
      <c r="DO481" s="2">
        <f t="shared" si="506"/>
        <v>11.741981248728999</v>
      </c>
      <c r="DP481" s="2">
        <f t="shared" si="522"/>
        <v>0.62373978868800217</v>
      </c>
    </row>
    <row r="482" spans="56:120" x14ac:dyDescent="0.25">
      <c r="BD482" s="2">
        <f t="shared" si="523"/>
        <v>12</v>
      </c>
      <c r="BE482" s="33">
        <f t="shared" si="459"/>
        <v>-1.1003995213742523E-3</v>
      </c>
      <c r="BF482" s="2">
        <f t="shared" si="460"/>
        <v>0</v>
      </c>
      <c r="BG482" s="2">
        <f t="shared" si="461"/>
        <v>0</v>
      </c>
      <c r="BH482" s="2">
        <f t="shared" si="462"/>
        <v>-1.1003995213742523</v>
      </c>
      <c r="BI482" s="34">
        <f t="shared" si="463"/>
        <v>-0.49954160847146317</v>
      </c>
      <c r="BJ482" s="34">
        <f t="shared" si="464"/>
        <v>-0.45396385473487144</v>
      </c>
      <c r="BK482" s="2">
        <f t="shared" si="465"/>
        <v>11.500458391528538</v>
      </c>
      <c r="BL482" s="2">
        <f t="shared" si="507"/>
        <v>-0.45396385473487144</v>
      </c>
      <c r="BM482" s="2">
        <f t="shared" si="466"/>
        <v>12.499541608471462</v>
      </c>
      <c r="BN482" s="2">
        <f t="shared" si="508"/>
        <v>0.45396385473487144</v>
      </c>
      <c r="BO482" s="12">
        <f t="shared" si="467"/>
        <v>0</v>
      </c>
      <c r="BP482" s="4">
        <f t="shared" si="468"/>
        <v>3.555112212347937E-4</v>
      </c>
      <c r="BQ482" s="2">
        <f t="shared" si="469"/>
        <v>0</v>
      </c>
      <c r="BR482" s="2">
        <f t="shared" si="470"/>
        <v>0</v>
      </c>
      <c r="BS482" s="2">
        <f t="shared" si="471"/>
        <v>0.35551122123479373</v>
      </c>
      <c r="BT482" s="34">
        <f t="shared" si="472"/>
        <v>0.226106493262869</v>
      </c>
      <c r="BU482" s="34">
        <f t="shared" si="473"/>
        <v>-0.63600381579387422</v>
      </c>
      <c r="BV482" s="2">
        <f t="shared" si="474"/>
        <v>12.226106493262868</v>
      </c>
      <c r="BW482" s="2">
        <f t="shared" si="509"/>
        <v>-0.63600381579387422</v>
      </c>
      <c r="BX482" s="2">
        <f t="shared" si="475"/>
        <v>11.773893506737132</v>
      </c>
      <c r="BY482" s="2">
        <f t="shared" si="510"/>
        <v>0.63600381579387422</v>
      </c>
      <c r="BZ482" s="12">
        <f t="shared" si="476"/>
        <v>-616.98602845512073</v>
      </c>
      <c r="CA482" s="4">
        <f t="shared" si="511"/>
        <v>-7.4488830013945862E-4</v>
      </c>
      <c r="CB482" s="2">
        <f t="shared" si="512"/>
        <v>0</v>
      </c>
      <c r="CC482" s="2">
        <f t="shared" si="477"/>
        <v>0</v>
      </c>
      <c r="CD482" s="2">
        <f t="shared" si="478"/>
        <v>-0.74488830013945861</v>
      </c>
      <c r="CE482" s="34">
        <f t="shared" si="479"/>
        <v>-0.40322688288348113</v>
      </c>
      <c r="CF482" s="34">
        <f t="shared" si="480"/>
        <v>-0.54132530046181238</v>
      </c>
      <c r="CG482" s="2">
        <f t="shared" si="481"/>
        <v>11.596773117116518</v>
      </c>
      <c r="CH482" s="2">
        <f t="shared" si="513"/>
        <v>-0.54132530046181238</v>
      </c>
      <c r="CI482" s="2">
        <f t="shared" si="482"/>
        <v>12.403226882883482</v>
      </c>
      <c r="CJ482" s="2">
        <f t="shared" si="514"/>
        <v>0.54132530046181238</v>
      </c>
      <c r="CK482" s="33">
        <f t="shared" si="483"/>
        <v>-8.372087267598476E-4</v>
      </c>
      <c r="CL482" s="2">
        <f t="shared" si="484"/>
        <v>0</v>
      </c>
      <c r="CM482" s="2">
        <f t="shared" si="485"/>
        <v>0</v>
      </c>
      <c r="CN482" s="2">
        <f t="shared" si="486"/>
        <v>-0.83720872675984759</v>
      </c>
      <c r="CO482" s="34">
        <f t="shared" si="487"/>
        <v>-0.43330706797492213</v>
      </c>
      <c r="CP482" s="34">
        <f t="shared" si="488"/>
        <v>-0.51756157589505836</v>
      </c>
      <c r="CQ482" s="2">
        <f t="shared" si="489"/>
        <v>11.566692932025077</v>
      </c>
      <c r="CR482" s="2">
        <f t="shared" si="515"/>
        <v>-0.51756157589505836</v>
      </c>
      <c r="CS482" s="2">
        <f t="shared" si="490"/>
        <v>12.433307067974923</v>
      </c>
      <c r="CT482" s="2">
        <f t="shared" si="516"/>
        <v>0.51756157589505836</v>
      </c>
      <c r="CU482" s="12">
        <f t="shared" si="491"/>
        <v>0</v>
      </c>
      <c r="CV482" s="4">
        <f t="shared" si="492"/>
        <v>1.2508728154557555E-3</v>
      </c>
      <c r="CW482" s="2">
        <f t="shared" si="493"/>
        <v>0</v>
      </c>
      <c r="CX482" s="2">
        <f t="shared" si="494"/>
        <v>0</v>
      </c>
      <c r="CY482" s="2">
        <f t="shared" si="495"/>
        <v>1.2508728154557556</v>
      </c>
      <c r="CZ482" s="34">
        <f t="shared" si="496"/>
        <v>0.52722997980737807</v>
      </c>
      <c r="DA482" s="34">
        <f t="shared" si="497"/>
        <v>-0.42148967768180484</v>
      </c>
      <c r="DB482" s="2">
        <f t="shared" si="498"/>
        <v>12.527229979807379</v>
      </c>
      <c r="DC482" s="2">
        <f t="shared" si="517"/>
        <v>-0.42148967768180484</v>
      </c>
      <c r="DD482" s="2">
        <f t="shared" si="499"/>
        <v>11.472770020192621</v>
      </c>
      <c r="DE482" s="2">
        <f t="shared" si="518"/>
        <v>0.42148967768180484</v>
      </c>
      <c r="DF482" s="12">
        <f t="shared" si="500"/>
        <v>-469.41685931163391</v>
      </c>
      <c r="DG482" s="4">
        <f t="shared" si="519"/>
        <v>4.1366408869590793E-4</v>
      </c>
      <c r="DH482" s="2">
        <f t="shared" si="520"/>
        <v>0</v>
      </c>
      <c r="DI482" s="2">
        <f t="shared" si="501"/>
        <v>0</v>
      </c>
      <c r="DJ482" s="2">
        <f t="shared" si="502"/>
        <v>0.41366408869590793</v>
      </c>
      <c r="DK482" s="34">
        <f t="shared" si="503"/>
        <v>0.2580187512710006</v>
      </c>
      <c r="DL482" s="34">
        <f t="shared" si="504"/>
        <v>-0.62373978868800217</v>
      </c>
      <c r="DM482" s="2">
        <f t="shared" si="505"/>
        <v>12.258018751271001</v>
      </c>
      <c r="DN482" s="2">
        <f t="shared" si="521"/>
        <v>-0.62373978868800217</v>
      </c>
      <c r="DO482" s="2">
        <f t="shared" si="506"/>
        <v>11.741981248728999</v>
      </c>
      <c r="DP482" s="2">
        <f t="shared" si="522"/>
        <v>0.62373978868800217</v>
      </c>
    </row>
    <row r="483" spans="56:120" x14ac:dyDescent="0.25">
      <c r="BD483" s="2">
        <f t="shared" si="523"/>
        <v>12</v>
      </c>
      <c r="BE483" s="33">
        <f t="shared" si="459"/>
        <v>-1.1003995213742523E-3</v>
      </c>
      <c r="BF483" s="2">
        <f t="shared" si="460"/>
        <v>0</v>
      </c>
      <c r="BG483" s="2">
        <f t="shared" si="461"/>
        <v>0</v>
      </c>
      <c r="BH483" s="2">
        <f t="shared" si="462"/>
        <v>-1.1003995213742523</v>
      </c>
      <c r="BI483" s="34">
        <f t="shared" si="463"/>
        <v>-0.49954160847146317</v>
      </c>
      <c r="BJ483" s="34">
        <f t="shared" si="464"/>
        <v>-0.45396385473487144</v>
      </c>
      <c r="BK483" s="2">
        <f t="shared" si="465"/>
        <v>11.500458391528538</v>
      </c>
      <c r="BL483" s="2">
        <f t="shared" si="507"/>
        <v>-0.45396385473487144</v>
      </c>
      <c r="BM483" s="2">
        <f t="shared" si="466"/>
        <v>12.499541608471462</v>
      </c>
      <c r="BN483" s="2">
        <f t="shared" si="508"/>
        <v>0.45396385473487144</v>
      </c>
      <c r="BO483" s="12">
        <f t="shared" si="467"/>
        <v>0</v>
      </c>
      <c r="BP483" s="4">
        <f t="shared" si="468"/>
        <v>3.555112212347937E-4</v>
      </c>
      <c r="BQ483" s="2">
        <f t="shared" si="469"/>
        <v>0</v>
      </c>
      <c r="BR483" s="2">
        <f t="shared" si="470"/>
        <v>0</v>
      </c>
      <c r="BS483" s="2">
        <f t="shared" si="471"/>
        <v>0.35551122123479373</v>
      </c>
      <c r="BT483" s="34">
        <f t="shared" si="472"/>
        <v>0.226106493262869</v>
      </c>
      <c r="BU483" s="34">
        <f t="shared" si="473"/>
        <v>-0.63600381579387422</v>
      </c>
      <c r="BV483" s="2">
        <f t="shared" si="474"/>
        <v>12.226106493262868</v>
      </c>
      <c r="BW483" s="2">
        <f t="shared" si="509"/>
        <v>-0.63600381579387422</v>
      </c>
      <c r="BX483" s="2">
        <f t="shared" si="475"/>
        <v>11.773893506737132</v>
      </c>
      <c r="BY483" s="2">
        <f t="shared" si="510"/>
        <v>0.63600381579387422</v>
      </c>
      <c r="BZ483" s="12">
        <f t="shared" si="476"/>
        <v>-616.98602845512073</v>
      </c>
      <c r="CA483" s="4">
        <f t="shared" si="511"/>
        <v>-7.4488830013945862E-4</v>
      </c>
      <c r="CB483" s="2">
        <f t="shared" si="512"/>
        <v>0</v>
      </c>
      <c r="CC483" s="2">
        <f t="shared" si="477"/>
        <v>0</v>
      </c>
      <c r="CD483" s="2">
        <f t="shared" si="478"/>
        <v>-0.74488830013945861</v>
      </c>
      <c r="CE483" s="34">
        <f t="shared" si="479"/>
        <v>-0.40322688288348113</v>
      </c>
      <c r="CF483" s="34">
        <f t="shared" si="480"/>
        <v>-0.54132530046181238</v>
      </c>
      <c r="CG483" s="2">
        <f t="shared" si="481"/>
        <v>11.596773117116518</v>
      </c>
      <c r="CH483" s="2">
        <f t="shared" si="513"/>
        <v>-0.54132530046181238</v>
      </c>
      <c r="CI483" s="2">
        <f t="shared" si="482"/>
        <v>12.403226882883482</v>
      </c>
      <c r="CJ483" s="2">
        <f t="shared" si="514"/>
        <v>0.54132530046181238</v>
      </c>
      <c r="CK483" s="33">
        <f t="shared" si="483"/>
        <v>-8.372087267598476E-4</v>
      </c>
      <c r="CL483" s="2">
        <f t="shared" si="484"/>
        <v>0</v>
      </c>
      <c r="CM483" s="2">
        <f t="shared" si="485"/>
        <v>0</v>
      </c>
      <c r="CN483" s="2">
        <f t="shared" si="486"/>
        <v>-0.83720872675984759</v>
      </c>
      <c r="CO483" s="34">
        <f t="shared" si="487"/>
        <v>-0.43330706797492213</v>
      </c>
      <c r="CP483" s="34">
        <f t="shared" si="488"/>
        <v>-0.51756157589505836</v>
      </c>
      <c r="CQ483" s="2">
        <f t="shared" si="489"/>
        <v>11.566692932025077</v>
      </c>
      <c r="CR483" s="2">
        <f t="shared" si="515"/>
        <v>-0.51756157589505836</v>
      </c>
      <c r="CS483" s="2">
        <f t="shared" si="490"/>
        <v>12.433307067974923</v>
      </c>
      <c r="CT483" s="2">
        <f t="shared" si="516"/>
        <v>0.51756157589505836</v>
      </c>
      <c r="CU483" s="12">
        <f t="shared" si="491"/>
        <v>0</v>
      </c>
      <c r="CV483" s="4">
        <f t="shared" si="492"/>
        <v>1.2508728154557555E-3</v>
      </c>
      <c r="CW483" s="2">
        <f t="shared" si="493"/>
        <v>0</v>
      </c>
      <c r="CX483" s="2">
        <f t="shared" si="494"/>
        <v>0</v>
      </c>
      <c r="CY483" s="2">
        <f t="shared" si="495"/>
        <v>1.2508728154557556</v>
      </c>
      <c r="CZ483" s="34">
        <f t="shared" si="496"/>
        <v>0.52722997980737807</v>
      </c>
      <c r="DA483" s="34">
        <f t="shared" si="497"/>
        <v>-0.42148967768180484</v>
      </c>
      <c r="DB483" s="2">
        <f t="shared" si="498"/>
        <v>12.527229979807379</v>
      </c>
      <c r="DC483" s="2">
        <f t="shared" si="517"/>
        <v>-0.42148967768180484</v>
      </c>
      <c r="DD483" s="2">
        <f t="shared" si="499"/>
        <v>11.472770020192621</v>
      </c>
      <c r="DE483" s="2">
        <f t="shared" si="518"/>
        <v>0.42148967768180484</v>
      </c>
      <c r="DF483" s="12">
        <f t="shared" si="500"/>
        <v>-469.41685931163391</v>
      </c>
      <c r="DG483" s="4">
        <f t="shared" si="519"/>
        <v>4.1366408869590793E-4</v>
      </c>
      <c r="DH483" s="2">
        <f t="shared" si="520"/>
        <v>0</v>
      </c>
      <c r="DI483" s="2">
        <f t="shared" si="501"/>
        <v>0</v>
      </c>
      <c r="DJ483" s="2">
        <f t="shared" si="502"/>
        <v>0.41366408869590793</v>
      </c>
      <c r="DK483" s="34">
        <f t="shared" si="503"/>
        <v>0.2580187512710006</v>
      </c>
      <c r="DL483" s="34">
        <f t="shared" si="504"/>
        <v>-0.62373978868800217</v>
      </c>
      <c r="DM483" s="2">
        <f t="shared" si="505"/>
        <v>12.258018751271001</v>
      </c>
      <c r="DN483" s="2">
        <f t="shared" si="521"/>
        <v>-0.62373978868800217</v>
      </c>
      <c r="DO483" s="2">
        <f t="shared" si="506"/>
        <v>11.741981248728999</v>
      </c>
      <c r="DP483" s="2">
        <f t="shared" si="522"/>
        <v>0.62373978868800217</v>
      </c>
    </row>
    <row r="484" spans="56:120" x14ac:dyDescent="0.25">
      <c r="BD484" s="2">
        <f t="shared" si="523"/>
        <v>12</v>
      </c>
      <c r="BE484" s="33">
        <f t="shared" si="459"/>
        <v>-1.1003995213742523E-3</v>
      </c>
      <c r="BF484" s="2">
        <f t="shared" si="460"/>
        <v>0</v>
      </c>
      <c r="BG484" s="2">
        <f t="shared" si="461"/>
        <v>0</v>
      </c>
      <c r="BH484" s="2">
        <f t="shared" si="462"/>
        <v>-1.1003995213742523</v>
      </c>
      <c r="BI484" s="34">
        <f t="shared" si="463"/>
        <v>-0.49954160847146317</v>
      </c>
      <c r="BJ484" s="34">
        <f t="shared" si="464"/>
        <v>-0.45396385473487144</v>
      </c>
      <c r="BK484" s="2">
        <f t="shared" si="465"/>
        <v>11.500458391528538</v>
      </c>
      <c r="BL484" s="2">
        <f t="shared" si="507"/>
        <v>-0.45396385473487144</v>
      </c>
      <c r="BM484" s="2">
        <f t="shared" si="466"/>
        <v>12.499541608471462</v>
      </c>
      <c r="BN484" s="2">
        <f t="shared" si="508"/>
        <v>0.45396385473487144</v>
      </c>
      <c r="BO484" s="12">
        <f t="shared" si="467"/>
        <v>0</v>
      </c>
      <c r="BP484" s="4">
        <f t="shared" si="468"/>
        <v>3.555112212347937E-4</v>
      </c>
      <c r="BQ484" s="2">
        <f t="shared" si="469"/>
        <v>0</v>
      </c>
      <c r="BR484" s="2">
        <f t="shared" si="470"/>
        <v>0</v>
      </c>
      <c r="BS484" s="2">
        <f t="shared" si="471"/>
        <v>0.35551122123479373</v>
      </c>
      <c r="BT484" s="34">
        <f t="shared" si="472"/>
        <v>0.226106493262869</v>
      </c>
      <c r="BU484" s="34">
        <f t="shared" si="473"/>
        <v>-0.63600381579387422</v>
      </c>
      <c r="BV484" s="2">
        <f t="shared" si="474"/>
        <v>12.226106493262868</v>
      </c>
      <c r="BW484" s="2">
        <f t="shared" si="509"/>
        <v>-0.63600381579387422</v>
      </c>
      <c r="BX484" s="2">
        <f t="shared" si="475"/>
        <v>11.773893506737132</v>
      </c>
      <c r="BY484" s="2">
        <f t="shared" si="510"/>
        <v>0.63600381579387422</v>
      </c>
      <c r="BZ484" s="12">
        <f t="shared" si="476"/>
        <v>-616.98602845512073</v>
      </c>
      <c r="CA484" s="4">
        <f t="shared" si="511"/>
        <v>-7.4488830013945862E-4</v>
      </c>
      <c r="CB484" s="2">
        <f t="shared" si="512"/>
        <v>0</v>
      </c>
      <c r="CC484" s="2">
        <f t="shared" si="477"/>
        <v>0</v>
      </c>
      <c r="CD484" s="2">
        <f t="shared" si="478"/>
        <v>-0.74488830013945861</v>
      </c>
      <c r="CE484" s="34">
        <f t="shared" si="479"/>
        <v>-0.40322688288348113</v>
      </c>
      <c r="CF484" s="34">
        <f t="shared" si="480"/>
        <v>-0.54132530046181238</v>
      </c>
      <c r="CG484" s="2">
        <f t="shared" si="481"/>
        <v>11.596773117116518</v>
      </c>
      <c r="CH484" s="2">
        <f t="shared" si="513"/>
        <v>-0.54132530046181238</v>
      </c>
      <c r="CI484" s="2">
        <f t="shared" si="482"/>
        <v>12.403226882883482</v>
      </c>
      <c r="CJ484" s="2">
        <f t="shared" si="514"/>
        <v>0.54132530046181238</v>
      </c>
      <c r="CK484" s="33">
        <f t="shared" si="483"/>
        <v>-8.372087267598476E-4</v>
      </c>
      <c r="CL484" s="2">
        <f t="shared" si="484"/>
        <v>0</v>
      </c>
      <c r="CM484" s="2">
        <f t="shared" si="485"/>
        <v>0</v>
      </c>
      <c r="CN484" s="2">
        <f t="shared" si="486"/>
        <v>-0.83720872675984759</v>
      </c>
      <c r="CO484" s="34">
        <f t="shared" si="487"/>
        <v>-0.43330706797492213</v>
      </c>
      <c r="CP484" s="34">
        <f t="shared" si="488"/>
        <v>-0.51756157589505836</v>
      </c>
      <c r="CQ484" s="2">
        <f t="shared" si="489"/>
        <v>11.566692932025077</v>
      </c>
      <c r="CR484" s="2">
        <f t="shared" si="515"/>
        <v>-0.51756157589505836</v>
      </c>
      <c r="CS484" s="2">
        <f t="shared" si="490"/>
        <v>12.433307067974923</v>
      </c>
      <c r="CT484" s="2">
        <f t="shared" si="516"/>
        <v>0.51756157589505836</v>
      </c>
      <c r="CU484" s="12">
        <f t="shared" si="491"/>
        <v>0</v>
      </c>
      <c r="CV484" s="4">
        <f t="shared" si="492"/>
        <v>1.2508728154557555E-3</v>
      </c>
      <c r="CW484" s="2">
        <f t="shared" si="493"/>
        <v>0</v>
      </c>
      <c r="CX484" s="2">
        <f t="shared" si="494"/>
        <v>0</v>
      </c>
      <c r="CY484" s="2">
        <f t="shared" si="495"/>
        <v>1.2508728154557556</v>
      </c>
      <c r="CZ484" s="34">
        <f t="shared" si="496"/>
        <v>0.52722997980737807</v>
      </c>
      <c r="DA484" s="34">
        <f t="shared" si="497"/>
        <v>-0.42148967768180484</v>
      </c>
      <c r="DB484" s="2">
        <f t="shared" si="498"/>
        <v>12.527229979807379</v>
      </c>
      <c r="DC484" s="2">
        <f t="shared" si="517"/>
        <v>-0.42148967768180484</v>
      </c>
      <c r="DD484" s="2">
        <f t="shared" si="499"/>
        <v>11.472770020192621</v>
      </c>
      <c r="DE484" s="2">
        <f t="shared" si="518"/>
        <v>0.42148967768180484</v>
      </c>
      <c r="DF484" s="12">
        <f t="shared" si="500"/>
        <v>-469.41685931163391</v>
      </c>
      <c r="DG484" s="4">
        <f t="shared" si="519"/>
        <v>4.1366408869590793E-4</v>
      </c>
      <c r="DH484" s="2">
        <f t="shared" si="520"/>
        <v>0</v>
      </c>
      <c r="DI484" s="2">
        <f t="shared" si="501"/>
        <v>0</v>
      </c>
      <c r="DJ484" s="2">
        <f t="shared" si="502"/>
        <v>0.41366408869590793</v>
      </c>
      <c r="DK484" s="34">
        <f t="shared" si="503"/>
        <v>0.2580187512710006</v>
      </c>
      <c r="DL484" s="34">
        <f t="shared" si="504"/>
        <v>-0.62373978868800217</v>
      </c>
      <c r="DM484" s="2">
        <f t="shared" si="505"/>
        <v>12.258018751271001</v>
      </c>
      <c r="DN484" s="2">
        <f t="shared" si="521"/>
        <v>-0.62373978868800217</v>
      </c>
      <c r="DO484" s="2">
        <f t="shared" si="506"/>
        <v>11.741981248728999</v>
      </c>
      <c r="DP484" s="2">
        <f t="shared" si="522"/>
        <v>0.62373978868800217</v>
      </c>
    </row>
    <row r="485" spans="56:120" x14ac:dyDescent="0.25">
      <c r="BD485" s="2">
        <f t="shared" si="523"/>
        <v>12</v>
      </c>
      <c r="BE485" s="33">
        <f t="shared" si="459"/>
        <v>-1.1003995213742523E-3</v>
      </c>
      <c r="BF485" s="2">
        <f t="shared" si="460"/>
        <v>0</v>
      </c>
      <c r="BG485" s="2">
        <f t="shared" si="461"/>
        <v>0</v>
      </c>
      <c r="BH485" s="2">
        <f t="shared" si="462"/>
        <v>-1.1003995213742523</v>
      </c>
      <c r="BI485" s="34">
        <f t="shared" si="463"/>
        <v>-0.49954160847146317</v>
      </c>
      <c r="BJ485" s="34">
        <f t="shared" si="464"/>
        <v>-0.45396385473487144</v>
      </c>
      <c r="BK485" s="2">
        <f t="shared" si="465"/>
        <v>11.500458391528538</v>
      </c>
      <c r="BL485" s="2">
        <f t="shared" si="507"/>
        <v>-0.45396385473487144</v>
      </c>
      <c r="BM485" s="2">
        <f t="shared" si="466"/>
        <v>12.499541608471462</v>
      </c>
      <c r="BN485" s="2">
        <f t="shared" si="508"/>
        <v>0.45396385473487144</v>
      </c>
      <c r="BO485" s="12">
        <f t="shared" si="467"/>
        <v>0</v>
      </c>
      <c r="BP485" s="4">
        <f t="shared" si="468"/>
        <v>3.555112212347937E-4</v>
      </c>
      <c r="BQ485" s="2">
        <f t="shared" si="469"/>
        <v>0</v>
      </c>
      <c r="BR485" s="2">
        <f t="shared" si="470"/>
        <v>0</v>
      </c>
      <c r="BS485" s="2">
        <f t="shared" si="471"/>
        <v>0.35551122123479373</v>
      </c>
      <c r="BT485" s="34">
        <f t="shared" si="472"/>
        <v>0.226106493262869</v>
      </c>
      <c r="BU485" s="34">
        <f t="shared" si="473"/>
        <v>-0.63600381579387422</v>
      </c>
      <c r="BV485" s="2">
        <f t="shared" si="474"/>
        <v>12.226106493262868</v>
      </c>
      <c r="BW485" s="2">
        <f t="shared" si="509"/>
        <v>-0.63600381579387422</v>
      </c>
      <c r="BX485" s="2">
        <f t="shared" si="475"/>
        <v>11.773893506737132</v>
      </c>
      <c r="BY485" s="2">
        <f t="shared" si="510"/>
        <v>0.63600381579387422</v>
      </c>
      <c r="BZ485" s="12">
        <f t="shared" si="476"/>
        <v>-616.98602845512073</v>
      </c>
      <c r="CA485" s="4">
        <f t="shared" si="511"/>
        <v>-7.4488830013945862E-4</v>
      </c>
      <c r="CB485" s="2">
        <f t="shared" si="512"/>
        <v>0</v>
      </c>
      <c r="CC485" s="2">
        <f t="shared" si="477"/>
        <v>0</v>
      </c>
      <c r="CD485" s="2">
        <f t="shared" si="478"/>
        <v>-0.74488830013945861</v>
      </c>
      <c r="CE485" s="34">
        <f t="shared" si="479"/>
        <v>-0.40322688288348113</v>
      </c>
      <c r="CF485" s="34">
        <f t="shared" si="480"/>
        <v>-0.54132530046181238</v>
      </c>
      <c r="CG485" s="2">
        <f t="shared" si="481"/>
        <v>11.596773117116518</v>
      </c>
      <c r="CH485" s="2">
        <f t="shared" si="513"/>
        <v>-0.54132530046181238</v>
      </c>
      <c r="CI485" s="2">
        <f t="shared" si="482"/>
        <v>12.403226882883482</v>
      </c>
      <c r="CJ485" s="2">
        <f t="shared" si="514"/>
        <v>0.54132530046181238</v>
      </c>
      <c r="CK485" s="33">
        <f t="shared" si="483"/>
        <v>-8.372087267598476E-4</v>
      </c>
      <c r="CL485" s="2">
        <f t="shared" si="484"/>
        <v>0</v>
      </c>
      <c r="CM485" s="2">
        <f t="shared" si="485"/>
        <v>0</v>
      </c>
      <c r="CN485" s="2">
        <f t="shared" si="486"/>
        <v>-0.83720872675984759</v>
      </c>
      <c r="CO485" s="34">
        <f t="shared" si="487"/>
        <v>-0.43330706797492213</v>
      </c>
      <c r="CP485" s="34">
        <f t="shared" si="488"/>
        <v>-0.51756157589505836</v>
      </c>
      <c r="CQ485" s="2">
        <f t="shared" si="489"/>
        <v>11.566692932025077</v>
      </c>
      <c r="CR485" s="2">
        <f t="shared" si="515"/>
        <v>-0.51756157589505836</v>
      </c>
      <c r="CS485" s="2">
        <f t="shared" si="490"/>
        <v>12.433307067974923</v>
      </c>
      <c r="CT485" s="2">
        <f t="shared" si="516"/>
        <v>0.51756157589505836</v>
      </c>
      <c r="CU485" s="12">
        <f t="shared" si="491"/>
        <v>0</v>
      </c>
      <c r="CV485" s="4">
        <f t="shared" si="492"/>
        <v>1.2508728154557555E-3</v>
      </c>
      <c r="CW485" s="2">
        <f t="shared" si="493"/>
        <v>0</v>
      </c>
      <c r="CX485" s="2">
        <f t="shared" si="494"/>
        <v>0</v>
      </c>
      <c r="CY485" s="2">
        <f t="shared" si="495"/>
        <v>1.2508728154557556</v>
      </c>
      <c r="CZ485" s="34">
        <f t="shared" si="496"/>
        <v>0.52722997980737807</v>
      </c>
      <c r="DA485" s="34">
        <f t="shared" si="497"/>
        <v>-0.42148967768180484</v>
      </c>
      <c r="DB485" s="2">
        <f t="shared" si="498"/>
        <v>12.527229979807379</v>
      </c>
      <c r="DC485" s="2">
        <f t="shared" si="517"/>
        <v>-0.42148967768180484</v>
      </c>
      <c r="DD485" s="2">
        <f t="shared" si="499"/>
        <v>11.472770020192621</v>
      </c>
      <c r="DE485" s="2">
        <f t="shared" si="518"/>
        <v>0.42148967768180484</v>
      </c>
      <c r="DF485" s="12">
        <f t="shared" si="500"/>
        <v>-469.41685931163391</v>
      </c>
      <c r="DG485" s="4">
        <f t="shared" si="519"/>
        <v>4.1366408869590793E-4</v>
      </c>
      <c r="DH485" s="2">
        <f t="shared" si="520"/>
        <v>0</v>
      </c>
      <c r="DI485" s="2">
        <f t="shared" si="501"/>
        <v>0</v>
      </c>
      <c r="DJ485" s="2">
        <f t="shared" si="502"/>
        <v>0.41366408869590793</v>
      </c>
      <c r="DK485" s="34">
        <f t="shared" si="503"/>
        <v>0.2580187512710006</v>
      </c>
      <c r="DL485" s="34">
        <f t="shared" si="504"/>
        <v>-0.62373978868800217</v>
      </c>
      <c r="DM485" s="2">
        <f t="shared" si="505"/>
        <v>12.258018751271001</v>
      </c>
      <c r="DN485" s="2">
        <f t="shared" si="521"/>
        <v>-0.62373978868800217</v>
      </c>
      <c r="DO485" s="2">
        <f t="shared" si="506"/>
        <v>11.741981248728999</v>
      </c>
      <c r="DP485" s="2">
        <f t="shared" si="522"/>
        <v>0.62373978868800217</v>
      </c>
    </row>
    <row r="486" spans="56:120" x14ac:dyDescent="0.25">
      <c r="BD486" s="2">
        <f t="shared" si="523"/>
        <v>12</v>
      </c>
      <c r="BE486" s="33">
        <f t="shared" si="459"/>
        <v>-1.1003995213742523E-3</v>
      </c>
      <c r="BF486" s="2">
        <f t="shared" si="460"/>
        <v>0</v>
      </c>
      <c r="BG486" s="2">
        <f t="shared" si="461"/>
        <v>0</v>
      </c>
      <c r="BH486" s="2">
        <f t="shared" si="462"/>
        <v>-1.1003995213742523</v>
      </c>
      <c r="BI486" s="34">
        <f t="shared" si="463"/>
        <v>-0.49954160847146317</v>
      </c>
      <c r="BJ486" s="34">
        <f t="shared" si="464"/>
        <v>-0.45396385473487144</v>
      </c>
      <c r="BK486" s="2">
        <f t="shared" si="465"/>
        <v>11.500458391528538</v>
      </c>
      <c r="BL486" s="2">
        <f t="shared" si="507"/>
        <v>-0.45396385473487144</v>
      </c>
      <c r="BM486" s="2">
        <f t="shared" si="466"/>
        <v>12.499541608471462</v>
      </c>
      <c r="BN486" s="2">
        <f t="shared" si="508"/>
        <v>0.45396385473487144</v>
      </c>
      <c r="BO486" s="12">
        <f t="shared" si="467"/>
        <v>0</v>
      </c>
      <c r="BP486" s="4">
        <f t="shared" si="468"/>
        <v>3.555112212347937E-4</v>
      </c>
      <c r="BQ486" s="2">
        <f t="shared" si="469"/>
        <v>0</v>
      </c>
      <c r="BR486" s="2">
        <f t="shared" si="470"/>
        <v>0</v>
      </c>
      <c r="BS486" s="2">
        <f t="shared" si="471"/>
        <v>0.35551122123479373</v>
      </c>
      <c r="BT486" s="34">
        <f t="shared" si="472"/>
        <v>0.226106493262869</v>
      </c>
      <c r="BU486" s="34">
        <f t="shared" si="473"/>
        <v>-0.63600381579387422</v>
      </c>
      <c r="BV486" s="2">
        <f t="shared" si="474"/>
        <v>12.226106493262868</v>
      </c>
      <c r="BW486" s="2">
        <f t="shared" si="509"/>
        <v>-0.63600381579387422</v>
      </c>
      <c r="BX486" s="2">
        <f t="shared" si="475"/>
        <v>11.773893506737132</v>
      </c>
      <c r="BY486" s="2">
        <f t="shared" si="510"/>
        <v>0.63600381579387422</v>
      </c>
      <c r="BZ486" s="12">
        <f t="shared" si="476"/>
        <v>-616.98602845512073</v>
      </c>
      <c r="CA486" s="4">
        <f t="shared" si="511"/>
        <v>-7.4488830013945862E-4</v>
      </c>
      <c r="CB486" s="2">
        <f t="shared" si="512"/>
        <v>0</v>
      </c>
      <c r="CC486" s="2">
        <f t="shared" si="477"/>
        <v>0</v>
      </c>
      <c r="CD486" s="2">
        <f t="shared" si="478"/>
        <v>-0.74488830013945861</v>
      </c>
      <c r="CE486" s="34">
        <f t="shared" si="479"/>
        <v>-0.40322688288348113</v>
      </c>
      <c r="CF486" s="34">
        <f t="shared" si="480"/>
        <v>-0.54132530046181238</v>
      </c>
      <c r="CG486" s="2">
        <f t="shared" si="481"/>
        <v>11.596773117116518</v>
      </c>
      <c r="CH486" s="2">
        <f t="shared" si="513"/>
        <v>-0.54132530046181238</v>
      </c>
      <c r="CI486" s="2">
        <f t="shared" si="482"/>
        <v>12.403226882883482</v>
      </c>
      <c r="CJ486" s="2">
        <f t="shared" si="514"/>
        <v>0.54132530046181238</v>
      </c>
      <c r="CK486" s="33">
        <f t="shared" si="483"/>
        <v>-8.372087267598476E-4</v>
      </c>
      <c r="CL486" s="2">
        <f t="shared" si="484"/>
        <v>0</v>
      </c>
      <c r="CM486" s="2">
        <f t="shared" si="485"/>
        <v>0</v>
      </c>
      <c r="CN486" s="2">
        <f t="shared" si="486"/>
        <v>-0.83720872675984759</v>
      </c>
      <c r="CO486" s="34">
        <f t="shared" si="487"/>
        <v>-0.43330706797492213</v>
      </c>
      <c r="CP486" s="34">
        <f t="shared" si="488"/>
        <v>-0.51756157589505836</v>
      </c>
      <c r="CQ486" s="2">
        <f t="shared" si="489"/>
        <v>11.566692932025077</v>
      </c>
      <c r="CR486" s="2">
        <f t="shared" si="515"/>
        <v>-0.51756157589505836</v>
      </c>
      <c r="CS486" s="2">
        <f t="shared" si="490"/>
        <v>12.433307067974923</v>
      </c>
      <c r="CT486" s="2">
        <f t="shared" si="516"/>
        <v>0.51756157589505836</v>
      </c>
      <c r="CU486" s="12">
        <f t="shared" si="491"/>
        <v>0</v>
      </c>
      <c r="CV486" s="4">
        <f t="shared" si="492"/>
        <v>1.2508728154557555E-3</v>
      </c>
      <c r="CW486" s="2">
        <f t="shared" si="493"/>
        <v>0</v>
      </c>
      <c r="CX486" s="2">
        <f t="shared" si="494"/>
        <v>0</v>
      </c>
      <c r="CY486" s="2">
        <f t="shared" si="495"/>
        <v>1.2508728154557556</v>
      </c>
      <c r="CZ486" s="34">
        <f t="shared" si="496"/>
        <v>0.52722997980737807</v>
      </c>
      <c r="DA486" s="34">
        <f t="shared" si="497"/>
        <v>-0.42148967768180484</v>
      </c>
      <c r="DB486" s="2">
        <f t="shared" si="498"/>
        <v>12.527229979807379</v>
      </c>
      <c r="DC486" s="2">
        <f t="shared" si="517"/>
        <v>-0.42148967768180484</v>
      </c>
      <c r="DD486" s="2">
        <f t="shared" si="499"/>
        <v>11.472770020192621</v>
      </c>
      <c r="DE486" s="2">
        <f t="shared" si="518"/>
        <v>0.42148967768180484</v>
      </c>
      <c r="DF486" s="12">
        <f t="shared" si="500"/>
        <v>-469.41685931163391</v>
      </c>
      <c r="DG486" s="4">
        <f t="shared" si="519"/>
        <v>4.1366408869590793E-4</v>
      </c>
      <c r="DH486" s="2">
        <f t="shared" si="520"/>
        <v>0</v>
      </c>
      <c r="DI486" s="2">
        <f t="shared" si="501"/>
        <v>0</v>
      </c>
      <c r="DJ486" s="2">
        <f t="shared" si="502"/>
        <v>0.41366408869590793</v>
      </c>
      <c r="DK486" s="34">
        <f t="shared" si="503"/>
        <v>0.2580187512710006</v>
      </c>
      <c r="DL486" s="34">
        <f t="shared" si="504"/>
        <v>-0.62373978868800217</v>
      </c>
      <c r="DM486" s="2">
        <f t="shared" si="505"/>
        <v>12.258018751271001</v>
      </c>
      <c r="DN486" s="2">
        <f t="shared" si="521"/>
        <v>-0.62373978868800217</v>
      </c>
      <c r="DO486" s="2">
        <f t="shared" si="506"/>
        <v>11.741981248728999</v>
      </c>
      <c r="DP486" s="2">
        <f t="shared" si="522"/>
        <v>0.62373978868800217</v>
      </c>
    </row>
    <row r="487" spans="56:120" x14ac:dyDescent="0.25">
      <c r="BD487" s="2">
        <f t="shared" si="523"/>
        <v>12</v>
      </c>
      <c r="BE487" s="33">
        <f t="shared" si="459"/>
        <v>-1.1003995213742523E-3</v>
      </c>
      <c r="BF487" s="2">
        <f t="shared" si="460"/>
        <v>0</v>
      </c>
      <c r="BG487" s="2">
        <f t="shared" si="461"/>
        <v>0</v>
      </c>
      <c r="BH487" s="2">
        <f t="shared" si="462"/>
        <v>-1.1003995213742523</v>
      </c>
      <c r="BI487" s="34">
        <f t="shared" si="463"/>
        <v>-0.49954160847146317</v>
      </c>
      <c r="BJ487" s="34">
        <f t="shared" si="464"/>
        <v>-0.45396385473487144</v>
      </c>
      <c r="BK487" s="2">
        <f t="shared" si="465"/>
        <v>11.500458391528538</v>
      </c>
      <c r="BL487" s="2">
        <f t="shared" si="507"/>
        <v>-0.45396385473487144</v>
      </c>
      <c r="BM487" s="2">
        <f t="shared" si="466"/>
        <v>12.499541608471462</v>
      </c>
      <c r="BN487" s="2">
        <f t="shared" si="508"/>
        <v>0.45396385473487144</v>
      </c>
      <c r="BO487" s="12">
        <f t="shared" si="467"/>
        <v>0</v>
      </c>
      <c r="BP487" s="4">
        <f t="shared" si="468"/>
        <v>3.555112212347937E-4</v>
      </c>
      <c r="BQ487" s="2">
        <f t="shared" si="469"/>
        <v>0</v>
      </c>
      <c r="BR487" s="2">
        <f t="shared" si="470"/>
        <v>0</v>
      </c>
      <c r="BS487" s="2">
        <f t="shared" si="471"/>
        <v>0.35551122123479373</v>
      </c>
      <c r="BT487" s="34">
        <f t="shared" si="472"/>
        <v>0.226106493262869</v>
      </c>
      <c r="BU487" s="34">
        <f t="shared" si="473"/>
        <v>-0.63600381579387422</v>
      </c>
      <c r="BV487" s="2">
        <f t="shared" si="474"/>
        <v>12.226106493262868</v>
      </c>
      <c r="BW487" s="2">
        <f t="shared" si="509"/>
        <v>-0.63600381579387422</v>
      </c>
      <c r="BX487" s="2">
        <f t="shared" si="475"/>
        <v>11.773893506737132</v>
      </c>
      <c r="BY487" s="2">
        <f t="shared" si="510"/>
        <v>0.63600381579387422</v>
      </c>
      <c r="BZ487" s="12">
        <f t="shared" si="476"/>
        <v>-616.98602845512073</v>
      </c>
      <c r="CA487" s="4">
        <f t="shared" si="511"/>
        <v>-7.4488830013945862E-4</v>
      </c>
      <c r="CB487" s="2">
        <f t="shared" si="512"/>
        <v>0</v>
      </c>
      <c r="CC487" s="2">
        <f t="shared" si="477"/>
        <v>0</v>
      </c>
      <c r="CD487" s="2">
        <f t="shared" si="478"/>
        <v>-0.74488830013945861</v>
      </c>
      <c r="CE487" s="34">
        <f t="shared" si="479"/>
        <v>-0.40322688288348113</v>
      </c>
      <c r="CF487" s="34">
        <f t="shared" si="480"/>
        <v>-0.54132530046181238</v>
      </c>
      <c r="CG487" s="2">
        <f t="shared" si="481"/>
        <v>11.596773117116518</v>
      </c>
      <c r="CH487" s="2">
        <f t="shared" si="513"/>
        <v>-0.54132530046181238</v>
      </c>
      <c r="CI487" s="2">
        <f t="shared" si="482"/>
        <v>12.403226882883482</v>
      </c>
      <c r="CJ487" s="2">
        <f t="shared" si="514"/>
        <v>0.54132530046181238</v>
      </c>
      <c r="CK487" s="33">
        <f t="shared" si="483"/>
        <v>-8.372087267598476E-4</v>
      </c>
      <c r="CL487" s="2">
        <f t="shared" si="484"/>
        <v>0</v>
      </c>
      <c r="CM487" s="2">
        <f t="shared" si="485"/>
        <v>0</v>
      </c>
      <c r="CN487" s="2">
        <f t="shared" si="486"/>
        <v>-0.83720872675984759</v>
      </c>
      <c r="CO487" s="34">
        <f t="shared" si="487"/>
        <v>-0.43330706797492213</v>
      </c>
      <c r="CP487" s="34">
        <f t="shared" si="488"/>
        <v>-0.51756157589505836</v>
      </c>
      <c r="CQ487" s="2">
        <f t="shared" si="489"/>
        <v>11.566692932025077</v>
      </c>
      <c r="CR487" s="2">
        <f t="shared" si="515"/>
        <v>-0.51756157589505836</v>
      </c>
      <c r="CS487" s="2">
        <f t="shared" si="490"/>
        <v>12.433307067974923</v>
      </c>
      <c r="CT487" s="2">
        <f t="shared" si="516"/>
        <v>0.51756157589505836</v>
      </c>
      <c r="CU487" s="12">
        <f t="shared" si="491"/>
        <v>0</v>
      </c>
      <c r="CV487" s="4">
        <f t="shared" si="492"/>
        <v>1.2508728154557555E-3</v>
      </c>
      <c r="CW487" s="2">
        <f t="shared" si="493"/>
        <v>0</v>
      </c>
      <c r="CX487" s="2">
        <f t="shared" si="494"/>
        <v>0</v>
      </c>
      <c r="CY487" s="2">
        <f t="shared" si="495"/>
        <v>1.2508728154557556</v>
      </c>
      <c r="CZ487" s="34">
        <f t="shared" si="496"/>
        <v>0.52722997980737807</v>
      </c>
      <c r="DA487" s="34">
        <f t="shared" si="497"/>
        <v>-0.42148967768180484</v>
      </c>
      <c r="DB487" s="2">
        <f t="shared" si="498"/>
        <v>12.527229979807379</v>
      </c>
      <c r="DC487" s="2">
        <f t="shared" si="517"/>
        <v>-0.42148967768180484</v>
      </c>
      <c r="DD487" s="2">
        <f t="shared" si="499"/>
        <v>11.472770020192621</v>
      </c>
      <c r="DE487" s="2">
        <f t="shared" si="518"/>
        <v>0.42148967768180484</v>
      </c>
      <c r="DF487" s="12">
        <f t="shared" si="500"/>
        <v>-469.41685931163391</v>
      </c>
      <c r="DG487" s="4">
        <f t="shared" si="519"/>
        <v>4.1366408869590793E-4</v>
      </c>
      <c r="DH487" s="2">
        <f t="shared" si="520"/>
        <v>0</v>
      </c>
      <c r="DI487" s="2">
        <f t="shared" si="501"/>
        <v>0</v>
      </c>
      <c r="DJ487" s="2">
        <f t="shared" si="502"/>
        <v>0.41366408869590793</v>
      </c>
      <c r="DK487" s="34">
        <f t="shared" si="503"/>
        <v>0.2580187512710006</v>
      </c>
      <c r="DL487" s="34">
        <f t="shared" si="504"/>
        <v>-0.62373978868800217</v>
      </c>
      <c r="DM487" s="2">
        <f t="shared" si="505"/>
        <v>12.258018751271001</v>
      </c>
      <c r="DN487" s="2">
        <f t="shared" si="521"/>
        <v>-0.62373978868800217</v>
      </c>
      <c r="DO487" s="2">
        <f t="shared" si="506"/>
        <v>11.741981248728999</v>
      </c>
      <c r="DP487" s="2">
        <f t="shared" si="522"/>
        <v>0.62373978868800217</v>
      </c>
    </row>
    <row r="488" spans="56:120" x14ac:dyDescent="0.25">
      <c r="BD488" s="2">
        <f t="shared" si="523"/>
        <v>12</v>
      </c>
      <c r="BE488" s="33">
        <f t="shared" si="459"/>
        <v>-1.1003995213742523E-3</v>
      </c>
      <c r="BF488" s="2">
        <f t="shared" si="460"/>
        <v>0</v>
      </c>
      <c r="BG488" s="2">
        <f t="shared" si="461"/>
        <v>0</v>
      </c>
      <c r="BH488" s="2">
        <f t="shared" si="462"/>
        <v>-1.1003995213742523</v>
      </c>
      <c r="BI488" s="34">
        <f t="shared" si="463"/>
        <v>-0.49954160847146317</v>
      </c>
      <c r="BJ488" s="34">
        <f t="shared" si="464"/>
        <v>-0.45396385473487144</v>
      </c>
      <c r="BK488" s="2">
        <f t="shared" si="465"/>
        <v>11.500458391528538</v>
      </c>
      <c r="BL488" s="2">
        <f t="shared" si="507"/>
        <v>-0.45396385473487144</v>
      </c>
      <c r="BM488" s="2">
        <f t="shared" si="466"/>
        <v>12.499541608471462</v>
      </c>
      <c r="BN488" s="2">
        <f t="shared" si="508"/>
        <v>0.45396385473487144</v>
      </c>
      <c r="BO488" s="12">
        <f t="shared" si="467"/>
        <v>0</v>
      </c>
      <c r="BP488" s="4">
        <f t="shared" si="468"/>
        <v>3.555112212347937E-4</v>
      </c>
      <c r="BQ488" s="2">
        <f t="shared" si="469"/>
        <v>0</v>
      </c>
      <c r="BR488" s="2">
        <f t="shared" si="470"/>
        <v>0</v>
      </c>
      <c r="BS488" s="2">
        <f t="shared" si="471"/>
        <v>0.35551122123479373</v>
      </c>
      <c r="BT488" s="34">
        <f t="shared" si="472"/>
        <v>0.226106493262869</v>
      </c>
      <c r="BU488" s="34">
        <f t="shared" si="473"/>
        <v>-0.63600381579387422</v>
      </c>
      <c r="BV488" s="2">
        <f t="shared" si="474"/>
        <v>12.226106493262868</v>
      </c>
      <c r="BW488" s="2">
        <f t="shared" si="509"/>
        <v>-0.63600381579387422</v>
      </c>
      <c r="BX488" s="2">
        <f t="shared" si="475"/>
        <v>11.773893506737132</v>
      </c>
      <c r="BY488" s="2">
        <f t="shared" si="510"/>
        <v>0.63600381579387422</v>
      </c>
      <c r="BZ488" s="12">
        <f t="shared" si="476"/>
        <v>-616.98602845512073</v>
      </c>
      <c r="CA488" s="4">
        <f t="shared" si="511"/>
        <v>-7.4488830013945862E-4</v>
      </c>
      <c r="CB488" s="2">
        <f t="shared" si="512"/>
        <v>0</v>
      </c>
      <c r="CC488" s="2">
        <f t="shared" si="477"/>
        <v>0</v>
      </c>
      <c r="CD488" s="2">
        <f t="shared" si="478"/>
        <v>-0.74488830013945861</v>
      </c>
      <c r="CE488" s="34">
        <f t="shared" si="479"/>
        <v>-0.40322688288348113</v>
      </c>
      <c r="CF488" s="34">
        <f t="shared" si="480"/>
        <v>-0.54132530046181238</v>
      </c>
      <c r="CG488" s="2">
        <f t="shared" si="481"/>
        <v>11.596773117116518</v>
      </c>
      <c r="CH488" s="2">
        <f t="shared" si="513"/>
        <v>-0.54132530046181238</v>
      </c>
      <c r="CI488" s="2">
        <f t="shared" si="482"/>
        <v>12.403226882883482</v>
      </c>
      <c r="CJ488" s="2">
        <f t="shared" si="514"/>
        <v>0.54132530046181238</v>
      </c>
      <c r="CK488" s="33">
        <f t="shared" si="483"/>
        <v>-8.372087267598476E-4</v>
      </c>
      <c r="CL488" s="2">
        <f t="shared" si="484"/>
        <v>0</v>
      </c>
      <c r="CM488" s="2">
        <f t="shared" si="485"/>
        <v>0</v>
      </c>
      <c r="CN488" s="2">
        <f t="shared" si="486"/>
        <v>-0.83720872675984759</v>
      </c>
      <c r="CO488" s="34">
        <f t="shared" si="487"/>
        <v>-0.43330706797492213</v>
      </c>
      <c r="CP488" s="34">
        <f t="shared" si="488"/>
        <v>-0.51756157589505836</v>
      </c>
      <c r="CQ488" s="2">
        <f t="shared" si="489"/>
        <v>11.566692932025077</v>
      </c>
      <c r="CR488" s="2">
        <f t="shared" si="515"/>
        <v>-0.51756157589505836</v>
      </c>
      <c r="CS488" s="2">
        <f t="shared" si="490"/>
        <v>12.433307067974923</v>
      </c>
      <c r="CT488" s="2">
        <f t="shared" si="516"/>
        <v>0.51756157589505836</v>
      </c>
      <c r="CU488" s="12">
        <f t="shared" si="491"/>
        <v>0</v>
      </c>
      <c r="CV488" s="4">
        <f t="shared" si="492"/>
        <v>1.2508728154557555E-3</v>
      </c>
      <c r="CW488" s="2">
        <f t="shared" si="493"/>
        <v>0</v>
      </c>
      <c r="CX488" s="2">
        <f t="shared" si="494"/>
        <v>0</v>
      </c>
      <c r="CY488" s="2">
        <f t="shared" si="495"/>
        <v>1.2508728154557556</v>
      </c>
      <c r="CZ488" s="34">
        <f t="shared" si="496"/>
        <v>0.52722997980737807</v>
      </c>
      <c r="DA488" s="34">
        <f t="shared" si="497"/>
        <v>-0.42148967768180484</v>
      </c>
      <c r="DB488" s="2">
        <f t="shared" si="498"/>
        <v>12.527229979807379</v>
      </c>
      <c r="DC488" s="2">
        <f t="shared" si="517"/>
        <v>-0.42148967768180484</v>
      </c>
      <c r="DD488" s="2">
        <f t="shared" si="499"/>
        <v>11.472770020192621</v>
      </c>
      <c r="DE488" s="2">
        <f t="shared" si="518"/>
        <v>0.42148967768180484</v>
      </c>
      <c r="DF488" s="12">
        <f t="shared" si="500"/>
        <v>-469.41685931163391</v>
      </c>
      <c r="DG488" s="4">
        <f t="shared" si="519"/>
        <v>4.1366408869590793E-4</v>
      </c>
      <c r="DH488" s="2">
        <f t="shared" si="520"/>
        <v>0</v>
      </c>
      <c r="DI488" s="2">
        <f t="shared" si="501"/>
        <v>0</v>
      </c>
      <c r="DJ488" s="2">
        <f t="shared" si="502"/>
        <v>0.41366408869590793</v>
      </c>
      <c r="DK488" s="34">
        <f t="shared" si="503"/>
        <v>0.2580187512710006</v>
      </c>
      <c r="DL488" s="34">
        <f t="shared" si="504"/>
        <v>-0.62373978868800217</v>
      </c>
      <c r="DM488" s="2">
        <f t="shared" si="505"/>
        <v>12.258018751271001</v>
      </c>
      <c r="DN488" s="2">
        <f t="shared" si="521"/>
        <v>-0.62373978868800217</v>
      </c>
      <c r="DO488" s="2">
        <f t="shared" si="506"/>
        <v>11.741981248728999</v>
      </c>
      <c r="DP488" s="2">
        <f t="shared" si="522"/>
        <v>0.62373978868800217</v>
      </c>
    </row>
    <row r="489" spans="56:120" x14ac:dyDescent="0.25">
      <c r="BD489" s="2">
        <f t="shared" si="523"/>
        <v>12</v>
      </c>
      <c r="BE489" s="33">
        <f t="shared" si="459"/>
        <v>-1.1003995213742523E-3</v>
      </c>
      <c r="BF489" s="2">
        <f t="shared" si="460"/>
        <v>0</v>
      </c>
      <c r="BG489" s="2">
        <f t="shared" si="461"/>
        <v>0</v>
      </c>
      <c r="BH489" s="2">
        <f t="shared" si="462"/>
        <v>-1.1003995213742523</v>
      </c>
      <c r="BI489" s="34">
        <f t="shared" si="463"/>
        <v>-0.49954160847146317</v>
      </c>
      <c r="BJ489" s="34">
        <f t="shared" si="464"/>
        <v>-0.45396385473487144</v>
      </c>
      <c r="BK489" s="2">
        <f t="shared" si="465"/>
        <v>11.500458391528538</v>
      </c>
      <c r="BL489" s="2">
        <f t="shared" si="507"/>
        <v>-0.45396385473487144</v>
      </c>
      <c r="BM489" s="2">
        <f t="shared" si="466"/>
        <v>12.499541608471462</v>
      </c>
      <c r="BN489" s="2">
        <f t="shared" si="508"/>
        <v>0.45396385473487144</v>
      </c>
      <c r="BO489" s="12">
        <f t="shared" si="467"/>
        <v>0</v>
      </c>
      <c r="BP489" s="4">
        <f t="shared" si="468"/>
        <v>3.555112212347937E-4</v>
      </c>
      <c r="BQ489" s="2">
        <f t="shared" si="469"/>
        <v>0</v>
      </c>
      <c r="BR489" s="2">
        <f t="shared" si="470"/>
        <v>0</v>
      </c>
      <c r="BS489" s="2">
        <f t="shared" si="471"/>
        <v>0.35551122123479373</v>
      </c>
      <c r="BT489" s="34">
        <f t="shared" si="472"/>
        <v>0.226106493262869</v>
      </c>
      <c r="BU489" s="34">
        <f t="shared" si="473"/>
        <v>-0.63600381579387422</v>
      </c>
      <c r="BV489" s="2">
        <f t="shared" si="474"/>
        <v>12.226106493262868</v>
      </c>
      <c r="BW489" s="2">
        <f t="shared" si="509"/>
        <v>-0.63600381579387422</v>
      </c>
      <c r="BX489" s="2">
        <f t="shared" si="475"/>
        <v>11.773893506737132</v>
      </c>
      <c r="BY489" s="2">
        <f t="shared" si="510"/>
        <v>0.63600381579387422</v>
      </c>
      <c r="BZ489" s="12">
        <f t="shared" si="476"/>
        <v>-616.98602845512073</v>
      </c>
      <c r="CA489" s="4">
        <f t="shared" si="511"/>
        <v>-7.4488830013945862E-4</v>
      </c>
      <c r="CB489" s="2">
        <f t="shared" si="512"/>
        <v>0</v>
      </c>
      <c r="CC489" s="2">
        <f t="shared" si="477"/>
        <v>0</v>
      </c>
      <c r="CD489" s="2">
        <f t="shared" si="478"/>
        <v>-0.74488830013945861</v>
      </c>
      <c r="CE489" s="34">
        <f t="shared" si="479"/>
        <v>-0.40322688288348113</v>
      </c>
      <c r="CF489" s="34">
        <f t="shared" si="480"/>
        <v>-0.54132530046181238</v>
      </c>
      <c r="CG489" s="2">
        <f t="shared" si="481"/>
        <v>11.596773117116518</v>
      </c>
      <c r="CH489" s="2">
        <f t="shared" si="513"/>
        <v>-0.54132530046181238</v>
      </c>
      <c r="CI489" s="2">
        <f t="shared" si="482"/>
        <v>12.403226882883482</v>
      </c>
      <c r="CJ489" s="2">
        <f t="shared" si="514"/>
        <v>0.54132530046181238</v>
      </c>
      <c r="CK489" s="33">
        <f t="shared" si="483"/>
        <v>-8.372087267598476E-4</v>
      </c>
      <c r="CL489" s="2">
        <f t="shared" si="484"/>
        <v>0</v>
      </c>
      <c r="CM489" s="2">
        <f t="shared" si="485"/>
        <v>0</v>
      </c>
      <c r="CN489" s="2">
        <f t="shared" si="486"/>
        <v>-0.83720872675984759</v>
      </c>
      <c r="CO489" s="34">
        <f t="shared" si="487"/>
        <v>-0.43330706797492213</v>
      </c>
      <c r="CP489" s="34">
        <f t="shared" si="488"/>
        <v>-0.51756157589505836</v>
      </c>
      <c r="CQ489" s="2">
        <f t="shared" si="489"/>
        <v>11.566692932025077</v>
      </c>
      <c r="CR489" s="2">
        <f t="shared" si="515"/>
        <v>-0.51756157589505836</v>
      </c>
      <c r="CS489" s="2">
        <f t="shared" si="490"/>
        <v>12.433307067974923</v>
      </c>
      <c r="CT489" s="2">
        <f t="shared" si="516"/>
        <v>0.51756157589505836</v>
      </c>
      <c r="CU489" s="12">
        <f t="shared" si="491"/>
        <v>0</v>
      </c>
      <c r="CV489" s="4">
        <f t="shared" si="492"/>
        <v>1.2508728154557555E-3</v>
      </c>
      <c r="CW489" s="2">
        <f t="shared" si="493"/>
        <v>0</v>
      </c>
      <c r="CX489" s="2">
        <f t="shared" si="494"/>
        <v>0</v>
      </c>
      <c r="CY489" s="2">
        <f t="shared" si="495"/>
        <v>1.2508728154557556</v>
      </c>
      <c r="CZ489" s="34">
        <f t="shared" si="496"/>
        <v>0.52722997980737807</v>
      </c>
      <c r="DA489" s="34">
        <f t="shared" si="497"/>
        <v>-0.42148967768180484</v>
      </c>
      <c r="DB489" s="2">
        <f t="shared" si="498"/>
        <v>12.527229979807379</v>
      </c>
      <c r="DC489" s="2">
        <f t="shared" si="517"/>
        <v>-0.42148967768180484</v>
      </c>
      <c r="DD489" s="2">
        <f t="shared" si="499"/>
        <v>11.472770020192621</v>
      </c>
      <c r="DE489" s="2">
        <f t="shared" si="518"/>
        <v>0.42148967768180484</v>
      </c>
      <c r="DF489" s="12">
        <f t="shared" si="500"/>
        <v>-469.41685931163391</v>
      </c>
      <c r="DG489" s="4">
        <f t="shared" si="519"/>
        <v>4.1366408869590793E-4</v>
      </c>
      <c r="DH489" s="2">
        <f t="shared" si="520"/>
        <v>0</v>
      </c>
      <c r="DI489" s="2">
        <f t="shared" si="501"/>
        <v>0</v>
      </c>
      <c r="DJ489" s="2">
        <f t="shared" si="502"/>
        <v>0.41366408869590793</v>
      </c>
      <c r="DK489" s="34">
        <f t="shared" si="503"/>
        <v>0.2580187512710006</v>
      </c>
      <c r="DL489" s="34">
        <f t="shared" si="504"/>
        <v>-0.62373978868800217</v>
      </c>
      <c r="DM489" s="2">
        <f t="shared" si="505"/>
        <v>12.258018751271001</v>
      </c>
      <c r="DN489" s="2">
        <f t="shared" si="521"/>
        <v>-0.62373978868800217</v>
      </c>
      <c r="DO489" s="2">
        <f t="shared" si="506"/>
        <v>11.741981248728999</v>
      </c>
      <c r="DP489" s="2">
        <f t="shared" si="522"/>
        <v>0.62373978868800217</v>
      </c>
    </row>
    <row r="490" spans="56:120" x14ac:dyDescent="0.25">
      <c r="BD490" s="2">
        <f t="shared" si="523"/>
        <v>12</v>
      </c>
      <c r="BE490" s="33">
        <f t="shared" si="459"/>
        <v>-1.1003995213742523E-3</v>
      </c>
      <c r="BF490" s="2">
        <f t="shared" si="460"/>
        <v>0</v>
      </c>
      <c r="BG490" s="2">
        <f t="shared" si="461"/>
        <v>0</v>
      </c>
      <c r="BH490" s="2">
        <f t="shared" si="462"/>
        <v>-1.1003995213742523</v>
      </c>
      <c r="BI490" s="34">
        <f t="shared" si="463"/>
        <v>-0.49954160847146317</v>
      </c>
      <c r="BJ490" s="34">
        <f t="shared" si="464"/>
        <v>-0.45396385473487144</v>
      </c>
      <c r="BK490" s="2">
        <f t="shared" si="465"/>
        <v>11.500458391528538</v>
      </c>
      <c r="BL490" s="2">
        <f t="shared" si="507"/>
        <v>-0.45396385473487144</v>
      </c>
      <c r="BM490" s="2">
        <f t="shared" si="466"/>
        <v>12.499541608471462</v>
      </c>
      <c r="BN490" s="2">
        <f t="shared" si="508"/>
        <v>0.45396385473487144</v>
      </c>
      <c r="BO490" s="12">
        <f t="shared" si="467"/>
        <v>0</v>
      </c>
      <c r="BP490" s="4">
        <f t="shared" si="468"/>
        <v>3.555112212347937E-4</v>
      </c>
      <c r="BQ490" s="2">
        <f t="shared" si="469"/>
        <v>0</v>
      </c>
      <c r="BR490" s="2">
        <f t="shared" si="470"/>
        <v>0</v>
      </c>
      <c r="BS490" s="2">
        <f t="shared" si="471"/>
        <v>0.35551122123479373</v>
      </c>
      <c r="BT490" s="34">
        <f t="shared" si="472"/>
        <v>0.226106493262869</v>
      </c>
      <c r="BU490" s="34">
        <f t="shared" si="473"/>
        <v>-0.63600381579387422</v>
      </c>
      <c r="BV490" s="2">
        <f t="shared" si="474"/>
        <v>12.226106493262868</v>
      </c>
      <c r="BW490" s="2">
        <f t="shared" si="509"/>
        <v>-0.63600381579387422</v>
      </c>
      <c r="BX490" s="2">
        <f t="shared" si="475"/>
        <v>11.773893506737132</v>
      </c>
      <c r="BY490" s="2">
        <f t="shared" si="510"/>
        <v>0.63600381579387422</v>
      </c>
      <c r="BZ490" s="12">
        <f t="shared" si="476"/>
        <v>-616.98602845512073</v>
      </c>
      <c r="CA490" s="4">
        <f t="shared" si="511"/>
        <v>-7.4488830013945862E-4</v>
      </c>
      <c r="CB490" s="2">
        <f t="shared" si="512"/>
        <v>0</v>
      </c>
      <c r="CC490" s="2">
        <f t="shared" si="477"/>
        <v>0</v>
      </c>
      <c r="CD490" s="2">
        <f t="shared" si="478"/>
        <v>-0.74488830013945861</v>
      </c>
      <c r="CE490" s="34">
        <f t="shared" si="479"/>
        <v>-0.40322688288348113</v>
      </c>
      <c r="CF490" s="34">
        <f t="shared" si="480"/>
        <v>-0.54132530046181238</v>
      </c>
      <c r="CG490" s="2">
        <f t="shared" si="481"/>
        <v>11.596773117116518</v>
      </c>
      <c r="CH490" s="2">
        <f t="shared" si="513"/>
        <v>-0.54132530046181238</v>
      </c>
      <c r="CI490" s="2">
        <f t="shared" si="482"/>
        <v>12.403226882883482</v>
      </c>
      <c r="CJ490" s="2">
        <f t="shared" si="514"/>
        <v>0.54132530046181238</v>
      </c>
      <c r="CK490" s="33">
        <f t="shared" si="483"/>
        <v>-8.372087267598476E-4</v>
      </c>
      <c r="CL490" s="2">
        <f t="shared" si="484"/>
        <v>0</v>
      </c>
      <c r="CM490" s="2">
        <f t="shared" si="485"/>
        <v>0</v>
      </c>
      <c r="CN490" s="2">
        <f t="shared" si="486"/>
        <v>-0.83720872675984759</v>
      </c>
      <c r="CO490" s="34">
        <f t="shared" si="487"/>
        <v>-0.43330706797492213</v>
      </c>
      <c r="CP490" s="34">
        <f t="shared" si="488"/>
        <v>-0.51756157589505836</v>
      </c>
      <c r="CQ490" s="2">
        <f t="shared" si="489"/>
        <v>11.566692932025077</v>
      </c>
      <c r="CR490" s="2">
        <f t="shared" si="515"/>
        <v>-0.51756157589505836</v>
      </c>
      <c r="CS490" s="2">
        <f t="shared" si="490"/>
        <v>12.433307067974923</v>
      </c>
      <c r="CT490" s="2">
        <f t="shared" si="516"/>
        <v>0.51756157589505836</v>
      </c>
      <c r="CU490" s="12">
        <f t="shared" si="491"/>
        <v>0</v>
      </c>
      <c r="CV490" s="4">
        <f t="shared" si="492"/>
        <v>1.2508728154557555E-3</v>
      </c>
      <c r="CW490" s="2">
        <f t="shared" si="493"/>
        <v>0</v>
      </c>
      <c r="CX490" s="2">
        <f t="shared" si="494"/>
        <v>0</v>
      </c>
      <c r="CY490" s="2">
        <f t="shared" si="495"/>
        <v>1.2508728154557556</v>
      </c>
      <c r="CZ490" s="34">
        <f t="shared" si="496"/>
        <v>0.52722997980737807</v>
      </c>
      <c r="DA490" s="34">
        <f t="shared" si="497"/>
        <v>-0.42148967768180484</v>
      </c>
      <c r="DB490" s="2">
        <f t="shared" si="498"/>
        <v>12.527229979807379</v>
      </c>
      <c r="DC490" s="2">
        <f t="shared" si="517"/>
        <v>-0.42148967768180484</v>
      </c>
      <c r="DD490" s="2">
        <f t="shared" si="499"/>
        <v>11.472770020192621</v>
      </c>
      <c r="DE490" s="2">
        <f t="shared" si="518"/>
        <v>0.42148967768180484</v>
      </c>
      <c r="DF490" s="12">
        <f t="shared" si="500"/>
        <v>-469.41685931163391</v>
      </c>
      <c r="DG490" s="4">
        <f t="shared" si="519"/>
        <v>4.1366408869590793E-4</v>
      </c>
      <c r="DH490" s="2">
        <f t="shared" si="520"/>
        <v>0</v>
      </c>
      <c r="DI490" s="2">
        <f t="shared" si="501"/>
        <v>0</v>
      </c>
      <c r="DJ490" s="2">
        <f t="shared" si="502"/>
        <v>0.41366408869590793</v>
      </c>
      <c r="DK490" s="34">
        <f t="shared" si="503"/>
        <v>0.2580187512710006</v>
      </c>
      <c r="DL490" s="34">
        <f t="shared" si="504"/>
        <v>-0.62373978868800217</v>
      </c>
      <c r="DM490" s="2">
        <f t="shared" si="505"/>
        <v>12.258018751271001</v>
      </c>
      <c r="DN490" s="2">
        <f t="shared" si="521"/>
        <v>-0.62373978868800217</v>
      </c>
      <c r="DO490" s="2">
        <f t="shared" si="506"/>
        <v>11.741981248728999</v>
      </c>
      <c r="DP490" s="2">
        <f t="shared" si="522"/>
        <v>0.62373978868800217</v>
      </c>
    </row>
    <row r="491" spans="56:120" x14ac:dyDescent="0.25">
      <c r="BD491" s="2">
        <f t="shared" si="523"/>
        <v>12</v>
      </c>
      <c r="BE491" s="33">
        <f t="shared" si="459"/>
        <v>-1.1003995213742523E-3</v>
      </c>
      <c r="BF491" s="2">
        <f t="shared" si="460"/>
        <v>0</v>
      </c>
      <c r="BG491" s="2">
        <f t="shared" si="461"/>
        <v>0</v>
      </c>
      <c r="BH491" s="2">
        <f t="shared" si="462"/>
        <v>-1.1003995213742523</v>
      </c>
      <c r="BI491" s="34">
        <f t="shared" si="463"/>
        <v>-0.49954160847146317</v>
      </c>
      <c r="BJ491" s="34">
        <f t="shared" si="464"/>
        <v>-0.45396385473487144</v>
      </c>
      <c r="BK491" s="2">
        <f t="shared" si="465"/>
        <v>11.500458391528538</v>
      </c>
      <c r="BL491" s="2">
        <f t="shared" si="507"/>
        <v>-0.45396385473487144</v>
      </c>
      <c r="BM491" s="2">
        <f t="shared" si="466"/>
        <v>12.499541608471462</v>
      </c>
      <c r="BN491" s="2">
        <f t="shared" si="508"/>
        <v>0.45396385473487144</v>
      </c>
      <c r="BO491" s="12">
        <f t="shared" si="467"/>
        <v>0</v>
      </c>
      <c r="BP491" s="4">
        <f t="shared" si="468"/>
        <v>3.555112212347937E-4</v>
      </c>
      <c r="BQ491" s="2">
        <f t="shared" si="469"/>
        <v>0</v>
      </c>
      <c r="BR491" s="2">
        <f t="shared" si="470"/>
        <v>0</v>
      </c>
      <c r="BS491" s="2">
        <f t="shared" si="471"/>
        <v>0.35551122123479373</v>
      </c>
      <c r="BT491" s="34">
        <f t="shared" si="472"/>
        <v>0.226106493262869</v>
      </c>
      <c r="BU491" s="34">
        <f t="shared" si="473"/>
        <v>-0.63600381579387422</v>
      </c>
      <c r="BV491" s="2">
        <f t="shared" si="474"/>
        <v>12.226106493262868</v>
      </c>
      <c r="BW491" s="2">
        <f t="shared" si="509"/>
        <v>-0.63600381579387422</v>
      </c>
      <c r="BX491" s="2">
        <f t="shared" si="475"/>
        <v>11.773893506737132</v>
      </c>
      <c r="BY491" s="2">
        <f t="shared" si="510"/>
        <v>0.63600381579387422</v>
      </c>
      <c r="BZ491" s="12">
        <f t="shared" si="476"/>
        <v>-616.98602845512073</v>
      </c>
      <c r="CA491" s="4">
        <f t="shared" si="511"/>
        <v>-7.4488830013945862E-4</v>
      </c>
      <c r="CB491" s="2">
        <f t="shared" si="512"/>
        <v>0</v>
      </c>
      <c r="CC491" s="2">
        <f t="shared" si="477"/>
        <v>0</v>
      </c>
      <c r="CD491" s="2">
        <f t="shared" si="478"/>
        <v>-0.74488830013945861</v>
      </c>
      <c r="CE491" s="34">
        <f t="shared" si="479"/>
        <v>-0.40322688288348113</v>
      </c>
      <c r="CF491" s="34">
        <f t="shared" si="480"/>
        <v>-0.54132530046181238</v>
      </c>
      <c r="CG491" s="2">
        <f t="shared" si="481"/>
        <v>11.596773117116518</v>
      </c>
      <c r="CH491" s="2">
        <f t="shared" si="513"/>
        <v>-0.54132530046181238</v>
      </c>
      <c r="CI491" s="2">
        <f t="shared" si="482"/>
        <v>12.403226882883482</v>
      </c>
      <c r="CJ491" s="2">
        <f t="shared" si="514"/>
        <v>0.54132530046181238</v>
      </c>
      <c r="CK491" s="33">
        <f t="shared" si="483"/>
        <v>-8.372087267598476E-4</v>
      </c>
      <c r="CL491" s="2">
        <f t="shared" si="484"/>
        <v>0</v>
      </c>
      <c r="CM491" s="2">
        <f t="shared" si="485"/>
        <v>0</v>
      </c>
      <c r="CN491" s="2">
        <f t="shared" si="486"/>
        <v>-0.83720872675984759</v>
      </c>
      <c r="CO491" s="34">
        <f t="shared" si="487"/>
        <v>-0.43330706797492213</v>
      </c>
      <c r="CP491" s="34">
        <f t="shared" si="488"/>
        <v>-0.51756157589505836</v>
      </c>
      <c r="CQ491" s="2">
        <f t="shared" si="489"/>
        <v>11.566692932025077</v>
      </c>
      <c r="CR491" s="2">
        <f t="shared" si="515"/>
        <v>-0.51756157589505836</v>
      </c>
      <c r="CS491" s="2">
        <f t="shared" si="490"/>
        <v>12.433307067974923</v>
      </c>
      <c r="CT491" s="2">
        <f t="shared" si="516"/>
        <v>0.51756157589505836</v>
      </c>
      <c r="CU491" s="12">
        <f t="shared" si="491"/>
        <v>0</v>
      </c>
      <c r="CV491" s="4">
        <f t="shared" si="492"/>
        <v>1.2508728154557555E-3</v>
      </c>
      <c r="CW491" s="2">
        <f t="shared" si="493"/>
        <v>0</v>
      </c>
      <c r="CX491" s="2">
        <f t="shared" si="494"/>
        <v>0</v>
      </c>
      <c r="CY491" s="2">
        <f t="shared" si="495"/>
        <v>1.2508728154557556</v>
      </c>
      <c r="CZ491" s="34">
        <f t="shared" si="496"/>
        <v>0.52722997980737807</v>
      </c>
      <c r="DA491" s="34">
        <f t="shared" si="497"/>
        <v>-0.42148967768180484</v>
      </c>
      <c r="DB491" s="2">
        <f t="shared" si="498"/>
        <v>12.527229979807379</v>
      </c>
      <c r="DC491" s="2">
        <f t="shared" si="517"/>
        <v>-0.42148967768180484</v>
      </c>
      <c r="DD491" s="2">
        <f t="shared" si="499"/>
        <v>11.472770020192621</v>
      </c>
      <c r="DE491" s="2">
        <f t="shared" si="518"/>
        <v>0.42148967768180484</v>
      </c>
      <c r="DF491" s="12">
        <f t="shared" si="500"/>
        <v>-469.41685931163391</v>
      </c>
      <c r="DG491" s="4">
        <f t="shared" si="519"/>
        <v>4.1366408869590793E-4</v>
      </c>
      <c r="DH491" s="2">
        <f t="shared" si="520"/>
        <v>0</v>
      </c>
      <c r="DI491" s="2">
        <f t="shared" si="501"/>
        <v>0</v>
      </c>
      <c r="DJ491" s="2">
        <f t="shared" si="502"/>
        <v>0.41366408869590793</v>
      </c>
      <c r="DK491" s="34">
        <f t="shared" si="503"/>
        <v>0.2580187512710006</v>
      </c>
      <c r="DL491" s="34">
        <f t="shared" si="504"/>
        <v>-0.62373978868800217</v>
      </c>
      <c r="DM491" s="2">
        <f t="shared" si="505"/>
        <v>12.258018751271001</v>
      </c>
      <c r="DN491" s="2">
        <f t="shared" si="521"/>
        <v>-0.62373978868800217</v>
      </c>
      <c r="DO491" s="2">
        <f t="shared" si="506"/>
        <v>11.741981248728999</v>
      </c>
      <c r="DP491" s="2">
        <f t="shared" si="522"/>
        <v>0.62373978868800217</v>
      </c>
    </row>
    <row r="492" spans="56:120" x14ac:dyDescent="0.25">
      <c r="BD492" s="2">
        <f t="shared" si="523"/>
        <v>12</v>
      </c>
      <c r="BE492" s="33">
        <f t="shared" si="459"/>
        <v>-1.1003995213742523E-3</v>
      </c>
      <c r="BF492" s="2">
        <f t="shared" si="460"/>
        <v>0</v>
      </c>
      <c r="BG492" s="2">
        <f t="shared" si="461"/>
        <v>0</v>
      </c>
      <c r="BH492" s="2">
        <f t="shared" si="462"/>
        <v>-1.1003995213742523</v>
      </c>
      <c r="BI492" s="34">
        <f t="shared" si="463"/>
        <v>-0.49954160847146317</v>
      </c>
      <c r="BJ492" s="34">
        <f t="shared" si="464"/>
        <v>-0.45396385473487144</v>
      </c>
      <c r="BK492" s="2">
        <f t="shared" si="465"/>
        <v>11.500458391528538</v>
      </c>
      <c r="BL492" s="2">
        <f t="shared" si="507"/>
        <v>-0.45396385473487144</v>
      </c>
      <c r="BM492" s="2">
        <f t="shared" si="466"/>
        <v>12.499541608471462</v>
      </c>
      <c r="BN492" s="2">
        <f t="shared" si="508"/>
        <v>0.45396385473487144</v>
      </c>
      <c r="BO492" s="12">
        <f t="shared" si="467"/>
        <v>0</v>
      </c>
      <c r="BP492" s="4">
        <f t="shared" si="468"/>
        <v>3.555112212347937E-4</v>
      </c>
      <c r="BQ492" s="2">
        <f t="shared" si="469"/>
        <v>0</v>
      </c>
      <c r="BR492" s="2">
        <f t="shared" si="470"/>
        <v>0</v>
      </c>
      <c r="BS492" s="2">
        <f t="shared" si="471"/>
        <v>0.35551122123479373</v>
      </c>
      <c r="BT492" s="34">
        <f t="shared" si="472"/>
        <v>0.226106493262869</v>
      </c>
      <c r="BU492" s="34">
        <f t="shared" si="473"/>
        <v>-0.63600381579387422</v>
      </c>
      <c r="BV492" s="2">
        <f t="shared" si="474"/>
        <v>12.226106493262868</v>
      </c>
      <c r="BW492" s="2">
        <f t="shared" si="509"/>
        <v>-0.63600381579387422</v>
      </c>
      <c r="BX492" s="2">
        <f t="shared" si="475"/>
        <v>11.773893506737132</v>
      </c>
      <c r="BY492" s="2">
        <f t="shared" si="510"/>
        <v>0.63600381579387422</v>
      </c>
      <c r="BZ492" s="12">
        <f t="shared" si="476"/>
        <v>-616.98602845512073</v>
      </c>
      <c r="CA492" s="4">
        <f t="shared" si="511"/>
        <v>-7.4488830013945862E-4</v>
      </c>
      <c r="CB492" s="2">
        <f t="shared" si="512"/>
        <v>0</v>
      </c>
      <c r="CC492" s="2">
        <f t="shared" si="477"/>
        <v>0</v>
      </c>
      <c r="CD492" s="2">
        <f t="shared" si="478"/>
        <v>-0.74488830013945861</v>
      </c>
      <c r="CE492" s="34">
        <f t="shared" si="479"/>
        <v>-0.40322688288348113</v>
      </c>
      <c r="CF492" s="34">
        <f t="shared" si="480"/>
        <v>-0.54132530046181238</v>
      </c>
      <c r="CG492" s="2">
        <f t="shared" si="481"/>
        <v>11.596773117116518</v>
      </c>
      <c r="CH492" s="2">
        <f t="shared" si="513"/>
        <v>-0.54132530046181238</v>
      </c>
      <c r="CI492" s="2">
        <f t="shared" si="482"/>
        <v>12.403226882883482</v>
      </c>
      <c r="CJ492" s="2">
        <f t="shared" si="514"/>
        <v>0.54132530046181238</v>
      </c>
      <c r="CK492" s="33">
        <f t="shared" si="483"/>
        <v>-8.372087267598476E-4</v>
      </c>
      <c r="CL492" s="2">
        <f t="shared" si="484"/>
        <v>0</v>
      </c>
      <c r="CM492" s="2">
        <f t="shared" si="485"/>
        <v>0</v>
      </c>
      <c r="CN492" s="2">
        <f t="shared" si="486"/>
        <v>-0.83720872675984759</v>
      </c>
      <c r="CO492" s="34">
        <f t="shared" si="487"/>
        <v>-0.43330706797492213</v>
      </c>
      <c r="CP492" s="34">
        <f t="shared" si="488"/>
        <v>-0.51756157589505836</v>
      </c>
      <c r="CQ492" s="2">
        <f t="shared" si="489"/>
        <v>11.566692932025077</v>
      </c>
      <c r="CR492" s="2">
        <f t="shared" si="515"/>
        <v>-0.51756157589505836</v>
      </c>
      <c r="CS492" s="2">
        <f t="shared" si="490"/>
        <v>12.433307067974923</v>
      </c>
      <c r="CT492" s="2">
        <f t="shared" si="516"/>
        <v>0.51756157589505836</v>
      </c>
      <c r="CU492" s="12">
        <f t="shared" si="491"/>
        <v>0</v>
      </c>
      <c r="CV492" s="4">
        <f t="shared" si="492"/>
        <v>1.2508728154557555E-3</v>
      </c>
      <c r="CW492" s="2">
        <f t="shared" si="493"/>
        <v>0</v>
      </c>
      <c r="CX492" s="2">
        <f t="shared" si="494"/>
        <v>0</v>
      </c>
      <c r="CY492" s="2">
        <f t="shared" si="495"/>
        <v>1.2508728154557556</v>
      </c>
      <c r="CZ492" s="34">
        <f t="shared" si="496"/>
        <v>0.52722997980737807</v>
      </c>
      <c r="DA492" s="34">
        <f t="shared" si="497"/>
        <v>-0.42148967768180484</v>
      </c>
      <c r="DB492" s="2">
        <f t="shared" si="498"/>
        <v>12.527229979807379</v>
      </c>
      <c r="DC492" s="2">
        <f t="shared" si="517"/>
        <v>-0.42148967768180484</v>
      </c>
      <c r="DD492" s="2">
        <f t="shared" si="499"/>
        <v>11.472770020192621</v>
      </c>
      <c r="DE492" s="2">
        <f t="shared" si="518"/>
        <v>0.42148967768180484</v>
      </c>
      <c r="DF492" s="12">
        <f t="shared" si="500"/>
        <v>-469.41685931163391</v>
      </c>
      <c r="DG492" s="4">
        <f t="shared" si="519"/>
        <v>4.1366408869590793E-4</v>
      </c>
      <c r="DH492" s="2">
        <f t="shared" si="520"/>
        <v>0</v>
      </c>
      <c r="DI492" s="2">
        <f t="shared" si="501"/>
        <v>0</v>
      </c>
      <c r="DJ492" s="2">
        <f t="shared" si="502"/>
        <v>0.41366408869590793</v>
      </c>
      <c r="DK492" s="34">
        <f t="shared" si="503"/>
        <v>0.2580187512710006</v>
      </c>
      <c r="DL492" s="34">
        <f t="shared" si="504"/>
        <v>-0.62373978868800217</v>
      </c>
      <c r="DM492" s="2">
        <f t="shared" si="505"/>
        <v>12.258018751271001</v>
      </c>
      <c r="DN492" s="2">
        <f t="shared" si="521"/>
        <v>-0.62373978868800217</v>
      </c>
      <c r="DO492" s="2">
        <f t="shared" si="506"/>
        <v>11.741981248728999</v>
      </c>
      <c r="DP492" s="2">
        <f t="shared" si="522"/>
        <v>0.62373978868800217</v>
      </c>
    </row>
    <row r="493" spans="56:120" x14ac:dyDescent="0.25">
      <c r="BD493" s="2">
        <f t="shared" si="523"/>
        <v>12</v>
      </c>
      <c r="BE493" s="33">
        <f t="shared" si="459"/>
        <v>-1.1003995213742523E-3</v>
      </c>
      <c r="BF493" s="2">
        <f t="shared" si="460"/>
        <v>0</v>
      </c>
      <c r="BG493" s="2">
        <f t="shared" si="461"/>
        <v>0</v>
      </c>
      <c r="BH493" s="2">
        <f t="shared" si="462"/>
        <v>-1.1003995213742523</v>
      </c>
      <c r="BI493" s="34">
        <f t="shared" si="463"/>
        <v>-0.49954160847146317</v>
      </c>
      <c r="BJ493" s="34">
        <f t="shared" si="464"/>
        <v>-0.45396385473487144</v>
      </c>
      <c r="BK493" s="2">
        <f t="shared" si="465"/>
        <v>11.500458391528538</v>
      </c>
      <c r="BL493" s="2">
        <f t="shared" si="507"/>
        <v>-0.45396385473487144</v>
      </c>
      <c r="BM493" s="2">
        <f t="shared" si="466"/>
        <v>12.499541608471462</v>
      </c>
      <c r="BN493" s="2">
        <f t="shared" si="508"/>
        <v>0.45396385473487144</v>
      </c>
      <c r="BO493" s="12">
        <f t="shared" si="467"/>
        <v>0</v>
      </c>
      <c r="BP493" s="4">
        <f t="shared" si="468"/>
        <v>3.555112212347937E-4</v>
      </c>
      <c r="BQ493" s="2">
        <f t="shared" si="469"/>
        <v>0</v>
      </c>
      <c r="BR493" s="2">
        <f t="shared" si="470"/>
        <v>0</v>
      </c>
      <c r="BS493" s="2">
        <f t="shared" si="471"/>
        <v>0.35551122123479373</v>
      </c>
      <c r="BT493" s="34">
        <f t="shared" si="472"/>
        <v>0.226106493262869</v>
      </c>
      <c r="BU493" s="34">
        <f t="shared" si="473"/>
        <v>-0.63600381579387422</v>
      </c>
      <c r="BV493" s="2">
        <f t="shared" si="474"/>
        <v>12.226106493262868</v>
      </c>
      <c r="BW493" s="2">
        <f t="shared" si="509"/>
        <v>-0.63600381579387422</v>
      </c>
      <c r="BX493" s="2">
        <f t="shared" si="475"/>
        <v>11.773893506737132</v>
      </c>
      <c r="BY493" s="2">
        <f t="shared" si="510"/>
        <v>0.63600381579387422</v>
      </c>
      <c r="BZ493" s="12">
        <f t="shared" si="476"/>
        <v>-616.98602845512073</v>
      </c>
      <c r="CA493" s="4">
        <f t="shared" si="511"/>
        <v>-7.4488830013945862E-4</v>
      </c>
      <c r="CB493" s="2">
        <f t="shared" si="512"/>
        <v>0</v>
      </c>
      <c r="CC493" s="2">
        <f t="shared" si="477"/>
        <v>0</v>
      </c>
      <c r="CD493" s="2">
        <f t="shared" si="478"/>
        <v>-0.74488830013945861</v>
      </c>
      <c r="CE493" s="34">
        <f t="shared" si="479"/>
        <v>-0.40322688288348113</v>
      </c>
      <c r="CF493" s="34">
        <f t="shared" si="480"/>
        <v>-0.54132530046181238</v>
      </c>
      <c r="CG493" s="2">
        <f t="shared" si="481"/>
        <v>11.596773117116518</v>
      </c>
      <c r="CH493" s="2">
        <f t="shared" si="513"/>
        <v>-0.54132530046181238</v>
      </c>
      <c r="CI493" s="2">
        <f t="shared" si="482"/>
        <v>12.403226882883482</v>
      </c>
      <c r="CJ493" s="2">
        <f t="shared" si="514"/>
        <v>0.54132530046181238</v>
      </c>
      <c r="CK493" s="33">
        <f t="shared" si="483"/>
        <v>-8.372087267598476E-4</v>
      </c>
      <c r="CL493" s="2">
        <f t="shared" si="484"/>
        <v>0</v>
      </c>
      <c r="CM493" s="2">
        <f t="shared" si="485"/>
        <v>0</v>
      </c>
      <c r="CN493" s="2">
        <f t="shared" si="486"/>
        <v>-0.83720872675984759</v>
      </c>
      <c r="CO493" s="34">
        <f t="shared" si="487"/>
        <v>-0.43330706797492213</v>
      </c>
      <c r="CP493" s="34">
        <f t="shared" si="488"/>
        <v>-0.51756157589505836</v>
      </c>
      <c r="CQ493" s="2">
        <f t="shared" si="489"/>
        <v>11.566692932025077</v>
      </c>
      <c r="CR493" s="2">
        <f t="shared" si="515"/>
        <v>-0.51756157589505836</v>
      </c>
      <c r="CS493" s="2">
        <f t="shared" si="490"/>
        <v>12.433307067974923</v>
      </c>
      <c r="CT493" s="2">
        <f t="shared" si="516"/>
        <v>0.51756157589505836</v>
      </c>
      <c r="CU493" s="12">
        <f t="shared" si="491"/>
        <v>0</v>
      </c>
      <c r="CV493" s="4">
        <f t="shared" si="492"/>
        <v>1.2508728154557555E-3</v>
      </c>
      <c r="CW493" s="2">
        <f t="shared" si="493"/>
        <v>0</v>
      </c>
      <c r="CX493" s="2">
        <f t="shared" si="494"/>
        <v>0</v>
      </c>
      <c r="CY493" s="2">
        <f t="shared" si="495"/>
        <v>1.2508728154557556</v>
      </c>
      <c r="CZ493" s="34">
        <f t="shared" si="496"/>
        <v>0.52722997980737807</v>
      </c>
      <c r="DA493" s="34">
        <f t="shared" si="497"/>
        <v>-0.42148967768180484</v>
      </c>
      <c r="DB493" s="2">
        <f t="shared" si="498"/>
        <v>12.527229979807379</v>
      </c>
      <c r="DC493" s="2">
        <f t="shared" si="517"/>
        <v>-0.42148967768180484</v>
      </c>
      <c r="DD493" s="2">
        <f t="shared" si="499"/>
        <v>11.472770020192621</v>
      </c>
      <c r="DE493" s="2">
        <f t="shared" si="518"/>
        <v>0.42148967768180484</v>
      </c>
      <c r="DF493" s="12">
        <f t="shared" si="500"/>
        <v>-469.41685931163391</v>
      </c>
      <c r="DG493" s="4">
        <f t="shared" si="519"/>
        <v>4.1366408869590793E-4</v>
      </c>
      <c r="DH493" s="2">
        <f t="shared" si="520"/>
        <v>0</v>
      </c>
      <c r="DI493" s="2">
        <f t="shared" si="501"/>
        <v>0</v>
      </c>
      <c r="DJ493" s="2">
        <f t="shared" si="502"/>
        <v>0.41366408869590793</v>
      </c>
      <c r="DK493" s="34">
        <f t="shared" si="503"/>
        <v>0.2580187512710006</v>
      </c>
      <c r="DL493" s="34">
        <f t="shared" si="504"/>
        <v>-0.62373978868800217</v>
      </c>
      <c r="DM493" s="2">
        <f t="shared" si="505"/>
        <v>12.258018751271001</v>
      </c>
      <c r="DN493" s="2">
        <f t="shared" si="521"/>
        <v>-0.62373978868800217</v>
      </c>
      <c r="DO493" s="2">
        <f t="shared" si="506"/>
        <v>11.741981248728999</v>
      </c>
      <c r="DP493" s="2">
        <f t="shared" si="522"/>
        <v>0.62373978868800217</v>
      </c>
    </row>
    <row r="494" spans="56:120" x14ac:dyDescent="0.25">
      <c r="BD494" s="2">
        <f t="shared" si="523"/>
        <v>12</v>
      </c>
      <c r="BE494" s="33">
        <f t="shared" si="459"/>
        <v>-1.1003995213742523E-3</v>
      </c>
      <c r="BF494" s="2">
        <f t="shared" si="460"/>
        <v>0</v>
      </c>
      <c r="BG494" s="2">
        <f t="shared" si="461"/>
        <v>0</v>
      </c>
      <c r="BH494" s="2">
        <f t="shared" si="462"/>
        <v>-1.1003995213742523</v>
      </c>
      <c r="BI494" s="34">
        <f t="shared" si="463"/>
        <v>-0.49954160847146317</v>
      </c>
      <c r="BJ494" s="34">
        <f t="shared" si="464"/>
        <v>-0.45396385473487144</v>
      </c>
      <c r="BK494" s="2">
        <f t="shared" si="465"/>
        <v>11.500458391528538</v>
      </c>
      <c r="BL494" s="2">
        <f t="shared" si="507"/>
        <v>-0.45396385473487144</v>
      </c>
      <c r="BM494" s="2">
        <f t="shared" si="466"/>
        <v>12.499541608471462</v>
      </c>
      <c r="BN494" s="2">
        <f t="shared" si="508"/>
        <v>0.45396385473487144</v>
      </c>
      <c r="BO494" s="12">
        <f t="shared" si="467"/>
        <v>0</v>
      </c>
      <c r="BP494" s="4">
        <f t="shared" si="468"/>
        <v>3.555112212347937E-4</v>
      </c>
      <c r="BQ494" s="2">
        <f t="shared" si="469"/>
        <v>0</v>
      </c>
      <c r="BR494" s="2">
        <f t="shared" si="470"/>
        <v>0</v>
      </c>
      <c r="BS494" s="2">
        <f t="shared" si="471"/>
        <v>0.35551122123479373</v>
      </c>
      <c r="BT494" s="34">
        <f t="shared" si="472"/>
        <v>0.226106493262869</v>
      </c>
      <c r="BU494" s="34">
        <f t="shared" si="473"/>
        <v>-0.63600381579387422</v>
      </c>
      <c r="BV494" s="2">
        <f t="shared" si="474"/>
        <v>12.226106493262868</v>
      </c>
      <c r="BW494" s="2">
        <f t="shared" si="509"/>
        <v>-0.63600381579387422</v>
      </c>
      <c r="BX494" s="2">
        <f t="shared" si="475"/>
        <v>11.773893506737132</v>
      </c>
      <c r="BY494" s="2">
        <f t="shared" si="510"/>
        <v>0.63600381579387422</v>
      </c>
      <c r="BZ494" s="12">
        <f t="shared" si="476"/>
        <v>-616.98602845512073</v>
      </c>
      <c r="CA494" s="4">
        <f t="shared" si="511"/>
        <v>-7.4488830013945862E-4</v>
      </c>
      <c r="CB494" s="2">
        <f t="shared" si="512"/>
        <v>0</v>
      </c>
      <c r="CC494" s="2">
        <f t="shared" si="477"/>
        <v>0</v>
      </c>
      <c r="CD494" s="2">
        <f t="shared" si="478"/>
        <v>-0.74488830013945861</v>
      </c>
      <c r="CE494" s="34">
        <f t="shared" si="479"/>
        <v>-0.40322688288348113</v>
      </c>
      <c r="CF494" s="34">
        <f t="shared" si="480"/>
        <v>-0.54132530046181238</v>
      </c>
      <c r="CG494" s="2">
        <f t="shared" si="481"/>
        <v>11.596773117116518</v>
      </c>
      <c r="CH494" s="2">
        <f t="shared" si="513"/>
        <v>-0.54132530046181238</v>
      </c>
      <c r="CI494" s="2">
        <f t="shared" si="482"/>
        <v>12.403226882883482</v>
      </c>
      <c r="CJ494" s="2">
        <f t="shared" si="514"/>
        <v>0.54132530046181238</v>
      </c>
      <c r="CK494" s="33">
        <f t="shared" si="483"/>
        <v>-8.372087267598476E-4</v>
      </c>
      <c r="CL494" s="2">
        <f t="shared" si="484"/>
        <v>0</v>
      </c>
      <c r="CM494" s="2">
        <f t="shared" si="485"/>
        <v>0</v>
      </c>
      <c r="CN494" s="2">
        <f t="shared" si="486"/>
        <v>-0.83720872675984759</v>
      </c>
      <c r="CO494" s="34">
        <f t="shared" si="487"/>
        <v>-0.43330706797492213</v>
      </c>
      <c r="CP494" s="34">
        <f t="shared" si="488"/>
        <v>-0.51756157589505836</v>
      </c>
      <c r="CQ494" s="2">
        <f t="shared" si="489"/>
        <v>11.566692932025077</v>
      </c>
      <c r="CR494" s="2">
        <f t="shared" si="515"/>
        <v>-0.51756157589505836</v>
      </c>
      <c r="CS494" s="2">
        <f t="shared" si="490"/>
        <v>12.433307067974923</v>
      </c>
      <c r="CT494" s="2">
        <f t="shared" si="516"/>
        <v>0.51756157589505836</v>
      </c>
      <c r="CU494" s="12">
        <f t="shared" si="491"/>
        <v>0</v>
      </c>
      <c r="CV494" s="4">
        <f t="shared" si="492"/>
        <v>1.2508728154557555E-3</v>
      </c>
      <c r="CW494" s="2">
        <f t="shared" si="493"/>
        <v>0</v>
      </c>
      <c r="CX494" s="2">
        <f t="shared" si="494"/>
        <v>0</v>
      </c>
      <c r="CY494" s="2">
        <f t="shared" si="495"/>
        <v>1.2508728154557556</v>
      </c>
      <c r="CZ494" s="34">
        <f t="shared" si="496"/>
        <v>0.52722997980737807</v>
      </c>
      <c r="DA494" s="34">
        <f t="shared" si="497"/>
        <v>-0.42148967768180484</v>
      </c>
      <c r="DB494" s="2">
        <f t="shared" si="498"/>
        <v>12.527229979807379</v>
      </c>
      <c r="DC494" s="2">
        <f t="shared" si="517"/>
        <v>-0.42148967768180484</v>
      </c>
      <c r="DD494" s="2">
        <f t="shared" si="499"/>
        <v>11.472770020192621</v>
      </c>
      <c r="DE494" s="2">
        <f t="shared" si="518"/>
        <v>0.42148967768180484</v>
      </c>
      <c r="DF494" s="12">
        <f t="shared" si="500"/>
        <v>-469.41685931163391</v>
      </c>
      <c r="DG494" s="4">
        <f t="shared" si="519"/>
        <v>4.1366408869590793E-4</v>
      </c>
      <c r="DH494" s="2">
        <f t="shared" si="520"/>
        <v>0</v>
      </c>
      <c r="DI494" s="2">
        <f t="shared" si="501"/>
        <v>0</v>
      </c>
      <c r="DJ494" s="2">
        <f t="shared" si="502"/>
        <v>0.41366408869590793</v>
      </c>
      <c r="DK494" s="34">
        <f t="shared" si="503"/>
        <v>0.2580187512710006</v>
      </c>
      <c r="DL494" s="34">
        <f t="shared" si="504"/>
        <v>-0.62373978868800217</v>
      </c>
      <c r="DM494" s="2">
        <f t="shared" si="505"/>
        <v>12.258018751271001</v>
      </c>
      <c r="DN494" s="2">
        <f t="shared" si="521"/>
        <v>-0.62373978868800217</v>
      </c>
      <c r="DO494" s="2">
        <f t="shared" si="506"/>
        <v>11.741981248728999</v>
      </c>
      <c r="DP494" s="2">
        <f t="shared" si="522"/>
        <v>0.62373978868800217</v>
      </c>
    </row>
    <row r="495" spans="56:120" x14ac:dyDescent="0.25">
      <c r="BD495" s="2">
        <f t="shared" si="523"/>
        <v>12</v>
      </c>
      <c r="BE495" s="33">
        <f t="shared" si="459"/>
        <v>-1.1003995213742523E-3</v>
      </c>
      <c r="BF495" s="2">
        <f t="shared" si="460"/>
        <v>0</v>
      </c>
      <c r="BG495" s="2">
        <f t="shared" si="461"/>
        <v>0</v>
      </c>
      <c r="BH495" s="2">
        <f t="shared" si="462"/>
        <v>-1.1003995213742523</v>
      </c>
      <c r="BI495" s="34">
        <f t="shared" si="463"/>
        <v>-0.49954160847146317</v>
      </c>
      <c r="BJ495" s="34">
        <f t="shared" si="464"/>
        <v>-0.45396385473487144</v>
      </c>
      <c r="BK495" s="2">
        <f t="shared" si="465"/>
        <v>11.500458391528538</v>
      </c>
      <c r="BL495" s="2">
        <f t="shared" si="507"/>
        <v>-0.45396385473487144</v>
      </c>
      <c r="BM495" s="2">
        <f t="shared" si="466"/>
        <v>12.499541608471462</v>
      </c>
      <c r="BN495" s="2">
        <f t="shared" si="508"/>
        <v>0.45396385473487144</v>
      </c>
      <c r="BO495" s="12">
        <f t="shared" si="467"/>
        <v>0</v>
      </c>
      <c r="BP495" s="4">
        <f t="shared" si="468"/>
        <v>3.555112212347937E-4</v>
      </c>
      <c r="BQ495" s="2">
        <f t="shared" si="469"/>
        <v>0</v>
      </c>
      <c r="BR495" s="2">
        <f t="shared" si="470"/>
        <v>0</v>
      </c>
      <c r="BS495" s="2">
        <f t="shared" si="471"/>
        <v>0.35551122123479373</v>
      </c>
      <c r="BT495" s="34">
        <f t="shared" si="472"/>
        <v>0.226106493262869</v>
      </c>
      <c r="BU495" s="34">
        <f t="shared" si="473"/>
        <v>-0.63600381579387422</v>
      </c>
      <c r="BV495" s="2">
        <f t="shared" si="474"/>
        <v>12.226106493262868</v>
      </c>
      <c r="BW495" s="2">
        <f t="shared" si="509"/>
        <v>-0.63600381579387422</v>
      </c>
      <c r="BX495" s="2">
        <f t="shared" si="475"/>
        <v>11.773893506737132</v>
      </c>
      <c r="BY495" s="2">
        <f t="shared" si="510"/>
        <v>0.63600381579387422</v>
      </c>
      <c r="BZ495" s="12">
        <f t="shared" si="476"/>
        <v>-616.98602845512073</v>
      </c>
      <c r="CA495" s="4">
        <f t="shared" si="511"/>
        <v>-7.4488830013945862E-4</v>
      </c>
      <c r="CB495" s="2">
        <f t="shared" si="512"/>
        <v>0</v>
      </c>
      <c r="CC495" s="2">
        <f t="shared" si="477"/>
        <v>0</v>
      </c>
      <c r="CD495" s="2">
        <f t="shared" si="478"/>
        <v>-0.74488830013945861</v>
      </c>
      <c r="CE495" s="34">
        <f t="shared" si="479"/>
        <v>-0.40322688288348113</v>
      </c>
      <c r="CF495" s="34">
        <f t="shared" si="480"/>
        <v>-0.54132530046181238</v>
      </c>
      <c r="CG495" s="2">
        <f t="shared" si="481"/>
        <v>11.596773117116518</v>
      </c>
      <c r="CH495" s="2">
        <f t="shared" si="513"/>
        <v>-0.54132530046181238</v>
      </c>
      <c r="CI495" s="2">
        <f t="shared" si="482"/>
        <v>12.403226882883482</v>
      </c>
      <c r="CJ495" s="2">
        <f t="shared" si="514"/>
        <v>0.54132530046181238</v>
      </c>
      <c r="CK495" s="33">
        <f t="shared" si="483"/>
        <v>-8.372087267598476E-4</v>
      </c>
      <c r="CL495" s="2">
        <f t="shared" si="484"/>
        <v>0</v>
      </c>
      <c r="CM495" s="2">
        <f t="shared" si="485"/>
        <v>0</v>
      </c>
      <c r="CN495" s="2">
        <f t="shared" si="486"/>
        <v>-0.83720872675984759</v>
      </c>
      <c r="CO495" s="34">
        <f t="shared" si="487"/>
        <v>-0.43330706797492213</v>
      </c>
      <c r="CP495" s="34">
        <f t="shared" si="488"/>
        <v>-0.51756157589505836</v>
      </c>
      <c r="CQ495" s="2">
        <f t="shared" si="489"/>
        <v>11.566692932025077</v>
      </c>
      <c r="CR495" s="2">
        <f t="shared" si="515"/>
        <v>-0.51756157589505836</v>
      </c>
      <c r="CS495" s="2">
        <f t="shared" si="490"/>
        <v>12.433307067974923</v>
      </c>
      <c r="CT495" s="2">
        <f t="shared" si="516"/>
        <v>0.51756157589505836</v>
      </c>
      <c r="CU495" s="12">
        <f t="shared" si="491"/>
        <v>0</v>
      </c>
      <c r="CV495" s="4">
        <f t="shared" si="492"/>
        <v>1.2508728154557555E-3</v>
      </c>
      <c r="CW495" s="2">
        <f t="shared" si="493"/>
        <v>0</v>
      </c>
      <c r="CX495" s="2">
        <f t="shared" si="494"/>
        <v>0</v>
      </c>
      <c r="CY495" s="2">
        <f t="shared" si="495"/>
        <v>1.2508728154557556</v>
      </c>
      <c r="CZ495" s="34">
        <f t="shared" si="496"/>
        <v>0.52722997980737807</v>
      </c>
      <c r="DA495" s="34">
        <f t="shared" si="497"/>
        <v>-0.42148967768180484</v>
      </c>
      <c r="DB495" s="2">
        <f t="shared" si="498"/>
        <v>12.527229979807379</v>
      </c>
      <c r="DC495" s="2">
        <f t="shared" si="517"/>
        <v>-0.42148967768180484</v>
      </c>
      <c r="DD495" s="2">
        <f t="shared" si="499"/>
        <v>11.472770020192621</v>
      </c>
      <c r="DE495" s="2">
        <f t="shared" si="518"/>
        <v>0.42148967768180484</v>
      </c>
      <c r="DF495" s="12">
        <f t="shared" si="500"/>
        <v>-469.41685931163391</v>
      </c>
      <c r="DG495" s="4">
        <f t="shared" si="519"/>
        <v>4.1366408869590793E-4</v>
      </c>
      <c r="DH495" s="2">
        <f t="shared" si="520"/>
        <v>0</v>
      </c>
      <c r="DI495" s="2">
        <f t="shared" si="501"/>
        <v>0</v>
      </c>
      <c r="DJ495" s="2">
        <f t="shared" si="502"/>
        <v>0.41366408869590793</v>
      </c>
      <c r="DK495" s="34">
        <f t="shared" si="503"/>
        <v>0.2580187512710006</v>
      </c>
      <c r="DL495" s="34">
        <f t="shared" si="504"/>
        <v>-0.62373978868800217</v>
      </c>
      <c r="DM495" s="2">
        <f t="shared" si="505"/>
        <v>12.258018751271001</v>
      </c>
      <c r="DN495" s="2">
        <f t="shared" si="521"/>
        <v>-0.62373978868800217</v>
      </c>
      <c r="DO495" s="2">
        <f t="shared" si="506"/>
        <v>11.741981248728999</v>
      </c>
      <c r="DP495" s="2">
        <f t="shared" si="522"/>
        <v>0.62373978868800217</v>
      </c>
    </row>
    <row r="496" spans="56:120" x14ac:dyDescent="0.25">
      <c r="BD496" s="2">
        <f t="shared" si="523"/>
        <v>12</v>
      </c>
      <c r="BE496" s="33">
        <f t="shared" si="459"/>
        <v>-1.1003995213742523E-3</v>
      </c>
      <c r="BF496" s="2">
        <f t="shared" si="460"/>
        <v>0</v>
      </c>
      <c r="BG496" s="2">
        <f t="shared" si="461"/>
        <v>0</v>
      </c>
      <c r="BH496" s="2">
        <f t="shared" si="462"/>
        <v>-1.1003995213742523</v>
      </c>
      <c r="BI496" s="34">
        <f t="shared" si="463"/>
        <v>-0.49954160847146317</v>
      </c>
      <c r="BJ496" s="34">
        <f t="shared" si="464"/>
        <v>-0.45396385473487144</v>
      </c>
      <c r="BK496" s="2">
        <f t="shared" si="465"/>
        <v>11.500458391528538</v>
      </c>
      <c r="BL496" s="2">
        <f t="shared" si="507"/>
        <v>-0.45396385473487144</v>
      </c>
      <c r="BM496" s="2">
        <f t="shared" si="466"/>
        <v>12.499541608471462</v>
      </c>
      <c r="BN496" s="2">
        <f t="shared" si="508"/>
        <v>0.45396385473487144</v>
      </c>
      <c r="BO496" s="12">
        <f t="shared" si="467"/>
        <v>0</v>
      </c>
      <c r="BP496" s="4">
        <f t="shared" si="468"/>
        <v>3.555112212347937E-4</v>
      </c>
      <c r="BQ496" s="2">
        <f t="shared" si="469"/>
        <v>0</v>
      </c>
      <c r="BR496" s="2">
        <f t="shared" si="470"/>
        <v>0</v>
      </c>
      <c r="BS496" s="2">
        <f t="shared" si="471"/>
        <v>0.35551122123479373</v>
      </c>
      <c r="BT496" s="34">
        <f t="shared" si="472"/>
        <v>0.226106493262869</v>
      </c>
      <c r="BU496" s="34">
        <f t="shared" si="473"/>
        <v>-0.63600381579387422</v>
      </c>
      <c r="BV496" s="2">
        <f t="shared" si="474"/>
        <v>12.226106493262868</v>
      </c>
      <c r="BW496" s="2">
        <f t="shared" si="509"/>
        <v>-0.63600381579387422</v>
      </c>
      <c r="BX496" s="2">
        <f t="shared" si="475"/>
        <v>11.773893506737132</v>
      </c>
      <c r="BY496" s="2">
        <f t="shared" si="510"/>
        <v>0.63600381579387422</v>
      </c>
      <c r="BZ496" s="12">
        <f t="shared" si="476"/>
        <v>-616.98602845512073</v>
      </c>
      <c r="CA496" s="4">
        <f t="shared" si="511"/>
        <v>-7.4488830013945862E-4</v>
      </c>
      <c r="CB496" s="2">
        <f t="shared" si="512"/>
        <v>0</v>
      </c>
      <c r="CC496" s="2">
        <f t="shared" si="477"/>
        <v>0</v>
      </c>
      <c r="CD496" s="2">
        <f t="shared" si="478"/>
        <v>-0.74488830013945861</v>
      </c>
      <c r="CE496" s="34">
        <f t="shared" si="479"/>
        <v>-0.40322688288348113</v>
      </c>
      <c r="CF496" s="34">
        <f t="shared" si="480"/>
        <v>-0.54132530046181238</v>
      </c>
      <c r="CG496" s="2">
        <f t="shared" si="481"/>
        <v>11.596773117116518</v>
      </c>
      <c r="CH496" s="2">
        <f t="shared" si="513"/>
        <v>-0.54132530046181238</v>
      </c>
      <c r="CI496" s="2">
        <f t="shared" si="482"/>
        <v>12.403226882883482</v>
      </c>
      <c r="CJ496" s="2">
        <f t="shared" si="514"/>
        <v>0.54132530046181238</v>
      </c>
      <c r="CK496" s="33">
        <f t="shared" si="483"/>
        <v>-8.372087267598476E-4</v>
      </c>
      <c r="CL496" s="2">
        <f t="shared" si="484"/>
        <v>0</v>
      </c>
      <c r="CM496" s="2">
        <f t="shared" si="485"/>
        <v>0</v>
      </c>
      <c r="CN496" s="2">
        <f t="shared" si="486"/>
        <v>-0.83720872675984759</v>
      </c>
      <c r="CO496" s="34">
        <f t="shared" si="487"/>
        <v>-0.43330706797492213</v>
      </c>
      <c r="CP496" s="34">
        <f t="shared" si="488"/>
        <v>-0.51756157589505836</v>
      </c>
      <c r="CQ496" s="2">
        <f t="shared" si="489"/>
        <v>11.566692932025077</v>
      </c>
      <c r="CR496" s="2">
        <f t="shared" si="515"/>
        <v>-0.51756157589505836</v>
      </c>
      <c r="CS496" s="2">
        <f t="shared" si="490"/>
        <v>12.433307067974923</v>
      </c>
      <c r="CT496" s="2">
        <f t="shared" si="516"/>
        <v>0.51756157589505836</v>
      </c>
      <c r="CU496" s="12">
        <f t="shared" si="491"/>
        <v>0</v>
      </c>
      <c r="CV496" s="4">
        <f t="shared" si="492"/>
        <v>1.2508728154557555E-3</v>
      </c>
      <c r="CW496" s="2">
        <f t="shared" si="493"/>
        <v>0</v>
      </c>
      <c r="CX496" s="2">
        <f t="shared" si="494"/>
        <v>0</v>
      </c>
      <c r="CY496" s="2">
        <f t="shared" si="495"/>
        <v>1.2508728154557556</v>
      </c>
      <c r="CZ496" s="34">
        <f t="shared" si="496"/>
        <v>0.52722997980737807</v>
      </c>
      <c r="DA496" s="34">
        <f t="shared" si="497"/>
        <v>-0.42148967768180484</v>
      </c>
      <c r="DB496" s="2">
        <f t="shared" si="498"/>
        <v>12.527229979807379</v>
      </c>
      <c r="DC496" s="2">
        <f t="shared" si="517"/>
        <v>-0.42148967768180484</v>
      </c>
      <c r="DD496" s="2">
        <f t="shared" si="499"/>
        <v>11.472770020192621</v>
      </c>
      <c r="DE496" s="2">
        <f t="shared" si="518"/>
        <v>0.42148967768180484</v>
      </c>
      <c r="DF496" s="12">
        <f t="shared" si="500"/>
        <v>-469.41685931163391</v>
      </c>
      <c r="DG496" s="4">
        <f t="shared" si="519"/>
        <v>4.1366408869590793E-4</v>
      </c>
      <c r="DH496" s="2">
        <f t="shared" si="520"/>
        <v>0</v>
      </c>
      <c r="DI496" s="2">
        <f t="shared" si="501"/>
        <v>0</v>
      </c>
      <c r="DJ496" s="2">
        <f t="shared" si="502"/>
        <v>0.41366408869590793</v>
      </c>
      <c r="DK496" s="34">
        <f t="shared" si="503"/>
        <v>0.2580187512710006</v>
      </c>
      <c r="DL496" s="34">
        <f t="shared" si="504"/>
        <v>-0.62373978868800217</v>
      </c>
      <c r="DM496" s="2">
        <f t="shared" si="505"/>
        <v>12.258018751271001</v>
      </c>
      <c r="DN496" s="2">
        <f t="shared" si="521"/>
        <v>-0.62373978868800217</v>
      </c>
      <c r="DO496" s="2">
        <f t="shared" si="506"/>
        <v>11.741981248728999</v>
      </c>
      <c r="DP496" s="2">
        <f t="shared" si="522"/>
        <v>0.62373978868800217</v>
      </c>
    </row>
    <row r="497" spans="56:120" x14ac:dyDescent="0.25">
      <c r="BD497" s="2">
        <f t="shared" si="523"/>
        <v>12</v>
      </c>
      <c r="BE497" s="33">
        <f t="shared" si="459"/>
        <v>-1.1003995213742523E-3</v>
      </c>
      <c r="BF497" s="2">
        <f t="shared" si="460"/>
        <v>0</v>
      </c>
      <c r="BG497" s="2">
        <f t="shared" si="461"/>
        <v>0</v>
      </c>
      <c r="BH497" s="2">
        <f t="shared" si="462"/>
        <v>-1.1003995213742523</v>
      </c>
      <c r="BI497" s="34">
        <f t="shared" si="463"/>
        <v>-0.49954160847146317</v>
      </c>
      <c r="BJ497" s="34">
        <f t="shared" si="464"/>
        <v>-0.45396385473487144</v>
      </c>
      <c r="BK497" s="2">
        <f t="shared" si="465"/>
        <v>11.500458391528538</v>
      </c>
      <c r="BL497" s="2">
        <f t="shared" si="507"/>
        <v>-0.45396385473487144</v>
      </c>
      <c r="BM497" s="2">
        <f t="shared" si="466"/>
        <v>12.499541608471462</v>
      </c>
      <c r="BN497" s="2">
        <f t="shared" si="508"/>
        <v>0.45396385473487144</v>
      </c>
      <c r="BO497" s="12">
        <f t="shared" si="467"/>
        <v>0</v>
      </c>
      <c r="BP497" s="4">
        <f t="shared" si="468"/>
        <v>3.555112212347937E-4</v>
      </c>
      <c r="BQ497" s="2">
        <f t="shared" si="469"/>
        <v>0</v>
      </c>
      <c r="BR497" s="2">
        <f t="shared" si="470"/>
        <v>0</v>
      </c>
      <c r="BS497" s="2">
        <f t="shared" si="471"/>
        <v>0.35551122123479373</v>
      </c>
      <c r="BT497" s="34">
        <f t="shared" si="472"/>
        <v>0.226106493262869</v>
      </c>
      <c r="BU497" s="34">
        <f t="shared" si="473"/>
        <v>-0.63600381579387422</v>
      </c>
      <c r="BV497" s="2">
        <f t="shared" si="474"/>
        <v>12.226106493262868</v>
      </c>
      <c r="BW497" s="2">
        <f t="shared" si="509"/>
        <v>-0.63600381579387422</v>
      </c>
      <c r="BX497" s="2">
        <f t="shared" si="475"/>
        <v>11.773893506737132</v>
      </c>
      <c r="BY497" s="2">
        <f t="shared" si="510"/>
        <v>0.63600381579387422</v>
      </c>
      <c r="BZ497" s="12">
        <f t="shared" si="476"/>
        <v>-616.98602845512073</v>
      </c>
      <c r="CA497" s="4">
        <f t="shared" si="511"/>
        <v>-7.4488830013945862E-4</v>
      </c>
      <c r="CB497" s="2">
        <f t="shared" si="512"/>
        <v>0</v>
      </c>
      <c r="CC497" s="2">
        <f t="shared" si="477"/>
        <v>0</v>
      </c>
      <c r="CD497" s="2">
        <f t="shared" si="478"/>
        <v>-0.74488830013945861</v>
      </c>
      <c r="CE497" s="34">
        <f t="shared" si="479"/>
        <v>-0.40322688288348113</v>
      </c>
      <c r="CF497" s="34">
        <f t="shared" si="480"/>
        <v>-0.54132530046181238</v>
      </c>
      <c r="CG497" s="2">
        <f t="shared" si="481"/>
        <v>11.596773117116518</v>
      </c>
      <c r="CH497" s="2">
        <f t="shared" si="513"/>
        <v>-0.54132530046181238</v>
      </c>
      <c r="CI497" s="2">
        <f t="shared" si="482"/>
        <v>12.403226882883482</v>
      </c>
      <c r="CJ497" s="2">
        <f t="shared" si="514"/>
        <v>0.54132530046181238</v>
      </c>
      <c r="CK497" s="33">
        <f t="shared" si="483"/>
        <v>-8.372087267598476E-4</v>
      </c>
      <c r="CL497" s="2">
        <f t="shared" si="484"/>
        <v>0</v>
      </c>
      <c r="CM497" s="2">
        <f t="shared" si="485"/>
        <v>0</v>
      </c>
      <c r="CN497" s="2">
        <f t="shared" si="486"/>
        <v>-0.83720872675984759</v>
      </c>
      <c r="CO497" s="34">
        <f t="shared" si="487"/>
        <v>-0.43330706797492213</v>
      </c>
      <c r="CP497" s="34">
        <f t="shared" si="488"/>
        <v>-0.51756157589505836</v>
      </c>
      <c r="CQ497" s="2">
        <f t="shared" si="489"/>
        <v>11.566692932025077</v>
      </c>
      <c r="CR497" s="2">
        <f t="shared" si="515"/>
        <v>-0.51756157589505836</v>
      </c>
      <c r="CS497" s="2">
        <f t="shared" si="490"/>
        <v>12.433307067974923</v>
      </c>
      <c r="CT497" s="2">
        <f t="shared" si="516"/>
        <v>0.51756157589505836</v>
      </c>
      <c r="CU497" s="12">
        <f t="shared" si="491"/>
        <v>0</v>
      </c>
      <c r="CV497" s="4">
        <f t="shared" si="492"/>
        <v>1.2508728154557555E-3</v>
      </c>
      <c r="CW497" s="2">
        <f t="shared" si="493"/>
        <v>0</v>
      </c>
      <c r="CX497" s="2">
        <f t="shared" si="494"/>
        <v>0</v>
      </c>
      <c r="CY497" s="2">
        <f t="shared" si="495"/>
        <v>1.2508728154557556</v>
      </c>
      <c r="CZ497" s="34">
        <f t="shared" si="496"/>
        <v>0.52722997980737807</v>
      </c>
      <c r="DA497" s="34">
        <f t="shared" si="497"/>
        <v>-0.42148967768180484</v>
      </c>
      <c r="DB497" s="2">
        <f t="shared" si="498"/>
        <v>12.527229979807379</v>
      </c>
      <c r="DC497" s="2">
        <f t="shared" si="517"/>
        <v>-0.42148967768180484</v>
      </c>
      <c r="DD497" s="2">
        <f t="shared" si="499"/>
        <v>11.472770020192621</v>
      </c>
      <c r="DE497" s="2">
        <f t="shared" si="518"/>
        <v>0.42148967768180484</v>
      </c>
      <c r="DF497" s="12">
        <f t="shared" si="500"/>
        <v>-469.41685931163391</v>
      </c>
      <c r="DG497" s="4">
        <f t="shared" si="519"/>
        <v>4.1366408869590793E-4</v>
      </c>
      <c r="DH497" s="2">
        <f t="shared" si="520"/>
        <v>0</v>
      </c>
      <c r="DI497" s="2">
        <f t="shared" si="501"/>
        <v>0</v>
      </c>
      <c r="DJ497" s="2">
        <f t="shared" si="502"/>
        <v>0.41366408869590793</v>
      </c>
      <c r="DK497" s="34">
        <f t="shared" si="503"/>
        <v>0.2580187512710006</v>
      </c>
      <c r="DL497" s="34">
        <f t="shared" si="504"/>
        <v>-0.62373978868800217</v>
      </c>
      <c r="DM497" s="2">
        <f t="shared" si="505"/>
        <v>12.258018751271001</v>
      </c>
      <c r="DN497" s="2">
        <f t="shared" si="521"/>
        <v>-0.62373978868800217</v>
      </c>
      <c r="DO497" s="2">
        <f t="shared" si="506"/>
        <v>11.741981248728999</v>
      </c>
      <c r="DP497" s="2">
        <f t="shared" si="522"/>
        <v>0.62373978868800217</v>
      </c>
    </row>
    <row r="498" spans="56:120" x14ac:dyDescent="0.25">
      <c r="BD498" s="2">
        <f t="shared" si="523"/>
        <v>12</v>
      </c>
      <c r="BE498" s="33">
        <f t="shared" si="459"/>
        <v>-1.1003995213742523E-3</v>
      </c>
      <c r="BF498" s="2">
        <f t="shared" si="460"/>
        <v>0</v>
      </c>
      <c r="BG498" s="2">
        <f t="shared" si="461"/>
        <v>0</v>
      </c>
      <c r="BH498" s="2">
        <f t="shared" si="462"/>
        <v>-1.1003995213742523</v>
      </c>
      <c r="BI498" s="34">
        <f t="shared" si="463"/>
        <v>-0.49954160847146317</v>
      </c>
      <c r="BJ498" s="34">
        <f t="shared" si="464"/>
        <v>-0.45396385473487144</v>
      </c>
      <c r="BK498" s="2">
        <f t="shared" si="465"/>
        <v>11.500458391528538</v>
      </c>
      <c r="BL498" s="2">
        <f t="shared" si="507"/>
        <v>-0.45396385473487144</v>
      </c>
      <c r="BM498" s="2">
        <f t="shared" si="466"/>
        <v>12.499541608471462</v>
      </c>
      <c r="BN498" s="2">
        <f t="shared" si="508"/>
        <v>0.45396385473487144</v>
      </c>
      <c r="BO498" s="12">
        <f t="shared" si="467"/>
        <v>0</v>
      </c>
      <c r="BP498" s="4">
        <f t="shared" si="468"/>
        <v>3.555112212347937E-4</v>
      </c>
      <c r="BQ498" s="2">
        <f t="shared" si="469"/>
        <v>0</v>
      </c>
      <c r="BR498" s="2">
        <f t="shared" si="470"/>
        <v>0</v>
      </c>
      <c r="BS498" s="2">
        <f t="shared" si="471"/>
        <v>0.35551122123479373</v>
      </c>
      <c r="BT498" s="34">
        <f t="shared" si="472"/>
        <v>0.226106493262869</v>
      </c>
      <c r="BU498" s="34">
        <f t="shared" si="473"/>
        <v>-0.63600381579387422</v>
      </c>
      <c r="BV498" s="2">
        <f t="shared" si="474"/>
        <v>12.226106493262868</v>
      </c>
      <c r="BW498" s="2">
        <f t="shared" si="509"/>
        <v>-0.63600381579387422</v>
      </c>
      <c r="BX498" s="2">
        <f t="shared" si="475"/>
        <v>11.773893506737132</v>
      </c>
      <c r="BY498" s="2">
        <f t="shared" si="510"/>
        <v>0.63600381579387422</v>
      </c>
      <c r="BZ498" s="12">
        <f t="shared" si="476"/>
        <v>-616.98602845512073</v>
      </c>
      <c r="CA498" s="4">
        <f t="shared" si="511"/>
        <v>-7.4488830013945862E-4</v>
      </c>
      <c r="CB498" s="2">
        <f t="shared" si="512"/>
        <v>0</v>
      </c>
      <c r="CC498" s="2">
        <f t="shared" si="477"/>
        <v>0</v>
      </c>
      <c r="CD498" s="2">
        <f t="shared" si="478"/>
        <v>-0.74488830013945861</v>
      </c>
      <c r="CE498" s="34">
        <f t="shared" si="479"/>
        <v>-0.40322688288348113</v>
      </c>
      <c r="CF498" s="34">
        <f t="shared" si="480"/>
        <v>-0.54132530046181238</v>
      </c>
      <c r="CG498" s="2">
        <f t="shared" si="481"/>
        <v>11.596773117116518</v>
      </c>
      <c r="CH498" s="2">
        <f t="shared" si="513"/>
        <v>-0.54132530046181238</v>
      </c>
      <c r="CI498" s="2">
        <f t="shared" si="482"/>
        <v>12.403226882883482</v>
      </c>
      <c r="CJ498" s="2">
        <f t="shared" si="514"/>
        <v>0.54132530046181238</v>
      </c>
      <c r="CK498" s="33">
        <f t="shared" si="483"/>
        <v>-8.372087267598476E-4</v>
      </c>
      <c r="CL498" s="2">
        <f t="shared" si="484"/>
        <v>0</v>
      </c>
      <c r="CM498" s="2">
        <f t="shared" si="485"/>
        <v>0</v>
      </c>
      <c r="CN498" s="2">
        <f t="shared" si="486"/>
        <v>-0.83720872675984759</v>
      </c>
      <c r="CO498" s="34">
        <f t="shared" si="487"/>
        <v>-0.43330706797492213</v>
      </c>
      <c r="CP498" s="34">
        <f t="shared" si="488"/>
        <v>-0.51756157589505836</v>
      </c>
      <c r="CQ498" s="2">
        <f t="shared" si="489"/>
        <v>11.566692932025077</v>
      </c>
      <c r="CR498" s="2">
        <f t="shared" si="515"/>
        <v>-0.51756157589505836</v>
      </c>
      <c r="CS498" s="2">
        <f t="shared" si="490"/>
        <v>12.433307067974923</v>
      </c>
      <c r="CT498" s="2">
        <f t="shared" si="516"/>
        <v>0.51756157589505836</v>
      </c>
      <c r="CU498" s="12">
        <f t="shared" si="491"/>
        <v>0</v>
      </c>
      <c r="CV498" s="4">
        <f t="shared" si="492"/>
        <v>1.2508728154557555E-3</v>
      </c>
      <c r="CW498" s="2">
        <f t="shared" si="493"/>
        <v>0</v>
      </c>
      <c r="CX498" s="2">
        <f t="shared" si="494"/>
        <v>0</v>
      </c>
      <c r="CY498" s="2">
        <f t="shared" si="495"/>
        <v>1.2508728154557556</v>
      </c>
      <c r="CZ498" s="34">
        <f t="shared" si="496"/>
        <v>0.52722997980737807</v>
      </c>
      <c r="DA498" s="34">
        <f t="shared" si="497"/>
        <v>-0.42148967768180484</v>
      </c>
      <c r="DB498" s="2">
        <f t="shared" si="498"/>
        <v>12.527229979807379</v>
      </c>
      <c r="DC498" s="2">
        <f t="shared" si="517"/>
        <v>-0.42148967768180484</v>
      </c>
      <c r="DD498" s="2">
        <f t="shared" si="499"/>
        <v>11.472770020192621</v>
      </c>
      <c r="DE498" s="2">
        <f t="shared" si="518"/>
        <v>0.42148967768180484</v>
      </c>
      <c r="DF498" s="12">
        <f t="shared" si="500"/>
        <v>-469.41685931163391</v>
      </c>
      <c r="DG498" s="4">
        <f t="shared" si="519"/>
        <v>4.1366408869590793E-4</v>
      </c>
      <c r="DH498" s="2">
        <f t="shared" si="520"/>
        <v>0</v>
      </c>
      <c r="DI498" s="2">
        <f t="shared" si="501"/>
        <v>0</v>
      </c>
      <c r="DJ498" s="2">
        <f t="shared" si="502"/>
        <v>0.41366408869590793</v>
      </c>
      <c r="DK498" s="34">
        <f t="shared" si="503"/>
        <v>0.2580187512710006</v>
      </c>
      <c r="DL498" s="34">
        <f t="shared" si="504"/>
        <v>-0.62373978868800217</v>
      </c>
      <c r="DM498" s="2">
        <f t="shared" si="505"/>
        <v>12.258018751271001</v>
      </c>
      <c r="DN498" s="2">
        <f t="shared" si="521"/>
        <v>-0.62373978868800217</v>
      </c>
      <c r="DO498" s="2">
        <f t="shared" si="506"/>
        <v>11.741981248728999</v>
      </c>
      <c r="DP498" s="2">
        <f t="shared" si="522"/>
        <v>0.62373978868800217</v>
      </c>
    </row>
    <row r="499" spans="56:120" x14ac:dyDescent="0.25">
      <c r="BD499" s="2">
        <f t="shared" si="523"/>
        <v>12</v>
      </c>
      <c r="BE499" s="33">
        <f t="shared" si="459"/>
        <v>-1.1003995213742523E-3</v>
      </c>
      <c r="BF499" s="2">
        <f t="shared" si="460"/>
        <v>0</v>
      </c>
      <c r="BG499" s="2">
        <f t="shared" si="461"/>
        <v>0</v>
      </c>
      <c r="BH499" s="2">
        <f t="shared" si="462"/>
        <v>-1.1003995213742523</v>
      </c>
      <c r="BI499" s="34">
        <f t="shared" si="463"/>
        <v>-0.49954160847146317</v>
      </c>
      <c r="BJ499" s="34">
        <f t="shared" si="464"/>
        <v>-0.45396385473487144</v>
      </c>
      <c r="BK499" s="2">
        <f t="shared" si="465"/>
        <v>11.500458391528538</v>
      </c>
      <c r="BL499" s="2">
        <f t="shared" si="507"/>
        <v>-0.45396385473487144</v>
      </c>
      <c r="BM499" s="2">
        <f t="shared" si="466"/>
        <v>12.499541608471462</v>
      </c>
      <c r="BN499" s="2">
        <f t="shared" si="508"/>
        <v>0.45396385473487144</v>
      </c>
      <c r="BO499" s="12">
        <f t="shared" si="467"/>
        <v>0</v>
      </c>
      <c r="BP499" s="4">
        <f t="shared" si="468"/>
        <v>3.555112212347937E-4</v>
      </c>
      <c r="BQ499" s="2">
        <f t="shared" si="469"/>
        <v>0</v>
      </c>
      <c r="BR499" s="2">
        <f t="shared" si="470"/>
        <v>0</v>
      </c>
      <c r="BS499" s="2">
        <f t="shared" si="471"/>
        <v>0.35551122123479373</v>
      </c>
      <c r="BT499" s="34">
        <f t="shared" si="472"/>
        <v>0.226106493262869</v>
      </c>
      <c r="BU499" s="34">
        <f t="shared" si="473"/>
        <v>-0.63600381579387422</v>
      </c>
      <c r="BV499" s="2">
        <f t="shared" si="474"/>
        <v>12.226106493262868</v>
      </c>
      <c r="BW499" s="2">
        <f t="shared" si="509"/>
        <v>-0.63600381579387422</v>
      </c>
      <c r="BX499" s="2">
        <f t="shared" si="475"/>
        <v>11.773893506737132</v>
      </c>
      <c r="BY499" s="2">
        <f t="shared" si="510"/>
        <v>0.63600381579387422</v>
      </c>
      <c r="BZ499" s="12">
        <f t="shared" si="476"/>
        <v>-616.98602845512073</v>
      </c>
      <c r="CA499" s="4">
        <f t="shared" si="511"/>
        <v>-7.4488830013945862E-4</v>
      </c>
      <c r="CB499" s="2">
        <f t="shared" si="512"/>
        <v>0</v>
      </c>
      <c r="CC499" s="2">
        <f t="shared" si="477"/>
        <v>0</v>
      </c>
      <c r="CD499" s="2">
        <f t="shared" si="478"/>
        <v>-0.74488830013945861</v>
      </c>
      <c r="CE499" s="34">
        <f t="shared" si="479"/>
        <v>-0.40322688288348113</v>
      </c>
      <c r="CF499" s="34">
        <f t="shared" si="480"/>
        <v>-0.54132530046181238</v>
      </c>
      <c r="CG499" s="2">
        <f t="shared" si="481"/>
        <v>11.596773117116518</v>
      </c>
      <c r="CH499" s="2">
        <f t="shared" si="513"/>
        <v>-0.54132530046181238</v>
      </c>
      <c r="CI499" s="2">
        <f t="shared" si="482"/>
        <v>12.403226882883482</v>
      </c>
      <c r="CJ499" s="2">
        <f t="shared" si="514"/>
        <v>0.54132530046181238</v>
      </c>
      <c r="CK499" s="33">
        <f t="shared" si="483"/>
        <v>-8.372087267598476E-4</v>
      </c>
      <c r="CL499" s="2">
        <f t="shared" si="484"/>
        <v>0</v>
      </c>
      <c r="CM499" s="2">
        <f t="shared" si="485"/>
        <v>0</v>
      </c>
      <c r="CN499" s="2">
        <f t="shared" si="486"/>
        <v>-0.83720872675984759</v>
      </c>
      <c r="CO499" s="34">
        <f t="shared" si="487"/>
        <v>-0.43330706797492213</v>
      </c>
      <c r="CP499" s="34">
        <f t="shared" si="488"/>
        <v>-0.51756157589505836</v>
      </c>
      <c r="CQ499" s="2">
        <f t="shared" si="489"/>
        <v>11.566692932025077</v>
      </c>
      <c r="CR499" s="2">
        <f t="shared" si="515"/>
        <v>-0.51756157589505836</v>
      </c>
      <c r="CS499" s="2">
        <f t="shared" si="490"/>
        <v>12.433307067974923</v>
      </c>
      <c r="CT499" s="2">
        <f t="shared" si="516"/>
        <v>0.51756157589505836</v>
      </c>
      <c r="CU499" s="12">
        <f t="shared" si="491"/>
        <v>0</v>
      </c>
      <c r="CV499" s="4">
        <f t="shared" si="492"/>
        <v>1.2508728154557555E-3</v>
      </c>
      <c r="CW499" s="2">
        <f t="shared" si="493"/>
        <v>0</v>
      </c>
      <c r="CX499" s="2">
        <f t="shared" si="494"/>
        <v>0</v>
      </c>
      <c r="CY499" s="2">
        <f t="shared" si="495"/>
        <v>1.2508728154557556</v>
      </c>
      <c r="CZ499" s="34">
        <f t="shared" si="496"/>
        <v>0.52722997980737807</v>
      </c>
      <c r="DA499" s="34">
        <f t="shared" si="497"/>
        <v>-0.42148967768180484</v>
      </c>
      <c r="DB499" s="2">
        <f t="shared" si="498"/>
        <v>12.527229979807379</v>
      </c>
      <c r="DC499" s="2">
        <f t="shared" si="517"/>
        <v>-0.42148967768180484</v>
      </c>
      <c r="DD499" s="2">
        <f t="shared" si="499"/>
        <v>11.472770020192621</v>
      </c>
      <c r="DE499" s="2">
        <f t="shared" si="518"/>
        <v>0.42148967768180484</v>
      </c>
      <c r="DF499" s="12">
        <f t="shared" si="500"/>
        <v>-469.41685931163391</v>
      </c>
      <c r="DG499" s="4">
        <f t="shared" si="519"/>
        <v>4.1366408869590793E-4</v>
      </c>
      <c r="DH499" s="2">
        <f t="shared" si="520"/>
        <v>0</v>
      </c>
      <c r="DI499" s="2">
        <f t="shared" si="501"/>
        <v>0</v>
      </c>
      <c r="DJ499" s="2">
        <f t="shared" si="502"/>
        <v>0.41366408869590793</v>
      </c>
      <c r="DK499" s="34">
        <f t="shared" si="503"/>
        <v>0.2580187512710006</v>
      </c>
      <c r="DL499" s="34">
        <f t="shared" si="504"/>
        <v>-0.62373978868800217</v>
      </c>
      <c r="DM499" s="2">
        <f t="shared" si="505"/>
        <v>12.258018751271001</v>
      </c>
      <c r="DN499" s="2">
        <f t="shared" si="521"/>
        <v>-0.62373978868800217</v>
      </c>
      <c r="DO499" s="2">
        <f t="shared" si="506"/>
        <v>11.741981248728999</v>
      </c>
      <c r="DP499" s="2">
        <f t="shared" si="522"/>
        <v>0.62373978868800217</v>
      </c>
    </row>
    <row r="500" spans="56:120" x14ac:dyDescent="0.25">
      <c r="BD500" s="2">
        <f t="shared" si="523"/>
        <v>12</v>
      </c>
      <c r="BE500" s="33">
        <f t="shared" si="459"/>
        <v>-1.1003995213742523E-3</v>
      </c>
      <c r="BF500" s="2">
        <f t="shared" si="460"/>
        <v>0</v>
      </c>
      <c r="BG500" s="2">
        <f t="shared" si="461"/>
        <v>0</v>
      </c>
      <c r="BH500" s="2">
        <f t="shared" si="462"/>
        <v>-1.1003995213742523</v>
      </c>
      <c r="BI500" s="34">
        <f t="shared" si="463"/>
        <v>-0.49954160847146317</v>
      </c>
      <c r="BJ500" s="34">
        <f t="shared" si="464"/>
        <v>-0.45396385473487144</v>
      </c>
      <c r="BK500" s="2">
        <f t="shared" si="465"/>
        <v>11.500458391528538</v>
      </c>
      <c r="BL500" s="2">
        <f t="shared" si="507"/>
        <v>-0.45396385473487144</v>
      </c>
      <c r="BM500" s="2">
        <f t="shared" si="466"/>
        <v>12.499541608471462</v>
      </c>
      <c r="BN500" s="2">
        <f t="shared" si="508"/>
        <v>0.45396385473487144</v>
      </c>
      <c r="BO500" s="12">
        <f t="shared" si="467"/>
        <v>0</v>
      </c>
      <c r="BP500" s="4">
        <f t="shared" si="468"/>
        <v>3.555112212347937E-4</v>
      </c>
      <c r="BQ500" s="2">
        <f t="shared" si="469"/>
        <v>0</v>
      </c>
      <c r="BR500" s="2">
        <f t="shared" si="470"/>
        <v>0</v>
      </c>
      <c r="BS500" s="2">
        <f t="shared" si="471"/>
        <v>0.35551122123479373</v>
      </c>
      <c r="BT500" s="34">
        <f t="shared" si="472"/>
        <v>0.226106493262869</v>
      </c>
      <c r="BU500" s="34">
        <f t="shared" si="473"/>
        <v>-0.63600381579387422</v>
      </c>
      <c r="BV500" s="2">
        <f t="shared" si="474"/>
        <v>12.226106493262868</v>
      </c>
      <c r="BW500" s="2">
        <f t="shared" si="509"/>
        <v>-0.63600381579387422</v>
      </c>
      <c r="BX500" s="2">
        <f t="shared" si="475"/>
        <v>11.773893506737132</v>
      </c>
      <c r="BY500" s="2">
        <f t="shared" si="510"/>
        <v>0.63600381579387422</v>
      </c>
      <c r="BZ500" s="12">
        <f t="shared" si="476"/>
        <v>-616.98602845512073</v>
      </c>
      <c r="CA500" s="4">
        <f t="shared" si="511"/>
        <v>-7.4488830013945862E-4</v>
      </c>
      <c r="CB500" s="2">
        <f t="shared" si="512"/>
        <v>0</v>
      </c>
      <c r="CC500" s="2">
        <f t="shared" si="477"/>
        <v>0</v>
      </c>
      <c r="CD500" s="2">
        <f t="shared" si="478"/>
        <v>-0.74488830013945861</v>
      </c>
      <c r="CE500" s="34">
        <f t="shared" si="479"/>
        <v>-0.40322688288348113</v>
      </c>
      <c r="CF500" s="34">
        <f t="shared" si="480"/>
        <v>-0.54132530046181238</v>
      </c>
      <c r="CG500" s="2">
        <f t="shared" si="481"/>
        <v>11.596773117116518</v>
      </c>
      <c r="CH500" s="2">
        <f t="shared" si="513"/>
        <v>-0.54132530046181238</v>
      </c>
      <c r="CI500" s="2">
        <f t="shared" si="482"/>
        <v>12.403226882883482</v>
      </c>
      <c r="CJ500" s="2">
        <f t="shared" si="514"/>
        <v>0.54132530046181238</v>
      </c>
      <c r="CK500" s="33">
        <f t="shared" si="483"/>
        <v>-8.372087267598476E-4</v>
      </c>
      <c r="CL500" s="2">
        <f t="shared" si="484"/>
        <v>0</v>
      </c>
      <c r="CM500" s="2">
        <f t="shared" si="485"/>
        <v>0</v>
      </c>
      <c r="CN500" s="2">
        <f t="shared" si="486"/>
        <v>-0.83720872675984759</v>
      </c>
      <c r="CO500" s="34">
        <f t="shared" si="487"/>
        <v>-0.43330706797492213</v>
      </c>
      <c r="CP500" s="34">
        <f t="shared" si="488"/>
        <v>-0.51756157589505836</v>
      </c>
      <c r="CQ500" s="2">
        <f t="shared" si="489"/>
        <v>11.566692932025077</v>
      </c>
      <c r="CR500" s="2">
        <f t="shared" si="515"/>
        <v>-0.51756157589505836</v>
      </c>
      <c r="CS500" s="2">
        <f t="shared" si="490"/>
        <v>12.433307067974923</v>
      </c>
      <c r="CT500" s="2">
        <f t="shared" si="516"/>
        <v>0.51756157589505836</v>
      </c>
      <c r="CU500" s="12">
        <f t="shared" si="491"/>
        <v>0</v>
      </c>
      <c r="CV500" s="4">
        <f t="shared" si="492"/>
        <v>1.2508728154557555E-3</v>
      </c>
      <c r="CW500" s="2">
        <f t="shared" si="493"/>
        <v>0</v>
      </c>
      <c r="CX500" s="2">
        <f t="shared" si="494"/>
        <v>0</v>
      </c>
      <c r="CY500" s="2">
        <f t="shared" si="495"/>
        <v>1.2508728154557556</v>
      </c>
      <c r="CZ500" s="34">
        <f t="shared" si="496"/>
        <v>0.52722997980737807</v>
      </c>
      <c r="DA500" s="34">
        <f t="shared" si="497"/>
        <v>-0.42148967768180484</v>
      </c>
      <c r="DB500" s="2">
        <f t="shared" si="498"/>
        <v>12.527229979807379</v>
      </c>
      <c r="DC500" s="2">
        <f t="shared" si="517"/>
        <v>-0.42148967768180484</v>
      </c>
      <c r="DD500" s="2">
        <f t="shared" si="499"/>
        <v>11.472770020192621</v>
      </c>
      <c r="DE500" s="2">
        <f t="shared" si="518"/>
        <v>0.42148967768180484</v>
      </c>
      <c r="DF500" s="12">
        <f t="shared" si="500"/>
        <v>-469.41685931163391</v>
      </c>
      <c r="DG500" s="4">
        <f t="shared" si="519"/>
        <v>4.1366408869590793E-4</v>
      </c>
      <c r="DH500" s="2">
        <f t="shared" si="520"/>
        <v>0</v>
      </c>
      <c r="DI500" s="2">
        <f t="shared" si="501"/>
        <v>0</v>
      </c>
      <c r="DJ500" s="2">
        <f t="shared" si="502"/>
        <v>0.41366408869590793</v>
      </c>
      <c r="DK500" s="34">
        <f t="shared" si="503"/>
        <v>0.2580187512710006</v>
      </c>
      <c r="DL500" s="34">
        <f t="shared" si="504"/>
        <v>-0.62373978868800217</v>
      </c>
      <c r="DM500" s="2">
        <f t="shared" si="505"/>
        <v>12.258018751271001</v>
      </c>
      <c r="DN500" s="2">
        <f t="shared" si="521"/>
        <v>-0.62373978868800217</v>
      </c>
      <c r="DO500" s="2">
        <f t="shared" si="506"/>
        <v>11.741981248728999</v>
      </c>
      <c r="DP500" s="2">
        <f t="shared" si="522"/>
        <v>0.62373978868800217</v>
      </c>
    </row>
    <row r="501" spans="56:120" x14ac:dyDescent="0.25">
      <c r="BD501" s="2">
        <f t="shared" si="523"/>
        <v>12</v>
      </c>
      <c r="BE501" s="33">
        <f t="shared" si="459"/>
        <v>-1.1003995213742523E-3</v>
      </c>
      <c r="BF501" s="2">
        <f t="shared" si="460"/>
        <v>0</v>
      </c>
      <c r="BG501" s="2">
        <f t="shared" si="461"/>
        <v>0</v>
      </c>
      <c r="BH501" s="2">
        <f t="shared" si="462"/>
        <v>-1.1003995213742523</v>
      </c>
      <c r="BI501" s="34">
        <f t="shared" si="463"/>
        <v>-0.49954160847146317</v>
      </c>
      <c r="BJ501" s="34">
        <f t="shared" si="464"/>
        <v>-0.45396385473487144</v>
      </c>
      <c r="BK501" s="2">
        <f t="shared" si="465"/>
        <v>11.500458391528538</v>
      </c>
      <c r="BL501" s="2">
        <f t="shared" si="507"/>
        <v>-0.45396385473487144</v>
      </c>
      <c r="BM501" s="2">
        <f t="shared" si="466"/>
        <v>12.499541608471462</v>
      </c>
      <c r="BN501" s="2">
        <f t="shared" si="508"/>
        <v>0.45396385473487144</v>
      </c>
      <c r="BO501" s="12">
        <f t="shared" si="467"/>
        <v>0</v>
      </c>
      <c r="BP501" s="4">
        <f t="shared" si="468"/>
        <v>3.555112212347937E-4</v>
      </c>
      <c r="BQ501" s="2">
        <f t="shared" si="469"/>
        <v>0</v>
      </c>
      <c r="BR501" s="2">
        <f t="shared" si="470"/>
        <v>0</v>
      </c>
      <c r="BS501" s="2">
        <f t="shared" si="471"/>
        <v>0.35551122123479373</v>
      </c>
      <c r="BT501" s="34">
        <f t="shared" si="472"/>
        <v>0.226106493262869</v>
      </c>
      <c r="BU501" s="34">
        <f t="shared" si="473"/>
        <v>-0.63600381579387422</v>
      </c>
      <c r="BV501" s="2">
        <f t="shared" si="474"/>
        <v>12.226106493262868</v>
      </c>
      <c r="BW501" s="2">
        <f t="shared" si="509"/>
        <v>-0.63600381579387422</v>
      </c>
      <c r="BX501" s="2">
        <f t="shared" si="475"/>
        <v>11.773893506737132</v>
      </c>
      <c r="BY501" s="2">
        <f t="shared" si="510"/>
        <v>0.63600381579387422</v>
      </c>
      <c r="BZ501" s="12">
        <f t="shared" si="476"/>
        <v>-616.98602845512073</v>
      </c>
      <c r="CA501" s="4">
        <f t="shared" si="511"/>
        <v>-7.4488830013945862E-4</v>
      </c>
      <c r="CB501" s="2">
        <f t="shared" si="512"/>
        <v>0</v>
      </c>
      <c r="CC501" s="2">
        <f t="shared" si="477"/>
        <v>0</v>
      </c>
      <c r="CD501" s="2">
        <f t="shared" si="478"/>
        <v>-0.74488830013945861</v>
      </c>
      <c r="CE501" s="34">
        <f t="shared" si="479"/>
        <v>-0.40322688288348113</v>
      </c>
      <c r="CF501" s="34">
        <f t="shared" si="480"/>
        <v>-0.54132530046181238</v>
      </c>
      <c r="CG501" s="2">
        <f t="shared" si="481"/>
        <v>11.596773117116518</v>
      </c>
      <c r="CH501" s="2">
        <f t="shared" si="513"/>
        <v>-0.54132530046181238</v>
      </c>
      <c r="CI501" s="2">
        <f t="shared" si="482"/>
        <v>12.403226882883482</v>
      </c>
      <c r="CJ501" s="2">
        <f t="shared" si="514"/>
        <v>0.54132530046181238</v>
      </c>
      <c r="CK501" s="33">
        <f t="shared" si="483"/>
        <v>-8.372087267598476E-4</v>
      </c>
      <c r="CL501" s="2">
        <f t="shared" si="484"/>
        <v>0</v>
      </c>
      <c r="CM501" s="2">
        <f t="shared" si="485"/>
        <v>0</v>
      </c>
      <c r="CN501" s="2">
        <f t="shared" si="486"/>
        <v>-0.83720872675984759</v>
      </c>
      <c r="CO501" s="34">
        <f t="shared" si="487"/>
        <v>-0.43330706797492213</v>
      </c>
      <c r="CP501" s="34">
        <f t="shared" si="488"/>
        <v>-0.51756157589505836</v>
      </c>
      <c r="CQ501" s="2">
        <f t="shared" si="489"/>
        <v>11.566692932025077</v>
      </c>
      <c r="CR501" s="2">
        <f t="shared" si="515"/>
        <v>-0.51756157589505836</v>
      </c>
      <c r="CS501" s="2">
        <f t="shared" si="490"/>
        <v>12.433307067974923</v>
      </c>
      <c r="CT501" s="2">
        <f t="shared" si="516"/>
        <v>0.51756157589505836</v>
      </c>
      <c r="CU501" s="12">
        <f t="shared" si="491"/>
        <v>0</v>
      </c>
      <c r="CV501" s="4">
        <f t="shared" si="492"/>
        <v>1.2508728154557555E-3</v>
      </c>
      <c r="CW501" s="2">
        <f t="shared" si="493"/>
        <v>0</v>
      </c>
      <c r="CX501" s="2">
        <f t="shared" si="494"/>
        <v>0</v>
      </c>
      <c r="CY501" s="2">
        <f t="shared" si="495"/>
        <v>1.2508728154557556</v>
      </c>
      <c r="CZ501" s="34">
        <f t="shared" si="496"/>
        <v>0.52722997980737807</v>
      </c>
      <c r="DA501" s="34">
        <f t="shared" si="497"/>
        <v>-0.42148967768180484</v>
      </c>
      <c r="DB501" s="2">
        <f t="shared" si="498"/>
        <v>12.527229979807379</v>
      </c>
      <c r="DC501" s="2">
        <f t="shared" si="517"/>
        <v>-0.42148967768180484</v>
      </c>
      <c r="DD501" s="2">
        <f t="shared" si="499"/>
        <v>11.472770020192621</v>
      </c>
      <c r="DE501" s="2">
        <f t="shared" si="518"/>
        <v>0.42148967768180484</v>
      </c>
      <c r="DF501" s="12">
        <f t="shared" si="500"/>
        <v>-469.41685931163391</v>
      </c>
      <c r="DG501" s="4">
        <f t="shared" si="519"/>
        <v>4.1366408869590793E-4</v>
      </c>
      <c r="DH501" s="2">
        <f t="shared" si="520"/>
        <v>0</v>
      </c>
      <c r="DI501" s="2">
        <f t="shared" si="501"/>
        <v>0</v>
      </c>
      <c r="DJ501" s="2">
        <f t="shared" si="502"/>
        <v>0.41366408869590793</v>
      </c>
      <c r="DK501" s="34">
        <f t="shared" si="503"/>
        <v>0.2580187512710006</v>
      </c>
      <c r="DL501" s="34">
        <f t="shared" si="504"/>
        <v>-0.62373978868800217</v>
      </c>
      <c r="DM501" s="2">
        <f t="shared" si="505"/>
        <v>12.258018751271001</v>
      </c>
      <c r="DN501" s="2">
        <f t="shared" si="521"/>
        <v>-0.62373978868800217</v>
      </c>
      <c r="DO501" s="2">
        <f t="shared" si="506"/>
        <v>11.741981248728999</v>
      </c>
      <c r="DP501" s="2">
        <f t="shared" si="522"/>
        <v>0.62373978868800217</v>
      </c>
    </row>
    <row r="502" spans="56:120" x14ac:dyDescent="0.25">
      <c r="BD502" s="2">
        <f t="shared" si="523"/>
        <v>12</v>
      </c>
      <c r="BE502" s="33">
        <f t="shared" si="459"/>
        <v>-1.1003995213742523E-3</v>
      </c>
      <c r="BF502" s="2">
        <f t="shared" si="460"/>
        <v>0</v>
      </c>
      <c r="BG502" s="2">
        <f t="shared" si="461"/>
        <v>0</v>
      </c>
      <c r="BH502" s="2">
        <f t="shared" si="462"/>
        <v>-1.1003995213742523</v>
      </c>
      <c r="BI502" s="34">
        <f t="shared" si="463"/>
        <v>-0.49954160847146317</v>
      </c>
      <c r="BJ502" s="34">
        <f t="shared" si="464"/>
        <v>-0.45396385473487144</v>
      </c>
      <c r="BK502" s="2">
        <f t="shared" si="465"/>
        <v>11.500458391528538</v>
      </c>
      <c r="BL502" s="2">
        <f t="shared" si="507"/>
        <v>-0.45396385473487144</v>
      </c>
      <c r="BM502" s="2">
        <f t="shared" si="466"/>
        <v>12.499541608471462</v>
      </c>
      <c r="BN502" s="2">
        <f t="shared" si="508"/>
        <v>0.45396385473487144</v>
      </c>
      <c r="BO502" s="12">
        <f t="shared" si="467"/>
        <v>0</v>
      </c>
      <c r="BP502" s="4">
        <f t="shared" si="468"/>
        <v>3.555112212347937E-4</v>
      </c>
      <c r="BQ502" s="2">
        <f t="shared" si="469"/>
        <v>0</v>
      </c>
      <c r="BR502" s="2">
        <f t="shared" si="470"/>
        <v>0</v>
      </c>
      <c r="BS502" s="2">
        <f t="shared" si="471"/>
        <v>0.35551122123479373</v>
      </c>
      <c r="BT502" s="34">
        <f t="shared" si="472"/>
        <v>0.226106493262869</v>
      </c>
      <c r="BU502" s="34">
        <f t="shared" si="473"/>
        <v>-0.63600381579387422</v>
      </c>
      <c r="BV502" s="2">
        <f t="shared" si="474"/>
        <v>12.226106493262868</v>
      </c>
      <c r="BW502" s="2">
        <f t="shared" si="509"/>
        <v>-0.63600381579387422</v>
      </c>
      <c r="BX502" s="2">
        <f t="shared" si="475"/>
        <v>11.773893506737132</v>
      </c>
      <c r="BY502" s="2">
        <f t="shared" si="510"/>
        <v>0.63600381579387422</v>
      </c>
      <c r="BZ502" s="12">
        <f t="shared" si="476"/>
        <v>-616.98602845512073</v>
      </c>
      <c r="CA502" s="4">
        <f t="shared" si="511"/>
        <v>-7.4488830013945862E-4</v>
      </c>
      <c r="CB502" s="2">
        <f t="shared" si="512"/>
        <v>0</v>
      </c>
      <c r="CC502" s="2">
        <f t="shared" si="477"/>
        <v>0</v>
      </c>
      <c r="CD502" s="2">
        <f t="shared" si="478"/>
        <v>-0.74488830013945861</v>
      </c>
      <c r="CE502" s="34">
        <f t="shared" si="479"/>
        <v>-0.40322688288348113</v>
      </c>
      <c r="CF502" s="34">
        <f t="shared" si="480"/>
        <v>-0.54132530046181238</v>
      </c>
      <c r="CG502" s="2">
        <f t="shared" si="481"/>
        <v>11.596773117116518</v>
      </c>
      <c r="CH502" s="2">
        <f t="shared" si="513"/>
        <v>-0.54132530046181238</v>
      </c>
      <c r="CI502" s="2">
        <f t="shared" si="482"/>
        <v>12.403226882883482</v>
      </c>
      <c r="CJ502" s="2">
        <f t="shared" si="514"/>
        <v>0.54132530046181238</v>
      </c>
      <c r="CK502" s="33">
        <f t="shared" si="483"/>
        <v>-8.372087267598476E-4</v>
      </c>
      <c r="CL502" s="2">
        <f t="shared" si="484"/>
        <v>0</v>
      </c>
      <c r="CM502" s="2">
        <f t="shared" si="485"/>
        <v>0</v>
      </c>
      <c r="CN502" s="2">
        <f t="shared" si="486"/>
        <v>-0.83720872675984759</v>
      </c>
      <c r="CO502" s="34">
        <f t="shared" si="487"/>
        <v>-0.43330706797492213</v>
      </c>
      <c r="CP502" s="34">
        <f t="shared" si="488"/>
        <v>-0.51756157589505836</v>
      </c>
      <c r="CQ502" s="2">
        <f t="shared" si="489"/>
        <v>11.566692932025077</v>
      </c>
      <c r="CR502" s="2">
        <f t="shared" si="515"/>
        <v>-0.51756157589505836</v>
      </c>
      <c r="CS502" s="2">
        <f t="shared" si="490"/>
        <v>12.433307067974923</v>
      </c>
      <c r="CT502" s="2">
        <f t="shared" si="516"/>
        <v>0.51756157589505836</v>
      </c>
      <c r="CU502" s="12">
        <f t="shared" si="491"/>
        <v>0</v>
      </c>
      <c r="CV502" s="4">
        <f t="shared" si="492"/>
        <v>1.2508728154557555E-3</v>
      </c>
      <c r="CW502" s="2">
        <f t="shared" si="493"/>
        <v>0</v>
      </c>
      <c r="CX502" s="2">
        <f t="shared" si="494"/>
        <v>0</v>
      </c>
      <c r="CY502" s="2">
        <f t="shared" si="495"/>
        <v>1.2508728154557556</v>
      </c>
      <c r="CZ502" s="34">
        <f t="shared" si="496"/>
        <v>0.52722997980737807</v>
      </c>
      <c r="DA502" s="34">
        <f t="shared" si="497"/>
        <v>-0.42148967768180484</v>
      </c>
      <c r="DB502" s="2">
        <f t="shared" si="498"/>
        <v>12.527229979807379</v>
      </c>
      <c r="DC502" s="2">
        <f t="shared" si="517"/>
        <v>-0.42148967768180484</v>
      </c>
      <c r="DD502" s="2">
        <f t="shared" si="499"/>
        <v>11.472770020192621</v>
      </c>
      <c r="DE502" s="2">
        <f t="shared" si="518"/>
        <v>0.42148967768180484</v>
      </c>
      <c r="DF502" s="12">
        <f t="shared" si="500"/>
        <v>-469.41685931163391</v>
      </c>
      <c r="DG502" s="4">
        <f t="shared" si="519"/>
        <v>4.1366408869590793E-4</v>
      </c>
      <c r="DH502" s="2">
        <f t="shared" si="520"/>
        <v>0</v>
      </c>
      <c r="DI502" s="2">
        <f t="shared" si="501"/>
        <v>0</v>
      </c>
      <c r="DJ502" s="2">
        <f t="shared" si="502"/>
        <v>0.41366408869590793</v>
      </c>
      <c r="DK502" s="34">
        <f t="shared" si="503"/>
        <v>0.2580187512710006</v>
      </c>
      <c r="DL502" s="34">
        <f t="shared" si="504"/>
        <v>-0.62373978868800217</v>
      </c>
      <c r="DM502" s="2">
        <f t="shared" si="505"/>
        <v>12.258018751271001</v>
      </c>
      <c r="DN502" s="2">
        <f t="shared" si="521"/>
        <v>-0.62373978868800217</v>
      </c>
      <c r="DO502" s="2">
        <f t="shared" si="506"/>
        <v>11.741981248728999</v>
      </c>
      <c r="DP502" s="2">
        <f t="shared" si="522"/>
        <v>0.62373978868800217</v>
      </c>
    </row>
    <row r="503" spans="56:120" x14ac:dyDescent="0.25">
      <c r="BD503" s="2">
        <f t="shared" si="523"/>
        <v>12</v>
      </c>
      <c r="BE503" s="33">
        <f t="shared" si="459"/>
        <v>-1.1003995213742523E-3</v>
      </c>
      <c r="BF503" s="2">
        <f t="shared" si="460"/>
        <v>0</v>
      </c>
      <c r="BG503" s="2">
        <f t="shared" si="461"/>
        <v>0</v>
      </c>
      <c r="BH503" s="2">
        <f t="shared" si="462"/>
        <v>-1.1003995213742523</v>
      </c>
      <c r="BI503" s="34">
        <f t="shared" si="463"/>
        <v>-0.49954160847146317</v>
      </c>
      <c r="BJ503" s="34">
        <f t="shared" si="464"/>
        <v>-0.45396385473487144</v>
      </c>
      <c r="BK503" s="2">
        <f t="shared" si="465"/>
        <v>11.500458391528538</v>
      </c>
      <c r="BL503" s="2">
        <f t="shared" si="507"/>
        <v>-0.45396385473487144</v>
      </c>
      <c r="BM503" s="2">
        <f t="shared" si="466"/>
        <v>12.499541608471462</v>
      </c>
      <c r="BN503" s="2">
        <f t="shared" si="508"/>
        <v>0.45396385473487144</v>
      </c>
      <c r="BO503" s="12">
        <f t="shared" si="467"/>
        <v>0</v>
      </c>
      <c r="BP503" s="4">
        <f t="shared" si="468"/>
        <v>3.555112212347937E-4</v>
      </c>
      <c r="BQ503" s="2">
        <f t="shared" si="469"/>
        <v>0</v>
      </c>
      <c r="BR503" s="2">
        <f t="shared" si="470"/>
        <v>0</v>
      </c>
      <c r="BS503" s="2">
        <f t="shared" si="471"/>
        <v>0.35551122123479373</v>
      </c>
      <c r="BT503" s="34">
        <f t="shared" si="472"/>
        <v>0.226106493262869</v>
      </c>
      <c r="BU503" s="34">
        <f t="shared" si="473"/>
        <v>-0.63600381579387422</v>
      </c>
      <c r="BV503" s="2">
        <f t="shared" si="474"/>
        <v>12.226106493262868</v>
      </c>
      <c r="BW503" s="2">
        <f t="shared" si="509"/>
        <v>-0.63600381579387422</v>
      </c>
      <c r="BX503" s="2">
        <f t="shared" si="475"/>
        <v>11.773893506737132</v>
      </c>
      <c r="BY503" s="2">
        <f t="shared" si="510"/>
        <v>0.63600381579387422</v>
      </c>
      <c r="BZ503" s="12">
        <f t="shared" si="476"/>
        <v>-616.98602845512073</v>
      </c>
      <c r="CA503" s="4">
        <f t="shared" si="511"/>
        <v>-7.4488830013945862E-4</v>
      </c>
      <c r="CB503" s="2">
        <f t="shared" si="512"/>
        <v>0</v>
      </c>
      <c r="CC503" s="2">
        <f t="shared" si="477"/>
        <v>0</v>
      </c>
      <c r="CD503" s="2">
        <f t="shared" si="478"/>
        <v>-0.74488830013945861</v>
      </c>
      <c r="CE503" s="34">
        <f t="shared" si="479"/>
        <v>-0.40322688288348113</v>
      </c>
      <c r="CF503" s="34">
        <f t="shared" si="480"/>
        <v>-0.54132530046181238</v>
      </c>
      <c r="CG503" s="2">
        <f t="shared" si="481"/>
        <v>11.596773117116518</v>
      </c>
      <c r="CH503" s="2">
        <f t="shared" si="513"/>
        <v>-0.54132530046181238</v>
      </c>
      <c r="CI503" s="2">
        <f t="shared" si="482"/>
        <v>12.403226882883482</v>
      </c>
      <c r="CJ503" s="2">
        <f t="shared" si="514"/>
        <v>0.54132530046181238</v>
      </c>
      <c r="CK503" s="33">
        <f t="shared" si="483"/>
        <v>-8.372087267598476E-4</v>
      </c>
      <c r="CL503" s="2">
        <f t="shared" si="484"/>
        <v>0</v>
      </c>
      <c r="CM503" s="2">
        <f t="shared" si="485"/>
        <v>0</v>
      </c>
      <c r="CN503" s="2">
        <f t="shared" si="486"/>
        <v>-0.83720872675984759</v>
      </c>
      <c r="CO503" s="34">
        <f t="shared" si="487"/>
        <v>-0.43330706797492213</v>
      </c>
      <c r="CP503" s="34">
        <f t="shared" si="488"/>
        <v>-0.51756157589505836</v>
      </c>
      <c r="CQ503" s="2">
        <f t="shared" si="489"/>
        <v>11.566692932025077</v>
      </c>
      <c r="CR503" s="2">
        <f t="shared" si="515"/>
        <v>-0.51756157589505836</v>
      </c>
      <c r="CS503" s="2">
        <f t="shared" si="490"/>
        <v>12.433307067974923</v>
      </c>
      <c r="CT503" s="2">
        <f t="shared" si="516"/>
        <v>0.51756157589505836</v>
      </c>
      <c r="CU503" s="12">
        <f t="shared" si="491"/>
        <v>0</v>
      </c>
      <c r="CV503" s="4">
        <f t="shared" si="492"/>
        <v>1.2508728154557555E-3</v>
      </c>
      <c r="CW503" s="2">
        <f t="shared" si="493"/>
        <v>0</v>
      </c>
      <c r="CX503" s="2">
        <f t="shared" si="494"/>
        <v>0</v>
      </c>
      <c r="CY503" s="2">
        <f t="shared" si="495"/>
        <v>1.2508728154557556</v>
      </c>
      <c r="CZ503" s="34">
        <f t="shared" si="496"/>
        <v>0.52722997980737807</v>
      </c>
      <c r="DA503" s="34">
        <f t="shared" si="497"/>
        <v>-0.42148967768180484</v>
      </c>
      <c r="DB503" s="2">
        <f t="shared" si="498"/>
        <v>12.527229979807379</v>
      </c>
      <c r="DC503" s="2">
        <f t="shared" si="517"/>
        <v>-0.42148967768180484</v>
      </c>
      <c r="DD503" s="2">
        <f t="shared" si="499"/>
        <v>11.472770020192621</v>
      </c>
      <c r="DE503" s="2">
        <f t="shared" si="518"/>
        <v>0.42148967768180484</v>
      </c>
      <c r="DF503" s="12">
        <f t="shared" si="500"/>
        <v>-469.41685931163391</v>
      </c>
      <c r="DG503" s="4">
        <f t="shared" si="519"/>
        <v>4.1366408869590793E-4</v>
      </c>
      <c r="DH503" s="2">
        <f t="shared" si="520"/>
        <v>0</v>
      </c>
      <c r="DI503" s="2">
        <f t="shared" si="501"/>
        <v>0</v>
      </c>
      <c r="DJ503" s="2">
        <f t="shared" si="502"/>
        <v>0.41366408869590793</v>
      </c>
      <c r="DK503" s="34">
        <f t="shared" si="503"/>
        <v>0.2580187512710006</v>
      </c>
      <c r="DL503" s="34">
        <f t="shared" si="504"/>
        <v>-0.62373978868800217</v>
      </c>
      <c r="DM503" s="2">
        <f t="shared" si="505"/>
        <v>12.258018751271001</v>
      </c>
      <c r="DN503" s="2">
        <f t="shared" si="521"/>
        <v>-0.62373978868800217</v>
      </c>
      <c r="DO503" s="2">
        <f t="shared" si="506"/>
        <v>11.741981248728999</v>
      </c>
      <c r="DP503" s="2">
        <f t="shared" si="522"/>
        <v>0.62373978868800217</v>
      </c>
    </row>
    <row r="504" spans="56:120" x14ac:dyDescent="0.25">
      <c r="BD504" s="2">
        <f t="shared" si="523"/>
        <v>12</v>
      </c>
      <c r="BE504" s="33">
        <f t="shared" si="459"/>
        <v>-1.1003995213742523E-3</v>
      </c>
      <c r="BF504" s="2">
        <f t="shared" si="460"/>
        <v>0</v>
      </c>
      <c r="BG504" s="2">
        <f t="shared" si="461"/>
        <v>0</v>
      </c>
      <c r="BH504" s="2">
        <f t="shared" si="462"/>
        <v>-1.1003995213742523</v>
      </c>
      <c r="BI504" s="34">
        <f t="shared" si="463"/>
        <v>-0.49954160847146317</v>
      </c>
      <c r="BJ504" s="34">
        <f t="shared" si="464"/>
        <v>-0.45396385473487144</v>
      </c>
      <c r="BK504" s="2">
        <f t="shared" si="465"/>
        <v>11.500458391528538</v>
      </c>
      <c r="BL504" s="2">
        <f t="shared" si="507"/>
        <v>-0.45396385473487144</v>
      </c>
      <c r="BM504" s="2">
        <f t="shared" si="466"/>
        <v>12.499541608471462</v>
      </c>
      <c r="BN504" s="2">
        <f t="shared" si="508"/>
        <v>0.45396385473487144</v>
      </c>
      <c r="BO504" s="12">
        <f t="shared" si="467"/>
        <v>0</v>
      </c>
      <c r="BP504" s="4">
        <f t="shared" si="468"/>
        <v>3.555112212347937E-4</v>
      </c>
      <c r="BQ504" s="2">
        <f t="shared" si="469"/>
        <v>0</v>
      </c>
      <c r="BR504" s="2">
        <f t="shared" si="470"/>
        <v>0</v>
      </c>
      <c r="BS504" s="2">
        <f t="shared" si="471"/>
        <v>0.35551122123479373</v>
      </c>
      <c r="BT504" s="34">
        <f t="shared" si="472"/>
        <v>0.226106493262869</v>
      </c>
      <c r="BU504" s="34">
        <f t="shared" si="473"/>
        <v>-0.63600381579387422</v>
      </c>
      <c r="BV504" s="2">
        <f t="shared" si="474"/>
        <v>12.226106493262868</v>
      </c>
      <c r="BW504" s="2">
        <f t="shared" si="509"/>
        <v>-0.63600381579387422</v>
      </c>
      <c r="BX504" s="2">
        <f t="shared" si="475"/>
        <v>11.773893506737132</v>
      </c>
      <c r="BY504" s="2">
        <f t="shared" si="510"/>
        <v>0.63600381579387422</v>
      </c>
      <c r="BZ504" s="12">
        <f t="shared" si="476"/>
        <v>-616.98602845512073</v>
      </c>
      <c r="CA504" s="4">
        <f t="shared" si="511"/>
        <v>-7.4488830013945862E-4</v>
      </c>
      <c r="CB504" s="2">
        <f t="shared" si="512"/>
        <v>0</v>
      </c>
      <c r="CC504" s="2">
        <f t="shared" si="477"/>
        <v>0</v>
      </c>
      <c r="CD504" s="2">
        <f t="shared" si="478"/>
        <v>-0.74488830013945861</v>
      </c>
      <c r="CE504" s="34">
        <f t="shared" si="479"/>
        <v>-0.40322688288348113</v>
      </c>
      <c r="CF504" s="34">
        <f t="shared" si="480"/>
        <v>-0.54132530046181238</v>
      </c>
      <c r="CG504" s="2">
        <f t="shared" si="481"/>
        <v>11.596773117116518</v>
      </c>
      <c r="CH504" s="2">
        <f t="shared" si="513"/>
        <v>-0.54132530046181238</v>
      </c>
      <c r="CI504" s="2">
        <f t="shared" si="482"/>
        <v>12.403226882883482</v>
      </c>
      <c r="CJ504" s="2">
        <f t="shared" si="514"/>
        <v>0.54132530046181238</v>
      </c>
      <c r="CK504" s="33">
        <f t="shared" si="483"/>
        <v>-8.372087267598476E-4</v>
      </c>
      <c r="CL504" s="2">
        <f t="shared" si="484"/>
        <v>0</v>
      </c>
      <c r="CM504" s="2">
        <f t="shared" si="485"/>
        <v>0</v>
      </c>
      <c r="CN504" s="2">
        <f t="shared" si="486"/>
        <v>-0.83720872675984759</v>
      </c>
      <c r="CO504" s="34">
        <f t="shared" si="487"/>
        <v>-0.43330706797492213</v>
      </c>
      <c r="CP504" s="34">
        <f t="shared" si="488"/>
        <v>-0.51756157589505836</v>
      </c>
      <c r="CQ504" s="2">
        <f t="shared" si="489"/>
        <v>11.566692932025077</v>
      </c>
      <c r="CR504" s="2">
        <f t="shared" si="515"/>
        <v>-0.51756157589505836</v>
      </c>
      <c r="CS504" s="2">
        <f t="shared" si="490"/>
        <v>12.433307067974923</v>
      </c>
      <c r="CT504" s="2">
        <f t="shared" si="516"/>
        <v>0.51756157589505836</v>
      </c>
      <c r="CU504" s="12">
        <f t="shared" si="491"/>
        <v>0</v>
      </c>
      <c r="CV504" s="4">
        <f t="shared" si="492"/>
        <v>1.2508728154557555E-3</v>
      </c>
      <c r="CW504" s="2">
        <f t="shared" si="493"/>
        <v>0</v>
      </c>
      <c r="CX504" s="2">
        <f t="shared" si="494"/>
        <v>0</v>
      </c>
      <c r="CY504" s="2">
        <f t="shared" si="495"/>
        <v>1.2508728154557556</v>
      </c>
      <c r="CZ504" s="34">
        <f t="shared" si="496"/>
        <v>0.52722997980737807</v>
      </c>
      <c r="DA504" s="34">
        <f t="shared" si="497"/>
        <v>-0.42148967768180484</v>
      </c>
      <c r="DB504" s="2">
        <f t="shared" si="498"/>
        <v>12.527229979807379</v>
      </c>
      <c r="DC504" s="2">
        <f t="shared" si="517"/>
        <v>-0.42148967768180484</v>
      </c>
      <c r="DD504" s="2">
        <f t="shared" si="499"/>
        <v>11.472770020192621</v>
      </c>
      <c r="DE504" s="2">
        <f t="shared" si="518"/>
        <v>0.42148967768180484</v>
      </c>
      <c r="DF504" s="12">
        <f t="shared" si="500"/>
        <v>-469.41685931163391</v>
      </c>
      <c r="DG504" s="4">
        <f t="shared" si="519"/>
        <v>4.1366408869590793E-4</v>
      </c>
      <c r="DH504" s="2">
        <f t="shared" si="520"/>
        <v>0</v>
      </c>
      <c r="DI504" s="2">
        <f t="shared" si="501"/>
        <v>0</v>
      </c>
      <c r="DJ504" s="2">
        <f t="shared" si="502"/>
        <v>0.41366408869590793</v>
      </c>
      <c r="DK504" s="34">
        <f t="shared" si="503"/>
        <v>0.2580187512710006</v>
      </c>
      <c r="DL504" s="34">
        <f t="shared" si="504"/>
        <v>-0.62373978868800217</v>
      </c>
      <c r="DM504" s="2">
        <f t="shared" si="505"/>
        <v>12.258018751271001</v>
      </c>
      <c r="DN504" s="2">
        <f t="shared" si="521"/>
        <v>-0.62373978868800217</v>
      </c>
      <c r="DO504" s="2">
        <f t="shared" si="506"/>
        <v>11.741981248728999</v>
      </c>
      <c r="DP504" s="2">
        <f t="shared" si="522"/>
        <v>0.62373978868800217</v>
      </c>
    </row>
    <row r="505" spans="56:120" x14ac:dyDescent="0.25">
      <c r="BD505" s="2">
        <f t="shared" si="523"/>
        <v>12</v>
      </c>
      <c r="BE505" s="33">
        <f t="shared" si="459"/>
        <v>-1.1003995213742523E-3</v>
      </c>
      <c r="BF505" s="2">
        <f t="shared" si="460"/>
        <v>0</v>
      </c>
      <c r="BG505" s="2">
        <f t="shared" si="461"/>
        <v>0</v>
      </c>
      <c r="BH505" s="2">
        <f t="shared" si="462"/>
        <v>-1.1003995213742523</v>
      </c>
      <c r="BI505" s="34">
        <f t="shared" si="463"/>
        <v>-0.49954160847146317</v>
      </c>
      <c r="BJ505" s="34">
        <f t="shared" si="464"/>
        <v>-0.45396385473487144</v>
      </c>
      <c r="BK505" s="2">
        <f t="shared" si="465"/>
        <v>11.500458391528538</v>
      </c>
      <c r="BL505" s="2">
        <f t="shared" si="507"/>
        <v>-0.45396385473487144</v>
      </c>
      <c r="BM505" s="2">
        <f t="shared" si="466"/>
        <v>12.499541608471462</v>
      </c>
      <c r="BN505" s="2">
        <f t="shared" si="508"/>
        <v>0.45396385473487144</v>
      </c>
      <c r="BO505" s="12">
        <f t="shared" si="467"/>
        <v>0</v>
      </c>
      <c r="BP505" s="4">
        <f t="shared" si="468"/>
        <v>3.555112212347937E-4</v>
      </c>
      <c r="BQ505" s="2">
        <f t="shared" si="469"/>
        <v>0</v>
      </c>
      <c r="BR505" s="2">
        <f t="shared" si="470"/>
        <v>0</v>
      </c>
      <c r="BS505" s="2">
        <f t="shared" si="471"/>
        <v>0.35551122123479373</v>
      </c>
      <c r="BT505" s="34">
        <f t="shared" si="472"/>
        <v>0.226106493262869</v>
      </c>
      <c r="BU505" s="34">
        <f t="shared" si="473"/>
        <v>-0.63600381579387422</v>
      </c>
      <c r="BV505" s="2">
        <f t="shared" si="474"/>
        <v>12.226106493262868</v>
      </c>
      <c r="BW505" s="2">
        <f t="shared" si="509"/>
        <v>-0.63600381579387422</v>
      </c>
      <c r="BX505" s="2">
        <f t="shared" si="475"/>
        <v>11.773893506737132</v>
      </c>
      <c r="BY505" s="2">
        <f t="shared" si="510"/>
        <v>0.63600381579387422</v>
      </c>
      <c r="BZ505" s="12">
        <f t="shared" si="476"/>
        <v>-616.98602845512073</v>
      </c>
      <c r="CA505" s="4">
        <f t="shared" si="511"/>
        <v>-7.4488830013945862E-4</v>
      </c>
      <c r="CB505" s="2">
        <f t="shared" si="512"/>
        <v>0</v>
      </c>
      <c r="CC505" s="2">
        <f t="shared" si="477"/>
        <v>0</v>
      </c>
      <c r="CD505" s="2">
        <f t="shared" si="478"/>
        <v>-0.74488830013945861</v>
      </c>
      <c r="CE505" s="34">
        <f t="shared" si="479"/>
        <v>-0.40322688288348113</v>
      </c>
      <c r="CF505" s="34">
        <f t="shared" si="480"/>
        <v>-0.54132530046181238</v>
      </c>
      <c r="CG505" s="2">
        <f t="shared" si="481"/>
        <v>11.596773117116518</v>
      </c>
      <c r="CH505" s="2">
        <f t="shared" si="513"/>
        <v>-0.54132530046181238</v>
      </c>
      <c r="CI505" s="2">
        <f t="shared" si="482"/>
        <v>12.403226882883482</v>
      </c>
      <c r="CJ505" s="2">
        <f t="shared" si="514"/>
        <v>0.54132530046181238</v>
      </c>
      <c r="CK505" s="33">
        <f t="shared" si="483"/>
        <v>-8.372087267598476E-4</v>
      </c>
      <c r="CL505" s="2">
        <f t="shared" si="484"/>
        <v>0</v>
      </c>
      <c r="CM505" s="2">
        <f t="shared" si="485"/>
        <v>0</v>
      </c>
      <c r="CN505" s="2">
        <f t="shared" si="486"/>
        <v>-0.83720872675984759</v>
      </c>
      <c r="CO505" s="34">
        <f t="shared" si="487"/>
        <v>-0.43330706797492213</v>
      </c>
      <c r="CP505" s="34">
        <f t="shared" si="488"/>
        <v>-0.51756157589505836</v>
      </c>
      <c r="CQ505" s="2">
        <f t="shared" si="489"/>
        <v>11.566692932025077</v>
      </c>
      <c r="CR505" s="2">
        <f t="shared" si="515"/>
        <v>-0.51756157589505836</v>
      </c>
      <c r="CS505" s="2">
        <f t="shared" si="490"/>
        <v>12.433307067974923</v>
      </c>
      <c r="CT505" s="2">
        <f t="shared" si="516"/>
        <v>0.51756157589505836</v>
      </c>
      <c r="CU505" s="12">
        <f t="shared" si="491"/>
        <v>0</v>
      </c>
      <c r="CV505" s="4">
        <f t="shared" si="492"/>
        <v>1.2508728154557555E-3</v>
      </c>
      <c r="CW505" s="2">
        <f t="shared" si="493"/>
        <v>0</v>
      </c>
      <c r="CX505" s="2">
        <f t="shared" si="494"/>
        <v>0</v>
      </c>
      <c r="CY505" s="2">
        <f t="shared" si="495"/>
        <v>1.2508728154557556</v>
      </c>
      <c r="CZ505" s="34">
        <f t="shared" si="496"/>
        <v>0.52722997980737807</v>
      </c>
      <c r="DA505" s="34">
        <f t="shared" si="497"/>
        <v>-0.42148967768180484</v>
      </c>
      <c r="DB505" s="2">
        <f t="shared" si="498"/>
        <v>12.527229979807379</v>
      </c>
      <c r="DC505" s="2">
        <f t="shared" si="517"/>
        <v>-0.42148967768180484</v>
      </c>
      <c r="DD505" s="2">
        <f t="shared" si="499"/>
        <v>11.472770020192621</v>
      </c>
      <c r="DE505" s="2">
        <f t="shared" si="518"/>
        <v>0.42148967768180484</v>
      </c>
      <c r="DF505" s="12">
        <f t="shared" si="500"/>
        <v>-469.41685931163391</v>
      </c>
      <c r="DG505" s="4">
        <f t="shared" si="519"/>
        <v>4.1366408869590793E-4</v>
      </c>
      <c r="DH505" s="2">
        <f t="shared" si="520"/>
        <v>0</v>
      </c>
      <c r="DI505" s="2">
        <f t="shared" si="501"/>
        <v>0</v>
      </c>
      <c r="DJ505" s="2">
        <f t="shared" si="502"/>
        <v>0.41366408869590793</v>
      </c>
      <c r="DK505" s="34">
        <f t="shared" si="503"/>
        <v>0.2580187512710006</v>
      </c>
      <c r="DL505" s="34">
        <f t="shared" si="504"/>
        <v>-0.62373978868800217</v>
      </c>
      <c r="DM505" s="2">
        <f t="shared" si="505"/>
        <v>12.258018751271001</v>
      </c>
      <c r="DN505" s="2">
        <f t="shared" si="521"/>
        <v>-0.62373978868800217</v>
      </c>
      <c r="DO505" s="2">
        <f t="shared" si="506"/>
        <v>11.741981248728999</v>
      </c>
      <c r="DP505" s="2">
        <f t="shared" si="522"/>
        <v>0.62373978868800217</v>
      </c>
    </row>
    <row r="506" spans="56:120" x14ac:dyDescent="0.25">
      <c r="BD506" s="2">
        <f t="shared" si="523"/>
        <v>12</v>
      </c>
      <c r="BE506" s="33">
        <f t="shared" si="459"/>
        <v>-1.1003995213742523E-3</v>
      </c>
      <c r="BF506" s="2">
        <f t="shared" si="460"/>
        <v>0</v>
      </c>
      <c r="BG506" s="2">
        <f t="shared" si="461"/>
        <v>0</v>
      </c>
      <c r="BH506" s="2">
        <f t="shared" si="462"/>
        <v>-1.1003995213742523</v>
      </c>
      <c r="BI506" s="34">
        <f t="shared" si="463"/>
        <v>-0.49954160847146317</v>
      </c>
      <c r="BJ506" s="34">
        <f t="shared" si="464"/>
        <v>-0.45396385473487144</v>
      </c>
      <c r="BK506" s="2">
        <f t="shared" si="465"/>
        <v>11.500458391528538</v>
      </c>
      <c r="BL506" s="2">
        <f t="shared" si="507"/>
        <v>-0.45396385473487144</v>
      </c>
      <c r="BM506" s="2">
        <f t="shared" si="466"/>
        <v>12.499541608471462</v>
      </c>
      <c r="BN506" s="2">
        <f t="shared" si="508"/>
        <v>0.45396385473487144</v>
      </c>
      <c r="BO506" s="12">
        <f t="shared" si="467"/>
        <v>0</v>
      </c>
      <c r="BP506" s="4">
        <f t="shared" si="468"/>
        <v>3.555112212347937E-4</v>
      </c>
      <c r="BQ506" s="2">
        <f t="shared" si="469"/>
        <v>0</v>
      </c>
      <c r="BR506" s="2">
        <f t="shared" si="470"/>
        <v>0</v>
      </c>
      <c r="BS506" s="2">
        <f t="shared" si="471"/>
        <v>0.35551122123479373</v>
      </c>
      <c r="BT506" s="34">
        <f t="shared" si="472"/>
        <v>0.226106493262869</v>
      </c>
      <c r="BU506" s="34">
        <f t="shared" si="473"/>
        <v>-0.63600381579387422</v>
      </c>
      <c r="BV506" s="2">
        <f t="shared" si="474"/>
        <v>12.226106493262868</v>
      </c>
      <c r="BW506" s="2">
        <f t="shared" si="509"/>
        <v>-0.63600381579387422</v>
      </c>
      <c r="BX506" s="2">
        <f t="shared" si="475"/>
        <v>11.773893506737132</v>
      </c>
      <c r="BY506" s="2">
        <f t="shared" si="510"/>
        <v>0.63600381579387422</v>
      </c>
      <c r="BZ506" s="12">
        <f t="shared" si="476"/>
        <v>-616.98602845512073</v>
      </c>
      <c r="CA506" s="4">
        <f t="shared" si="511"/>
        <v>-7.4488830013945862E-4</v>
      </c>
      <c r="CB506" s="2">
        <f t="shared" si="512"/>
        <v>0</v>
      </c>
      <c r="CC506" s="2">
        <f t="shared" si="477"/>
        <v>0</v>
      </c>
      <c r="CD506" s="2">
        <f t="shared" si="478"/>
        <v>-0.74488830013945861</v>
      </c>
      <c r="CE506" s="34">
        <f t="shared" si="479"/>
        <v>-0.40322688288348113</v>
      </c>
      <c r="CF506" s="34">
        <f t="shared" si="480"/>
        <v>-0.54132530046181238</v>
      </c>
      <c r="CG506" s="2">
        <f t="shared" si="481"/>
        <v>11.596773117116518</v>
      </c>
      <c r="CH506" s="2">
        <f t="shared" si="513"/>
        <v>-0.54132530046181238</v>
      </c>
      <c r="CI506" s="2">
        <f t="shared" si="482"/>
        <v>12.403226882883482</v>
      </c>
      <c r="CJ506" s="2">
        <f t="shared" si="514"/>
        <v>0.54132530046181238</v>
      </c>
      <c r="CK506" s="33">
        <f t="shared" si="483"/>
        <v>-8.372087267598476E-4</v>
      </c>
      <c r="CL506" s="2">
        <f t="shared" si="484"/>
        <v>0</v>
      </c>
      <c r="CM506" s="2">
        <f t="shared" si="485"/>
        <v>0</v>
      </c>
      <c r="CN506" s="2">
        <f t="shared" si="486"/>
        <v>-0.83720872675984759</v>
      </c>
      <c r="CO506" s="34">
        <f t="shared" si="487"/>
        <v>-0.43330706797492213</v>
      </c>
      <c r="CP506" s="34">
        <f t="shared" si="488"/>
        <v>-0.51756157589505836</v>
      </c>
      <c r="CQ506" s="2">
        <f t="shared" si="489"/>
        <v>11.566692932025077</v>
      </c>
      <c r="CR506" s="2">
        <f t="shared" si="515"/>
        <v>-0.51756157589505836</v>
      </c>
      <c r="CS506" s="2">
        <f t="shared" si="490"/>
        <v>12.433307067974923</v>
      </c>
      <c r="CT506" s="2">
        <f t="shared" si="516"/>
        <v>0.51756157589505836</v>
      </c>
      <c r="CU506" s="12">
        <f t="shared" si="491"/>
        <v>0</v>
      </c>
      <c r="CV506" s="4">
        <f t="shared" si="492"/>
        <v>1.2508728154557555E-3</v>
      </c>
      <c r="CW506" s="2">
        <f t="shared" si="493"/>
        <v>0</v>
      </c>
      <c r="CX506" s="2">
        <f t="shared" si="494"/>
        <v>0</v>
      </c>
      <c r="CY506" s="2">
        <f t="shared" si="495"/>
        <v>1.2508728154557556</v>
      </c>
      <c r="CZ506" s="34">
        <f t="shared" si="496"/>
        <v>0.52722997980737807</v>
      </c>
      <c r="DA506" s="34">
        <f t="shared" si="497"/>
        <v>-0.42148967768180484</v>
      </c>
      <c r="DB506" s="2">
        <f t="shared" si="498"/>
        <v>12.527229979807379</v>
      </c>
      <c r="DC506" s="2">
        <f t="shared" si="517"/>
        <v>-0.42148967768180484</v>
      </c>
      <c r="DD506" s="2">
        <f t="shared" si="499"/>
        <v>11.472770020192621</v>
      </c>
      <c r="DE506" s="2">
        <f t="shared" si="518"/>
        <v>0.42148967768180484</v>
      </c>
      <c r="DF506" s="12">
        <f t="shared" si="500"/>
        <v>-469.41685931163391</v>
      </c>
      <c r="DG506" s="4">
        <f t="shared" si="519"/>
        <v>4.1366408869590793E-4</v>
      </c>
      <c r="DH506" s="2">
        <f t="shared" si="520"/>
        <v>0</v>
      </c>
      <c r="DI506" s="2">
        <f t="shared" si="501"/>
        <v>0</v>
      </c>
      <c r="DJ506" s="2">
        <f t="shared" si="502"/>
        <v>0.41366408869590793</v>
      </c>
      <c r="DK506" s="34">
        <f t="shared" si="503"/>
        <v>0.2580187512710006</v>
      </c>
      <c r="DL506" s="34">
        <f t="shared" si="504"/>
        <v>-0.62373978868800217</v>
      </c>
      <c r="DM506" s="2">
        <f t="shared" si="505"/>
        <v>12.258018751271001</v>
      </c>
      <c r="DN506" s="2">
        <f t="shared" si="521"/>
        <v>-0.62373978868800217</v>
      </c>
      <c r="DO506" s="2">
        <f t="shared" si="506"/>
        <v>11.741981248728999</v>
      </c>
      <c r="DP506" s="2">
        <f t="shared" si="522"/>
        <v>0.62373978868800217</v>
      </c>
    </row>
    <row r="507" spans="56:120" x14ac:dyDescent="0.25">
      <c r="BD507" s="2">
        <f t="shared" si="523"/>
        <v>12</v>
      </c>
      <c r="BE507" s="33">
        <f t="shared" si="459"/>
        <v>-1.1003995213742523E-3</v>
      </c>
      <c r="BF507" s="2">
        <f t="shared" si="460"/>
        <v>0</v>
      </c>
      <c r="BG507" s="2">
        <f t="shared" si="461"/>
        <v>0</v>
      </c>
      <c r="BH507" s="2">
        <f t="shared" si="462"/>
        <v>-1.1003995213742523</v>
      </c>
      <c r="BI507" s="34">
        <f t="shared" si="463"/>
        <v>-0.49954160847146317</v>
      </c>
      <c r="BJ507" s="34">
        <f t="shared" si="464"/>
        <v>-0.45396385473487144</v>
      </c>
      <c r="BK507" s="2">
        <f t="shared" si="465"/>
        <v>11.500458391528538</v>
      </c>
      <c r="BL507" s="2">
        <f t="shared" si="507"/>
        <v>-0.45396385473487144</v>
      </c>
      <c r="BM507" s="2">
        <f t="shared" si="466"/>
        <v>12.499541608471462</v>
      </c>
      <c r="BN507" s="2">
        <f t="shared" si="508"/>
        <v>0.45396385473487144</v>
      </c>
      <c r="BO507" s="12">
        <f t="shared" si="467"/>
        <v>0</v>
      </c>
      <c r="BP507" s="4">
        <f t="shared" si="468"/>
        <v>3.555112212347937E-4</v>
      </c>
      <c r="BQ507" s="2">
        <f t="shared" si="469"/>
        <v>0</v>
      </c>
      <c r="BR507" s="2">
        <f t="shared" si="470"/>
        <v>0</v>
      </c>
      <c r="BS507" s="2">
        <f t="shared" si="471"/>
        <v>0.35551122123479373</v>
      </c>
      <c r="BT507" s="34">
        <f t="shared" si="472"/>
        <v>0.226106493262869</v>
      </c>
      <c r="BU507" s="34">
        <f t="shared" si="473"/>
        <v>-0.63600381579387422</v>
      </c>
      <c r="BV507" s="2">
        <f t="shared" si="474"/>
        <v>12.226106493262868</v>
      </c>
      <c r="BW507" s="2">
        <f t="shared" si="509"/>
        <v>-0.63600381579387422</v>
      </c>
      <c r="BX507" s="2">
        <f t="shared" si="475"/>
        <v>11.773893506737132</v>
      </c>
      <c r="BY507" s="2">
        <f t="shared" si="510"/>
        <v>0.63600381579387422</v>
      </c>
      <c r="BZ507" s="12">
        <f t="shared" si="476"/>
        <v>-616.98602845512073</v>
      </c>
      <c r="CA507" s="4">
        <f t="shared" si="511"/>
        <v>-7.4488830013945862E-4</v>
      </c>
      <c r="CB507" s="2">
        <f t="shared" si="512"/>
        <v>0</v>
      </c>
      <c r="CC507" s="2">
        <f t="shared" si="477"/>
        <v>0</v>
      </c>
      <c r="CD507" s="2">
        <f t="shared" si="478"/>
        <v>-0.74488830013945861</v>
      </c>
      <c r="CE507" s="34">
        <f t="shared" si="479"/>
        <v>-0.40322688288348113</v>
      </c>
      <c r="CF507" s="34">
        <f t="shared" si="480"/>
        <v>-0.54132530046181238</v>
      </c>
      <c r="CG507" s="2">
        <f t="shared" si="481"/>
        <v>11.596773117116518</v>
      </c>
      <c r="CH507" s="2">
        <f t="shared" si="513"/>
        <v>-0.54132530046181238</v>
      </c>
      <c r="CI507" s="2">
        <f t="shared" si="482"/>
        <v>12.403226882883482</v>
      </c>
      <c r="CJ507" s="2">
        <f t="shared" si="514"/>
        <v>0.54132530046181238</v>
      </c>
      <c r="CK507" s="33">
        <f t="shared" si="483"/>
        <v>-8.372087267598476E-4</v>
      </c>
      <c r="CL507" s="2">
        <f t="shared" si="484"/>
        <v>0</v>
      </c>
      <c r="CM507" s="2">
        <f t="shared" si="485"/>
        <v>0</v>
      </c>
      <c r="CN507" s="2">
        <f t="shared" si="486"/>
        <v>-0.83720872675984759</v>
      </c>
      <c r="CO507" s="34">
        <f t="shared" si="487"/>
        <v>-0.43330706797492213</v>
      </c>
      <c r="CP507" s="34">
        <f t="shared" si="488"/>
        <v>-0.51756157589505836</v>
      </c>
      <c r="CQ507" s="2">
        <f t="shared" si="489"/>
        <v>11.566692932025077</v>
      </c>
      <c r="CR507" s="2">
        <f t="shared" si="515"/>
        <v>-0.51756157589505836</v>
      </c>
      <c r="CS507" s="2">
        <f t="shared" si="490"/>
        <v>12.433307067974923</v>
      </c>
      <c r="CT507" s="2">
        <f t="shared" si="516"/>
        <v>0.51756157589505836</v>
      </c>
      <c r="CU507" s="12">
        <f t="shared" si="491"/>
        <v>0</v>
      </c>
      <c r="CV507" s="4">
        <f t="shared" si="492"/>
        <v>1.2508728154557555E-3</v>
      </c>
      <c r="CW507" s="2">
        <f t="shared" si="493"/>
        <v>0</v>
      </c>
      <c r="CX507" s="2">
        <f t="shared" si="494"/>
        <v>0</v>
      </c>
      <c r="CY507" s="2">
        <f t="shared" si="495"/>
        <v>1.2508728154557556</v>
      </c>
      <c r="CZ507" s="34">
        <f t="shared" si="496"/>
        <v>0.52722997980737807</v>
      </c>
      <c r="DA507" s="34">
        <f t="shared" si="497"/>
        <v>-0.42148967768180484</v>
      </c>
      <c r="DB507" s="2">
        <f t="shared" si="498"/>
        <v>12.527229979807379</v>
      </c>
      <c r="DC507" s="2">
        <f t="shared" si="517"/>
        <v>-0.42148967768180484</v>
      </c>
      <c r="DD507" s="2">
        <f t="shared" si="499"/>
        <v>11.472770020192621</v>
      </c>
      <c r="DE507" s="2">
        <f t="shared" si="518"/>
        <v>0.42148967768180484</v>
      </c>
      <c r="DF507" s="12">
        <f t="shared" si="500"/>
        <v>-469.41685931163391</v>
      </c>
      <c r="DG507" s="4">
        <f t="shared" si="519"/>
        <v>4.1366408869590793E-4</v>
      </c>
      <c r="DH507" s="2">
        <f t="shared" si="520"/>
        <v>0</v>
      </c>
      <c r="DI507" s="2">
        <f t="shared" si="501"/>
        <v>0</v>
      </c>
      <c r="DJ507" s="2">
        <f t="shared" si="502"/>
        <v>0.41366408869590793</v>
      </c>
      <c r="DK507" s="34">
        <f t="shared" si="503"/>
        <v>0.2580187512710006</v>
      </c>
      <c r="DL507" s="34">
        <f t="shared" si="504"/>
        <v>-0.62373978868800217</v>
      </c>
      <c r="DM507" s="2">
        <f t="shared" si="505"/>
        <v>12.258018751271001</v>
      </c>
      <c r="DN507" s="2">
        <f t="shared" si="521"/>
        <v>-0.62373978868800217</v>
      </c>
      <c r="DO507" s="2">
        <f t="shared" si="506"/>
        <v>11.741981248728999</v>
      </c>
      <c r="DP507" s="2">
        <f t="shared" si="522"/>
        <v>0.62373978868800217</v>
      </c>
    </row>
    <row r="508" spans="56:120" x14ac:dyDescent="0.25">
      <c r="BD508" s="2">
        <f t="shared" si="523"/>
        <v>12</v>
      </c>
      <c r="BE508" s="33">
        <f t="shared" si="459"/>
        <v>-1.1003995213742523E-3</v>
      </c>
      <c r="BF508" s="2">
        <f t="shared" si="460"/>
        <v>0</v>
      </c>
      <c r="BG508" s="2">
        <f t="shared" si="461"/>
        <v>0</v>
      </c>
      <c r="BH508" s="2">
        <f t="shared" si="462"/>
        <v>-1.1003995213742523</v>
      </c>
      <c r="BI508" s="34">
        <f t="shared" si="463"/>
        <v>-0.49954160847146317</v>
      </c>
      <c r="BJ508" s="34">
        <f t="shared" si="464"/>
        <v>-0.45396385473487144</v>
      </c>
      <c r="BK508" s="2">
        <f t="shared" si="465"/>
        <v>11.500458391528538</v>
      </c>
      <c r="BL508" s="2">
        <f t="shared" si="507"/>
        <v>-0.45396385473487144</v>
      </c>
      <c r="BM508" s="2">
        <f t="shared" si="466"/>
        <v>12.499541608471462</v>
      </c>
      <c r="BN508" s="2">
        <f t="shared" si="508"/>
        <v>0.45396385473487144</v>
      </c>
      <c r="BO508" s="12">
        <f t="shared" si="467"/>
        <v>0</v>
      </c>
      <c r="BP508" s="4">
        <f t="shared" si="468"/>
        <v>3.555112212347937E-4</v>
      </c>
      <c r="BQ508" s="2">
        <f t="shared" si="469"/>
        <v>0</v>
      </c>
      <c r="BR508" s="2">
        <f t="shared" si="470"/>
        <v>0</v>
      </c>
      <c r="BS508" s="2">
        <f t="shared" si="471"/>
        <v>0.35551122123479373</v>
      </c>
      <c r="BT508" s="34">
        <f t="shared" si="472"/>
        <v>0.226106493262869</v>
      </c>
      <c r="BU508" s="34">
        <f t="shared" si="473"/>
        <v>-0.63600381579387422</v>
      </c>
      <c r="BV508" s="2">
        <f t="shared" si="474"/>
        <v>12.226106493262868</v>
      </c>
      <c r="BW508" s="2">
        <f t="shared" si="509"/>
        <v>-0.63600381579387422</v>
      </c>
      <c r="BX508" s="2">
        <f t="shared" si="475"/>
        <v>11.773893506737132</v>
      </c>
      <c r="BY508" s="2">
        <f t="shared" si="510"/>
        <v>0.63600381579387422</v>
      </c>
      <c r="BZ508" s="12">
        <f t="shared" si="476"/>
        <v>-616.98602845512073</v>
      </c>
      <c r="CA508" s="4">
        <f t="shared" si="511"/>
        <v>-7.4488830013945862E-4</v>
      </c>
      <c r="CB508" s="2">
        <f t="shared" si="512"/>
        <v>0</v>
      </c>
      <c r="CC508" s="2">
        <f t="shared" si="477"/>
        <v>0</v>
      </c>
      <c r="CD508" s="2">
        <f t="shared" si="478"/>
        <v>-0.74488830013945861</v>
      </c>
      <c r="CE508" s="34">
        <f t="shared" si="479"/>
        <v>-0.40322688288348113</v>
      </c>
      <c r="CF508" s="34">
        <f t="shared" si="480"/>
        <v>-0.54132530046181238</v>
      </c>
      <c r="CG508" s="2">
        <f t="shared" si="481"/>
        <v>11.596773117116518</v>
      </c>
      <c r="CH508" s="2">
        <f t="shared" si="513"/>
        <v>-0.54132530046181238</v>
      </c>
      <c r="CI508" s="2">
        <f t="shared" si="482"/>
        <v>12.403226882883482</v>
      </c>
      <c r="CJ508" s="2">
        <f t="shared" si="514"/>
        <v>0.54132530046181238</v>
      </c>
      <c r="CK508" s="33">
        <f t="shared" si="483"/>
        <v>-8.372087267598476E-4</v>
      </c>
      <c r="CL508" s="2">
        <f t="shared" si="484"/>
        <v>0</v>
      </c>
      <c r="CM508" s="2">
        <f t="shared" si="485"/>
        <v>0</v>
      </c>
      <c r="CN508" s="2">
        <f t="shared" si="486"/>
        <v>-0.83720872675984759</v>
      </c>
      <c r="CO508" s="34">
        <f t="shared" si="487"/>
        <v>-0.43330706797492213</v>
      </c>
      <c r="CP508" s="34">
        <f t="shared" si="488"/>
        <v>-0.51756157589505836</v>
      </c>
      <c r="CQ508" s="2">
        <f t="shared" si="489"/>
        <v>11.566692932025077</v>
      </c>
      <c r="CR508" s="2">
        <f t="shared" si="515"/>
        <v>-0.51756157589505836</v>
      </c>
      <c r="CS508" s="2">
        <f t="shared" si="490"/>
        <v>12.433307067974923</v>
      </c>
      <c r="CT508" s="2">
        <f t="shared" si="516"/>
        <v>0.51756157589505836</v>
      </c>
      <c r="CU508" s="12">
        <f t="shared" si="491"/>
        <v>0</v>
      </c>
      <c r="CV508" s="4">
        <f t="shared" si="492"/>
        <v>1.2508728154557555E-3</v>
      </c>
      <c r="CW508" s="2">
        <f t="shared" si="493"/>
        <v>0</v>
      </c>
      <c r="CX508" s="2">
        <f t="shared" si="494"/>
        <v>0</v>
      </c>
      <c r="CY508" s="2">
        <f t="shared" si="495"/>
        <v>1.2508728154557556</v>
      </c>
      <c r="CZ508" s="34">
        <f t="shared" si="496"/>
        <v>0.52722997980737807</v>
      </c>
      <c r="DA508" s="34">
        <f t="shared" si="497"/>
        <v>-0.42148967768180484</v>
      </c>
      <c r="DB508" s="2">
        <f t="shared" si="498"/>
        <v>12.527229979807379</v>
      </c>
      <c r="DC508" s="2">
        <f t="shared" si="517"/>
        <v>-0.42148967768180484</v>
      </c>
      <c r="DD508" s="2">
        <f t="shared" si="499"/>
        <v>11.472770020192621</v>
      </c>
      <c r="DE508" s="2">
        <f t="shared" si="518"/>
        <v>0.42148967768180484</v>
      </c>
      <c r="DF508" s="12">
        <f t="shared" si="500"/>
        <v>-469.41685931163391</v>
      </c>
      <c r="DG508" s="4">
        <f t="shared" si="519"/>
        <v>4.1366408869590793E-4</v>
      </c>
      <c r="DH508" s="2">
        <f t="shared" si="520"/>
        <v>0</v>
      </c>
      <c r="DI508" s="2">
        <f t="shared" si="501"/>
        <v>0</v>
      </c>
      <c r="DJ508" s="2">
        <f t="shared" si="502"/>
        <v>0.41366408869590793</v>
      </c>
      <c r="DK508" s="34">
        <f t="shared" si="503"/>
        <v>0.2580187512710006</v>
      </c>
      <c r="DL508" s="34">
        <f t="shared" si="504"/>
        <v>-0.62373978868800217</v>
      </c>
      <c r="DM508" s="2">
        <f t="shared" si="505"/>
        <v>12.258018751271001</v>
      </c>
      <c r="DN508" s="2">
        <f t="shared" si="521"/>
        <v>-0.62373978868800217</v>
      </c>
      <c r="DO508" s="2">
        <f t="shared" si="506"/>
        <v>11.741981248728999</v>
      </c>
      <c r="DP508" s="2">
        <f t="shared" si="522"/>
        <v>0.62373978868800217</v>
      </c>
    </row>
    <row r="509" spans="56:120" x14ac:dyDescent="0.25">
      <c r="BD509" s="2">
        <f t="shared" si="523"/>
        <v>12</v>
      </c>
      <c r="BE509" s="33">
        <f t="shared" si="459"/>
        <v>-1.1003995213742523E-3</v>
      </c>
      <c r="BF509" s="2">
        <f t="shared" si="460"/>
        <v>0</v>
      </c>
      <c r="BG509" s="2">
        <f t="shared" si="461"/>
        <v>0</v>
      </c>
      <c r="BH509" s="2">
        <f t="shared" si="462"/>
        <v>-1.1003995213742523</v>
      </c>
      <c r="BI509" s="34">
        <f t="shared" si="463"/>
        <v>-0.49954160847146317</v>
      </c>
      <c r="BJ509" s="34">
        <f t="shared" si="464"/>
        <v>-0.45396385473487144</v>
      </c>
      <c r="BK509" s="2">
        <f t="shared" si="465"/>
        <v>11.500458391528538</v>
      </c>
      <c r="BL509" s="2">
        <f t="shared" si="507"/>
        <v>-0.45396385473487144</v>
      </c>
      <c r="BM509" s="2">
        <f t="shared" si="466"/>
        <v>12.499541608471462</v>
      </c>
      <c r="BN509" s="2">
        <f t="shared" si="508"/>
        <v>0.45396385473487144</v>
      </c>
      <c r="BO509" s="12">
        <f t="shared" si="467"/>
        <v>0</v>
      </c>
      <c r="BP509" s="4">
        <f t="shared" si="468"/>
        <v>3.555112212347937E-4</v>
      </c>
      <c r="BQ509" s="2">
        <f t="shared" si="469"/>
        <v>0</v>
      </c>
      <c r="BR509" s="2">
        <f t="shared" si="470"/>
        <v>0</v>
      </c>
      <c r="BS509" s="2">
        <f t="shared" si="471"/>
        <v>0.35551122123479373</v>
      </c>
      <c r="BT509" s="34">
        <f t="shared" si="472"/>
        <v>0.226106493262869</v>
      </c>
      <c r="BU509" s="34">
        <f t="shared" si="473"/>
        <v>-0.63600381579387422</v>
      </c>
      <c r="BV509" s="2">
        <f t="shared" si="474"/>
        <v>12.226106493262868</v>
      </c>
      <c r="BW509" s="2">
        <f t="shared" si="509"/>
        <v>-0.63600381579387422</v>
      </c>
      <c r="BX509" s="2">
        <f t="shared" si="475"/>
        <v>11.773893506737132</v>
      </c>
      <c r="BY509" s="2">
        <f t="shared" si="510"/>
        <v>0.63600381579387422</v>
      </c>
      <c r="BZ509" s="12">
        <f t="shared" si="476"/>
        <v>-616.98602845512073</v>
      </c>
      <c r="CA509" s="4">
        <f t="shared" si="511"/>
        <v>-7.4488830013945862E-4</v>
      </c>
      <c r="CB509" s="2">
        <f t="shared" si="512"/>
        <v>0</v>
      </c>
      <c r="CC509" s="2">
        <f t="shared" si="477"/>
        <v>0</v>
      </c>
      <c r="CD509" s="2">
        <f t="shared" si="478"/>
        <v>-0.74488830013945861</v>
      </c>
      <c r="CE509" s="34">
        <f t="shared" si="479"/>
        <v>-0.40322688288348113</v>
      </c>
      <c r="CF509" s="34">
        <f t="shared" si="480"/>
        <v>-0.54132530046181238</v>
      </c>
      <c r="CG509" s="2">
        <f t="shared" si="481"/>
        <v>11.596773117116518</v>
      </c>
      <c r="CH509" s="2">
        <f t="shared" si="513"/>
        <v>-0.54132530046181238</v>
      </c>
      <c r="CI509" s="2">
        <f t="shared" si="482"/>
        <v>12.403226882883482</v>
      </c>
      <c r="CJ509" s="2">
        <f t="shared" si="514"/>
        <v>0.54132530046181238</v>
      </c>
      <c r="CK509" s="33">
        <f t="shared" si="483"/>
        <v>-8.372087267598476E-4</v>
      </c>
      <c r="CL509" s="2">
        <f t="shared" si="484"/>
        <v>0</v>
      </c>
      <c r="CM509" s="2">
        <f t="shared" si="485"/>
        <v>0</v>
      </c>
      <c r="CN509" s="2">
        <f t="shared" si="486"/>
        <v>-0.83720872675984759</v>
      </c>
      <c r="CO509" s="34">
        <f t="shared" si="487"/>
        <v>-0.43330706797492213</v>
      </c>
      <c r="CP509" s="34">
        <f t="shared" si="488"/>
        <v>-0.51756157589505836</v>
      </c>
      <c r="CQ509" s="2">
        <f t="shared" si="489"/>
        <v>11.566692932025077</v>
      </c>
      <c r="CR509" s="2">
        <f t="shared" si="515"/>
        <v>-0.51756157589505836</v>
      </c>
      <c r="CS509" s="2">
        <f t="shared" si="490"/>
        <v>12.433307067974923</v>
      </c>
      <c r="CT509" s="2">
        <f t="shared" si="516"/>
        <v>0.51756157589505836</v>
      </c>
      <c r="CU509" s="12">
        <f t="shared" si="491"/>
        <v>0</v>
      </c>
      <c r="CV509" s="4">
        <f t="shared" si="492"/>
        <v>1.2508728154557555E-3</v>
      </c>
      <c r="CW509" s="2">
        <f t="shared" si="493"/>
        <v>0</v>
      </c>
      <c r="CX509" s="2">
        <f t="shared" si="494"/>
        <v>0</v>
      </c>
      <c r="CY509" s="2">
        <f t="shared" si="495"/>
        <v>1.2508728154557556</v>
      </c>
      <c r="CZ509" s="34">
        <f t="shared" si="496"/>
        <v>0.52722997980737807</v>
      </c>
      <c r="DA509" s="34">
        <f t="shared" si="497"/>
        <v>-0.42148967768180484</v>
      </c>
      <c r="DB509" s="2">
        <f t="shared" si="498"/>
        <v>12.527229979807379</v>
      </c>
      <c r="DC509" s="2">
        <f t="shared" si="517"/>
        <v>-0.42148967768180484</v>
      </c>
      <c r="DD509" s="2">
        <f t="shared" si="499"/>
        <v>11.472770020192621</v>
      </c>
      <c r="DE509" s="2">
        <f t="shared" si="518"/>
        <v>0.42148967768180484</v>
      </c>
      <c r="DF509" s="12">
        <f t="shared" si="500"/>
        <v>-469.41685931163391</v>
      </c>
      <c r="DG509" s="4">
        <f t="shared" si="519"/>
        <v>4.1366408869590793E-4</v>
      </c>
      <c r="DH509" s="2">
        <f t="shared" si="520"/>
        <v>0</v>
      </c>
      <c r="DI509" s="2">
        <f t="shared" si="501"/>
        <v>0</v>
      </c>
      <c r="DJ509" s="2">
        <f t="shared" si="502"/>
        <v>0.41366408869590793</v>
      </c>
      <c r="DK509" s="34">
        <f t="shared" si="503"/>
        <v>0.2580187512710006</v>
      </c>
      <c r="DL509" s="34">
        <f t="shared" si="504"/>
        <v>-0.62373978868800217</v>
      </c>
      <c r="DM509" s="2">
        <f t="shared" si="505"/>
        <v>12.258018751271001</v>
      </c>
      <c r="DN509" s="2">
        <f t="shared" si="521"/>
        <v>-0.62373978868800217</v>
      </c>
      <c r="DO509" s="2">
        <f t="shared" si="506"/>
        <v>11.741981248728999</v>
      </c>
      <c r="DP509" s="2">
        <f t="shared" si="522"/>
        <v>0.62373978868800217</v>
      </c>
    </row>
    <row r="510" spans="56:120" x14ac:dyDescent="0.25">
      <c r="BD510" s="2">
        <f t="shared" si="523"/>
        <v>12</v>
      </c>
      <c r="BE510" s="33">
        <f t="shared" si="459"/>
        <v>-1.1003995213742523E-3</v>
      </c>
      <c r="BF510" s="2">
        <f t="shared" si="460"/>
        <v>0</v>
      </c>
      <c r="BG510" s="2">
        <f t="shared" si="461"/>
        <v>0</v>
      </c>
      <c r="BH510" s="2">
        <f t="shared" si="462"/>
        <v>-1.1003995213742523</v>
      </c>
      <c r="BI510" s="34">
        <f t="shared" si="463"/>
        <v>-0.49954160847146317</v>
      </c>
      <c r="BJ510" s="34">
        <f t="shared" si="464"/>
        <v>-0.45396385473487144</v>
      </c>
      <c r="BK510" s="2">
        <f t="shared" si="465"/>
        <v>11.500458391528538</v>
      </c>
      <c r="BL510" s="2">
        <f t="shared" si="507"/>
        <v>-0.45396385473487144</v>
      </c>
      <c r="BM510" s="2">
        <f t="shared" si="466"/>
        <v>12.499541608471462</v>
      </c>
      <c r="BN510" s="2">
        <f t="shared" si="508"/>
        <v>0.45396385473487144</v>
      </c>
      <c r="BO510" s="12">
        <f t="shared" si="467"/>
        <v>0</v>
      </c>
      <c r="BP510" s="4">
        <f t="shared" si="468"/>
        <v>3.555112212347937E-4</v>
      </c>
      <c r="BQ510" s="2">
        <f t="shared" si="469"/>
        <v>0</v>
      </c>
      <c r="BR510" s="2">
        <f t="shared" si="470"/>
        <v>0</v>
      </c>
      <c r="BS510" s="2">
        <f t="shared" si="471"/>
        <v>0.35551122123479373</v>
      </c>
      <c r="BT510" s="34">
        <f t="shared" si="472"/>
        <v>0.226106493262869</v>
      </c>
      <c r="BU510" s="34">
        <f t="shared" si="473"/>
        <v>-0.63600381579387422</v>
      </c>
      <c r="BV510" s="2">
        <f t="shared" si="474"/>
        <v>12.226106493262868</v>
      </c>
      <c r="BW510" s="2">
        <f t="shared" si="509"/>
        <v>-0.63600381579387422</v>
      </c>
      <c r="BX510" s="2">
        <f t="shared" si="475"/>
        <v>11.773893506737132</v>
      </c>
      <c r="BY510" s="2">
        <f t="shared" si="510"/>
        <v>0.63600381579387422</v>
      </c>
      <c r="BZ510" s="12">
        <f t="shared" si="476"/>
        <v>-616.98602845512073</v>
      </c>
      <c r="CA510" s="4">
        <f t="shared" si="511"/>
        <v>-7.4488830013945862E-4</v>
      </c>
      <c r="CB510" s="2">
        <f t="shared" si="512"/>
        <v>0</v>
      </c>
      <c r="CC510" s="2">
        <f t="shared" si="477"/>
        <v>0</v>
      </c>
      <c r="CD510" s="2">
        <f t="shared" si="478"/>
        <v>-0.74488830013945861</v>
      </c>
      <c r="CE510" s="34">
        <f t="shared" si="479"/>
        <v>-0.40322688288348113</v>
      </c>
      <c r="CF510" s="34">
        <f t="shared" si="480"/>
        <v>-0.54132530046181238</v>
      </c>
      <c r="CG510" s="2">
        <f t="shared" si="481"/>
        <v>11.596773117116518</v>
      </c>
      <c r="CH510" s="2">
        <f t="shared" si="513"/>
        <v>-0.54132530046181238</v>
      </c>
      <c r="CI510" s="2">
        <f t="shared" si="482"/>
        <v>12.403226882883482</v>
      </c>
      <c r="CJ510" s="2">
        <f t="shared" si="514"/>
        <v>0.54132530046181238</v>
      </c>
      <c r="CK510" s="33">
        <f t="shared" si="483"/>
        <v>-8.372087267598476E-4</v>
      </c>
      <c r="CL510" s="2">
        <f t="shared" si="484"/>
        <v>0</v>
      </c>
      <c r="CM510" s="2">
        <f t="shared" si="485"/>
        <v>0</v>
      </c>
      <c r="CN510" s="2">
        <f t="shared" si="486"/>
        <v>-0.83720872675984759</v>
      </c>
      <c r="CO510" s="34">
        <f t="shared" si="487"/>
        <v>-0.43330706797492213</v>
      </c>
      <c r="CP510" s="34">
        <f t="shared" si="488"/>
        <v>-0.51756157589505836</v>
      </c>
      <c r="CQ510" s="2">
        <f t="shared" si="489"/>
        <v>11.566692932025077</v>
      </c>
      <c r="CR510" s="2">
        <f t="shared" si="515"/>
        <v>-0.51756157589505836</v>
      </c>
      <c r="CS510" s="2">
        <f t="shared" si="490"/>
        <v>12.433307067974923</v>
      </c>
      <c r="CT510" s="2">
        <f t="shared" si="516"/>
        <v>0.51756157589505836</v>
      </c>
      <c r="CU510" s="12">
        <f t="shared" si="491"/>
        <v>0</v>
      </c>
      <c r="CV510" s="4">
        <f t="shared" si="492"/>
        <v>1.2508728154557555E-3</v>
      </c>
      <c r="CW510" s="2">
        <f t="shared" si="493"/>
        <v>0</v>
      </c>
      <c r="CX510" s="2">
        <f t="shared" si="494"/>
        <v>0</v>
      </c>
      <c r="CY510" s="2">
        <f t="shared" si="495"/>
        <v>1.2508728154557556</v>
      </c>
      <c r="CZ510" s="34">
        <f t="shared" si="496"/>
        <v>0.52722997980737807</v>
      </c>
      <c r="DA510" s="34">
        <f t="shared" si="497"/>
        <v>-0.42148967768180484</v>
      </c>
      <c r="DB510" s="2">
        <f t="shared" si="498"/>
        <v>12.527229979807379</v>
      </c>
      <c r="DC510" s="2">
        <f t="shared" si="517"/>
        <v>-0.42148967768180484</v>
      </c>
      <c r="DD510" s="2">
        <f t="shared" si="499"/>
        <v>11.472770020192621</v>
      </c>
      <c r="DE510" s="2">
        <f t="shared" si="518"/>
        <v>0.42148967768180484</v>
      </c>
      <c r="DF510" s="12">
        <f t="shared" si="500"/>
        <v>-469.41685931163391</v>
      </c>
      <c r="DG510" s="4">
        <f t="shared" si="519"/>
        <v>4.1366408869590793E-4</v>
      </c>
      <c r="DH510" s="2">
        <f t="shared" si="520"/>
        <v>0</v>
      </c>
      <c r="DI510" s="2">
        <f t="shared" si="501"/>
        <v>0</v>
      </c>
      <c r="DJ510" s="2">
        <f t="shared" si="502"/>
        <v>0.41366408869590793</v>
      </c>
      <c r="DK510" s="34">
        <f t="shared" si="503"/>
        <v>0.2580187512710006</v>
      </c>
      <c r="DL510" s="34">
        <f t="shared" si="504"/>
        <v>-0.62373978868800217</v>
      </c>
      <c r="DM510" s="2">
        <f t="shared" si="505"/>
        <v>12.258018751271001</v>
      </c>
      <c r="DN510" s="2">
        <f t="shared" si="521"/>
        <v>-0.62373978868800217</v>
      </c>
      <c r="DO510" s="2">
        <f t="shared" si="506"/>
        <v>11.741981248728999</v>
      </c>
      <c r="DP510" s="2">
        <f t="shared" si="522"/>
        <v>0.62373978868800217</v>
      </c>
    </row>
    <row r="511" spans="56:120" x14ac:dyDescent="0.25">
      <c r="BD511" s="2">
        <f t="shared" si="523"/>
        <v>12</v>
      </c>
      <c r="BE511" s="33">
        <f t="shared" si="459"/>
        <v>-1.1003995213742523E-3</v>
      </c>
      <c r="BF511" s="2">
        <f t="shared" si="460"/>
        <v>0</v>
      </c>
      <c r="BG511" s="2">
        <f t="shared" si="461"/>
        <v>0</v>
      </c>
      <c r="BH511" s="2">
        <f t="shared" si="462"/>
        <v>-1.1003995213742523</v>
      </c>
      <c r="BI511" s="34">
        <f t="shared" si="463"/>
        <v>-0.49954160847146317</v>
      </c>
      <c r="BJ511" s="34">
        <f t="shared" si="464"/>
        <v>-0.45396385473487144</v>
      </c>
      <c r="BK511" s="2">
        <f t="shared" si="465"/>
        <v>11.500458391528538</v>
      </c>
      <c r="BL511" s="2">
        <f t="shared" si="507"/>
        <v>-0.45396385473487144</v>
      </c>
      <c r="BM511" s="2">
        <f t="shared" si="466"/>
        <v>12.499541608471462</v>
      </c>
      <c r="BN511" s="2">
        <f t="shared" si="508"/>
        <v>0.45396385473487144</v>
      </c>
      <c r="BO511" s="12">
        <f t="shared" si="467"/>
        <v>0</v>
      </c>
      <c r="BP511" s="4">
        <f t="shared" si="468"/>
        <v>3.555112212347937E-4</v>
      </c>
      <c r="BQ511" s="2">
        <f t="shared" si="469"/>
        <v>0</v>
      </c>
      <c r="BR511" s="2">
        <f t="shared" si="470"/>
        <v>0</v>
      </c>
      <c r="BS511" s="2">
        <f t="shared" si="471"/>
        <v>0.35551122123479373</v>
      </c>
      <c r="BT511" s="34">
        <f t="shared" si="472"/>
        <v>0.226106493262869</v>
      </c>
      <c r="BU511" s="34">
        <f t="shared" si="473"/>
        <v>-0.63600381579387422</v>
      </c>
      <c r="BV511" s="2">
        <f t="shared" si="474"/>
        <v>12.226106493262868</v>
      </c>
      <c r="BW511" s="2">
        <f t="shared" si="509"/>
        <v>-0.63600381579387422</v>
      </c>
      <c r="BX511" s="2">
        <f t="shared" si="475"/>
        <v>11.773893506737132</v>
      </c>
      <c r="BY511" s="2">
        <f t="shared" si="510"/>
        <v>0.63600381579387422</v>
      </c>
      <c r="BZ511" s="12">
        <f t="shared" si="476"/>
        <v>-616.98602845512073</v>
      </c>
      <c r="CA511" s="4">
        <f t="shared" si="511"/>
        <v>-7.4488830013945862E-4</v>
      </c>
      <c r="CB511" s="2">
        <f t="shared" si="512"/>
        <v>0</v>
      </c>
      <c r="CC511" s="2">
        <f t="shared" si="477"/>
        <v>0</v>
      </c>
      <c r="CD511" s="2">
        <f t="shared" si="478"/>
        <v>-0.74488830013945861</v>
      </c>
      <c r="CE511" s="34">
        <f t="shared" si="479"/>
        <v>-0.40322688288348113</v>
      </c>
      <c r="CF511" s="34">
        <f t="shared" si="480"/>
        <v>-0.54132530046181238</v>
      </c>
      <c r="CG511" s="2">
        <f t="shared" si="481"/>
        <v>11.596773117116518</v>
      </c>
      <c r="CH511" s="2">
        <f t="shared" si="513"/>
        <v>-0.54132530046181238</v>
      </c>
      <c r="CI511" s="2">
        <f t="shared" si="482"/>
        <v>12.403226882883482</v>
      </c>
      <c r="CJ511" s="2">
        <f t="shared" si="514"/>
        <v>0.54132530046181238</v>
      </c>
      <c r="CK511" s="33">
        <f t="shared" si="483"/>
        <v>-8.372087267598476E-4</v>
      </c>
      <c r="CL511" s="2">
        <f t="shared" si="484"/>
        <v>0</v>
      </c>
      <c r="CM511" s="2">
        <f t="shared" si="485"/>
        <v>0</v>
      </c>
      <c r="CN511" s="2">
        <f t="shared" si="486"/>
        <v>-0.83720872675984759</v>
      </c>
      <c r="CO511" s="34">
        <f t="shared" si="487"/>
        <v>-0.43330706797492213</v>
      </c>
      <c r="CP511" s="34">
        <f t="shared" si="488"/>
        <v>-0.51756157589505836</v>
      </c>
      <c r="CQ511" s="2">
        <f t="shared" si="489"/>
        <v>11.566692932025077</v>
      </c>
      <c r="CR511" s="2">
        <f t="shared" si="515"/>
        <v>-0.51756157589505836</v>
      </c>
      <c r="CS511" s="2">
        <f t="shared" si="490"/>
        <v>12.433307067974923</v>
      </c>
      <c r="CT511" s="2">
        <f t="shared" si="516"/>
        <v>0.51756157589505836</v>
      </c>
      <c r="CU511" s="12">
        <f t="shared" si="491"/>
        <v>0</v>
      </c>
      <c r="CV511" s="4">
        <f t="shared" si="492"/>
        <v>1.2508728154557555E-3</v>
      </c>
      <c r="CW511" s="2">
        <f t="shared" si="493"/>
        <v>0</v>
      </c>
      <c r="CX511" s="2">
        <f t="shared" si="494"/>
        <v>0</v>
      </c>
      <c r="CY511" s="2">
        <f t="shared" si="495"/>
        <v>1.2508728154557556</v>
      </c>
      <c r="CZ511" s="34">
        <f t="shared" si="496"/>
        <v>0.52722997980737807</v>
      </c>
      <c r="DA511" s="34">
        <f t="shared" si="497"/>
        <v>-0.42148967768180484</v>
      </c>
      <c r="DB511" s="2">
        <f t="shared" si="498"/>
        <v>12.527229979807379</v>
      </c>
      <c r="DC511" s="2">
        <f t="shared" si="517"/>
        <v>-0.42148967768180484</v>
      </c>
      <c r="DD511" s="2">
        <f t="shared" si="499"/>
        <v>11.472770020192621</v>
      </c>
      <c r="DE511" s="2">
        <f t="shared" si="518"/>
        <v>0.42148967768180484</v>
      </c>
      <c r="DF511" s="12">
        <f t="shared" si="500"/>
        <v>-469.41685931163391</v>
      </c>
      <c r="DG511" s="4">
        <f t="shared" si="519"/>
        <v>4.1366408869590793E-4</v>
      </c>
      <c r="DH511" s="2">
        <f t="shared" si="520"/>
        <v>0</v>
      </c>
      <c r="DI511" s="2">
        <f t="shared" si="501"/>
        <v>0</v>
      </c>
      <c r="DJ511" s="2">
        <f t="shared" si="502"/>
        <v>0.41366408869590793</v>
      </c>
      <c r="DK511" s="34">
        <f t="shared" si="503"/>
        <v>0.2580187512710006</v>
      </c>
      <c r="DL511" s="34">
        <f t="shared" si="504"/>
        <v>-0.62373978868800217</v>
      </c>
      <c r="DM511" s="2">
        <f t="shared" si="505"/>
        <v>12.258018751271001</v>
      </c>
      <c r="DN511" s="2">
        <f t="shared" si="521"/>
        <v>-0.62373978868800217</v>
      </c>
      <c r="DO511" s="2">
        <f t="shared" si="506"/>
        <v>11.741981248728999</v>
      </c>
      <c r="DP511" s="2">
        <f t="shared" si="522"/>
        <v>0.62373978868800217</v>
      </c>
    </row>
    <row r="512" spans="56:120" x14ac:dyDescent="0.25">
      <c r="BD512" s="2">
        <f t="shared" si="523"/>
        <v>12</v>
      </c>
      <c r="BE512" s="33">
        <f t="shared" si="459"/>
        <v>-1.1003995213742523E-3</v>
      </c>
      <c r="BF512" s="2">
        <f t="shared" si="460"/>
        <v>0</v>
      </c>
      <c r="BG512" s="2">
        <f t="shared" si="461"/>
        <v>0</v>
      </c>
      <c r="BH512" s="2">
        <f t="shared" si="462"/>
        <v>-1.1003995213742523</v>
      </c>
      <c r="BI512" s="34">
        <f t="shared" si="463"/>
        <v>-0.49954160847146317</v>
      </c>
      <c r="BJ512" s="34">
        <f t="shared" si="464"/>
        <v>-0.45396385473487144</v>
      </c>
      <c r="BK512" s="2">
        <f t="shared" si="465"/>
        <v>11.500458391528538</v>
      </c>
      <c r="BL512" s="2">
        <f t="shared" si="507"/>
        <v>-0.45396385473487144</v>
      </c>
      <c r="BM512" s="2">
        <f t="shared" si="466"/>
        <v>12.499541608471462</v>
      </c>
      <c r="BN512" s="2">
        <f t="shared" si="508"/>
        <v>0.45396385473487144</v>
      </c>
      <c r="BO512" s="12">
        <f t="shared" si="467"/>
        <v>0</v>
      </c>
      <c r="BP512" s="4">
        <f t="shared" si="468"/>
        <v>3.555112212347937E-4</v>
      </c>
      <c r="BQ512" s="2">
        <f t="shared" si="469"/>
        <v>0</v>
      </c>
      <c r="BR512" s="2">
        <f t="shared" si="470"/>
        <v>0</v>
      </c>
      <c r="BS512" s="2">
        <f t="shared" si="471"/>
        <v>0.35551122123479373</v>
      </c>
      <c r="BT512" s="34">
        <f t="shared" si="472"/>
        <v>0.226106493262869</v>
      </c>
      <c r="BU512" s="34">
        <f t="shared" si="473"/>
        <v>-0.63600381579387422</v>
      </c>
      <c r="BV512" s="2">
        <f t="shared" si="474"/>
        <v>12.226106493262868</v>
      </c>
      <c r="BW512" s="2">
        <f t="shared" si="509"/>
        <v>-0.63600381579387422</v>
      </c>
      <c r="BX512" s="2">
        <f t="shared" si="475"/>
        <v>11.773893506737132</v>
      </c>
      <c r="BY512" s="2">
        <f t="shared" si="510"/>
        <v>0.63600381579387422</v>
      </c>
      <c r="BZ512" s="12">
        <f t="shared" si="476"/>
        <v>-616.98602845512073</v>
      </c>
      <c r="CA512" s="4">
        <f t="shared" si="511"/>
        <v>-7.4488830013945862E-4</v>
      </c>
      <c r="CB512" s="2">
        <f t="shared" si="512"/>
        <v>0</v>
      </c>
      <c r="CC512" s="2">
        <f t="shared" si="477"/>
        <v>0</v>
      </c>
      <c r="CD512" s="2">
        <f t="shared" si="478"/>
        <v>-0.74488830013945861</v>
      </c>
      <c r="CE512" s="34">
        <f t="shared" si="479"/>
        <v>-0.40322688288348113</v>
      </c>
      <c r="CF512" s="34">
        <f t="shared" si="480"/>
        <v>-0.54132530046181238</v>
      </c>
      <c r="CG512" s="2">
        <f t="shared" si="481"/>
        <v>11.596773117116518</v>
      </c>
      <c r="CH512" s="2">
        <f t="shared" si="513"/>
        <v>-0.54132530046181238</v>
      </c>
      <c r="CI512" s="2">
        <f t="shared" si="482"/>
        <v>12.403226882883482</v>
      </c>
      <c r="CJ512" s="2">
        <f t="shared" si="514"/>
        <v>0.54132530046181238</v>
      </c>
      <c r="CK512" s="33">
        <f t="shared" si="483"/>
        <v>-8.372087267598476E-4</v>
      </c>
      <c r="CL512" s="2">
        <f t="shared" si="484"/>
        <v>0</v>
      </c>
      <c r="CM512" s="2">
        <f t="shared" si="485"/>
        <v>0</v>
      </c>
      <c r="CN512" s="2">
        <f t="shared" si="486"/>
        <v>-0.83720872675984759</v>
      </c>
      <c r="CO512" s="34">
        <f t="shared" si="487"/>
        <v>-0.43330706797492213</v>
      </c>
      <c r="CP512" s="34">
        <f t="shared" si="488"/>
        <v>-0.51756157589505836</v>
      </c>
      <c r="CQ512" s="2">
        <f t="shared" si="489"/>
        <v>11.566692932025077</v>
      </c>
      <c r="CR512" s="2">
        <f t="shared" si="515"/>
        <v>-0.51756157589505836</v>
      </c>
      <c r="CS512" s="2">
        <f t="shared" si="490"/>
        <v>12.433307067974923</v>
      </c>
      <c r="CT512" s="2">
        <f t="shared" si="516"/>
        <v>0.51756157589505836</v>
      </c>
      <c r="CU512" s="12">
        <f t="shared" si="491"/>
        <v>0</v>
      </c>
      <c r="CV512" s="4">
        <f t="shared" si="492"/>
        <v>1.2508728154557555E-3</v>
      </c>
      <c r="CW512" s="2">
        <f t="shared" si="493"/>
        <v>0</v>
      </c>
      <c r="CX512" s="2">
        <f t="shared" si="494"/>
        <v>0</v>
      </c>
      <c r="CY512" s="2">
        <f t="shared" si="495"/>
        <v>1.2508728154557556</v>
      </c>
      <c r="CZ512" s="34">
        <f t="shared" si="496"/>
        <v>0.52722997980737807</v>
      </c>
      <c r="DA512" s="34">
        <f t="shared" si="497"/>
        <v>-0.42148967768180484</v>
      </c>
      <c r="DB512" s="2">
        <f t="shared" si="498"/>
        <v>12.527229979807379</v>
      </c>
      <c r="DC512" s="2">
        <f t="shared" si="517"/>
        <v>-0.42148967768180484</v>
      </c>
      <c r="DD512" s="2">
        <f t="shared" si="499"/>
        <v>11.472770020192621</v>
      </c>
      <c r="DE512" s="2">
        <f t="shared" si="518"/>
        <v>0.42148967768180484</v>
      </c>
      <c r="DF512" s="12">
        <f t="shared" si="500"/>
        <v>-469.41685931163391</v>
      </c>
      <c r="DG512" s="4">
        <f t="shared" si="519"/>
        <v>4.1366408869590793E-4</v>
      </c>
      <c r="DH512" s="2">
        <f t="shared" si="520"/>
        <v>0</v>
      </c>
      <c r="DI512" s="2">
        <f t="shared" si="501"/>
        <v>0</v>
      </c>
      <c r="DJ512" s="2">
        <f t="shared" si="502"/>
        <v>0.41366408869590793</v>
      </c>
      <c r="DK512" s="34">
        <f t="shared" si="503"/>
        <v>0.2580187512710006</v>
      </c>
      <c r="DL512" s="34">
        <f t="shared" si="504"/>
        <v>-0.62373978868800217</v>
      </c>
      <c r="DM512" s="2">
        <f t="shared" si="505"/>
        <v>12.258018751271001</v>
      </c>
      <c r="DN512" s="2">
        <f t="shared" si="521"/>
        <v>-0.62373978868800217</v>
      </c>
      <c r="DO512" s="2">
        <f t="shared" si="506"/>
        <v>11.741981248728999</v>
      </c>
      <c r="DP512" s="2">
        <f t="shared" si="522"/>
        <v>0.62373978868800217</v>
      </c>
    </row>
    <row r="513" spans="56:120" x14ac:dyDescent="0.25">
      <c r="BD513" s="2">
        <f t="shared" si="523"/>
        <v>12</v>
      </c>
      <c r="BE513" s="33">
        <f t="shared" si="459"/>
        <v>-1.1003995213742523E-3</v>
      </c>
      <c r="BF513" s="2">
        <f t="shared" si="460"/>
        <v>0</v>
      </c>
      <c r="BG513" s="2">
        <f t="shared" si="461"/>
        <v>0</v>
      </c>
      <c r="BH513" s="2">
        <f t="shared" si="462"/>
        <v>-1.1003995213742523</v>
      </c>
      <c r="BI513" s="34">
        <f t="shared" si="463"/>
        <v>-0.49954160847146317</v>
      </c>
      <c r="BJ513" s="34">
        <f t="shared" si="464"/>
        <v>-0.45396385473487144</v>
      </c>
      <c r="BK513" s="2">
        <f t="shared" si="465"/>
        <v>11.500458391528538</v>
      </c>
      <c r="BL513" s="2">
        <f t="shared" si="507"/>
        <v>-0.45396385473487144</v>
      </c>
      <c r="BM513" s="2">
        <f t="shared" si="466"/>
        <v>12.499541608471462</v>
      </c>
      <c r="BN513" s="2">
        <f t="shared" si="508"/>
        <v>0.45396385473487144</v>
      </c>
      <c r="BO513" s="12">
        <f t="shared" si="467"/>
        <v>0</v>
      </c>
      <c r="BP513" s="4">
        <f t="shared" si="468"/>
        <v>3.555112212347937E-4</v>
      </c>
      <c r="BQ513" s="2">
        <f t="shared" si="469"/>
        <v>0</v>
      </c>
      <c r="BR513" s="2">
        <f t="shared" si="470"/>
        <v>0</v>
      </c>
      <c r="BS513" s="2">
        <f t="shared" si="471"/>
        <v>0.35551122123479373</v>
      </c>
      <c r="BT513" s="34">
        <f t="shared" si="472"/>
        <v>0.226106493262869</v>
      </c>
      <c r="BU513" s="34">
        <f t="shared" si="473"/>
        <v>-0.63600381579387422</v>
      </c>
      <c r="BV513" s="2">
        <f t="shared" si="474"/>
        <v>12.226106493262868</v>
      </c>
      <c r="BW513" s="2">
        <f t="shared" si="509"/>
        <v>-0.63600381579387422</v>
      </c>
      <c r="BX513" s="2">
        <f t="shared" si="475"/>
        <v>11.773893506737132</v>
      </c>
      <c r="BY513" s="2">
        <f t="shared" si="510"/>
        <v>0.63600381579387422</v>
      </c>
      <c r="BZ513" s="12">
        <f t="shared" si="476"/>
        <v>-616.98602845512073</v>
      </c>
      <c r="CA513" s="4">
        <f t="shared" si="511"/>
        <v>-7.4488830013945862E-4</v>
      </c>
      <c r="CB513" s="2">
        <f t="shared" si="512"/>
        <v>0</v>
      </c>
      <c r="CC513" s="2">
        <f t="shared" si="477"/>
        <v>0</v>
      </c>
      <c r="CD513" s="2">
        <f t="shared" si="478"/>
        <v>-0.74488830013945861</v>
      </c>
      <c r="CE513" s="34">
        <f t="shared" si="479"/>
        <v>-0.40322688288348113</v>
      </c>
      <c r="CF513" s="34">
        <f t="shared" si="480"/>
        <v>-0.54132530046181238</v>
      </c>
      <c r="CG513" s="2">
        <f t="shared" si="481"/>
        <v>11.596773117116518</v>
      </c>
      <c r="CH513" s="2">
        <f t="shared" si="513"/>
        <v>-0.54132530046181238</v>
      </c>
      <c r="CI513" s="2">
        <f t="shared" si="482"/>
        <v>12.403226882883482</v>
      </c>
      <c r="CJ513" s="2">
        <f t="shared" si="514"/>
        <v>0.54132530046181238</v>
      </c>
      <c r="CK513" s="33">
        <f t="shared" si="483"/>
        <v>-8.372087267598476E-4</v>
      </c>
      <c r="CL513" s="2">
        <f t="shared" si="484"/>
        <v>0</v>
      </c>
      <c r="CM513" s="2">
        <f t="shared" si="485"/>
        <v>0</v>
      </c>
      <c r="CN513" s="2">
        <f t="shared" si="486"/>
        <v>-0.83720872675984759</v>
      </c>
      <c r="CO513" s="34">
        <f t="shared" si="487"/>
        <v>-0.43330706797492213</v>
      </c>
      <c r="CP513" s="34">
        <f t="shared" si="488"/>
        <v>-0.51756157589505836</v>
      </c>
      <c r="CQ513" s="2">
        <f t="shared" si="489"/>
        <v>11.566692932025077</v>
      </c>
      <c r="CR513" s="2">
        <f t="shared" si="515"/>
        <v>-0.51756157589505836</v>
      </c>
      <c r="CS513" s="2">
        <f t="shared" si="490"/>
        <v>12.433307067974923</v>
      </c>
      <c r="CT513" s="2">
        <f t="shared" si="516"/>
        <v>0.51756157589505836</v>
      </c>
      <c r="CU513" s="12">
        <f t="shared" si="491"/>
        <v>0</v>
      </c>
      <c r="CV513" s="4">
        <f t="shared" si="492"/>
        <v>1.2508728154557555E-3</v>
      </c>
      <c r="CW513" s="2">
        <f t="shared" si="493"/>
        <v>0</v>
      </c>
      <c r="CX513" s="2">
        <f t="shared" si="494"/>
        <v>0</v>
      </c>
      <c r="CY513" s="2">
        <f t="shared" si="495"/>
        <v>1.2508728154557556</v>
      </c>
      <c r="CZ513" s="34">
        <f t="shared" si="496"/>
        <v>0.52722997980737807</v>
      </c>
      <c r="DA513" s="34">
        <f t="shared" si="497"/>
        <v>-0.42148967768180484</v>
      </c>
      <c r="DB513" s="2">
        <f t="shared" si="498"/>
        <v>12.527229979807379</v>
      </c>
      <c r="DC513" s="2">
        <f t="shared" si="517"/>
        <v>-0.42148967768180484</v>
      </c>
      <c r="DD513" s="2">
        <f t="shared" si="499"/>
        <v>11.472770020192621</v>
      </c>
      <c r="DE513" s="2">
        <f t="shared" si="518"/>
        <v>0.42148967768180484</v>
      </c>
      <c r="DF513" s="12">
        <f t="shared" si="500"/>
        <v>-469.41685931163391</v>
      </c>
      <c r="DG513" s="4">
        <f t="shared" si="519"/>
        <v>4.1366408869590793E-4</v>
      </c>
      <c r="DH513" s="2">
        <f t="shared" si="520"/>
        <v>0</v>
      </c>
      <c r="DI513" s="2">
        <f t="shared" si="501"/>
        <v>0</v>
      </c>
      <c r="DJ513" s="2">
        <f t="shared" si="502"/>
        <v>0.41366408869590793</v>
      </c>
      <c r="DK513" s="34">
        <f t="shared" si="503"/>
        <v>0.2580187512710006</v>
      </c>
      <c r="DL513" s="34">
        <f t="shared" si="504"/>
        <v>-0.62373978868800217</v>
      </c>
      <c r="DM513" s="2">
        <f t="shared" si="505"/>
        <v>12.258018751271001</v>
      </c>
      <c r="DN513" s="2">
        <f t="shared" si="521"/>
        <v>-0.62373978868800217</v>
      </c>
      <c r="DO513" s="2">
        <f t="shared" si="506"/>
        <v>11.741981248728999</v>
      </c>
      <c r="DP513" s="2">
        <f t="shared" si="522"/>
        <v>0.62373978868800217</v>
      </c>
    </row>
    <row r="514" spans="56:120" x14ac:dyDescent="0.25">
      <c r="BD514" s="2">
        <f t="shared" si="523"/>
        <v>12</v>
      </c>
      <c r="BE514" s="33">
        <f t="shared" si="459"/>
        <v>-1.1003995213742523E-3</v>
      </c>
      <c r="BF514" s="2">
        <f t="shared" si="460"/>
        <v>0</v>
      </c>
      <c r="BG514" s="2">
        <f t="shared" si="461"/>
        <v>0</v>
      </c>
      <c r="BH514" s="2">
        <f t="shared" si="462"/>
        <v>-1.1003995213742523</v>
      </c>
      <c r="BI514" s="34">
        <f t="shared" si="463"/>
        <v>-0.49954160847146317</v>
      </c>
      <c r="BJ514" s="34">
        <f t="shared" si="464"/>
        <v>-0.45396385473487144</v>
      </c>
      <c r="BK514" s="2">
        <f t="shared" si="465"/>
        <v>11.500458391528538</v>
      </c>
      <c r="BL514" s="2">
        <f t="shared" si="507"/>
        <v>-0.45396385473487144</v>
      </c>
      <c r="BM514" s="2">
        <f t="shared" si="466"/>
        <v>12.499541608471462</v>
      </c>
      <c r="BN514" s="2">
        <f t="shared" si="508"/>
        <v>0.45396385473487144</v>
      </c>
      <c r="BO514" s="12">
        <f t="shared" si="467"/>
        <v>0</v>
      </c>
      <c r="BP514" s="4">
        <f t="shared" si="468"/>
        <v>3.555112212347937E-4</v>
      </c>
      <c r="BQ514" s="2">
        <f t="shared" si="469"/>
        <v>0</v>
      </c>
      <c r="BR514" s="2">
        <f t="shared" si="470"/>
        <v>0</v>
      </c>
      <c r="BS514" s="2">
        <f t="shared" si="471"/>
        <v>0.35551122123479373</v>
      </c>
      <c r="BT514" s="34">
        <f t="shared" si="472"/>
        <v>0.226106493262869</v>
      </c>
      <c r="BU514" s="34">
        <f t="shared" si="473"/>
        <v>-0.63600381579387422</v>
      </c>
      <c r="BV514" s="2">
        <f t="shared" si="474"/>
        <v>12.226106493262868</v>
      </c>
      <c r="BW514" s="2">
        <f t="shared" si="509"/>
        <v>-0.63600381579387422</v>
      </c>
      <c r="BX514" s="2">
        <f t="shared" si="475"/>
        <v>11.773893506737132</v>
      </c>
      <c r="BY514" s="2">
        <f t="shared" si="510"/>
        <v>0.63600381579387422</v>
      </c>
      <c r="BZ514" s="12">
        <f t="shared" si="476"/>
        <v>-616.98602845512073</v>
      </c>
      <c r="CA514" s="4">
        <f t="shared" si="511"/>
        <v>-7.4488830013945862E-4</v>
      </c>
      <c r="CB514" s="2">
        <f t="shared" si="512"/>
        <v>0</v>
      </c>
      <c r="CC514" s="2">
        <f t="shared" si="477"/>
        <v>0</v>
      </c>
      <c r="CD514" s="2">
        <f t="shared" si="478"/>
        <v>-0.74488830013945861</v>
      </c>
      <c r="CE514" s="34">
        <f t="shared" si="479"/>
        <v>-0.40322688288348113</v>
      </c>
      <c r="CF514" s="34">
        <f t="shared" si="480"/>
        <v>-0.54132530046181238</v>
      </c>
      <c r="CG514" s="2">
        <f t="shared" si="481"/>
        <v>11.596773117116518</v>
      </c>
      <c r="CH514" s="2">
        <f t="shared" si="513"/>
        <v>-0.54132530046181238</v>
      </c>
      <c r="CI514" s="2">
        <f t="shared" si="482"/>
        <v>12.403226882883482</v>
      </c>
      <c r="CJ514" s="2">
        <f t="shared" si="514"/>
        <v>0.54132530046181238</v>
      </c>
      <c r="CK514" s="33">
        <f t="shared" si="483"/>
        <v>-8.372087267598476E-4</v>
      </c>
      <c r="CL514" s="2">
        <f t="shared" si="484"/>
        <v>0</v>
      </c>
      <c r="CM514" s="2">
        <f t="shared" si="485"/>
        <v>0</v>
      </c>
      <c r="CN514" s="2">
        <f t="shared" si="486"/>
        <v>-0.83720872675984759</v>
      </c>
      <c r="CO514" s="34">
        <f t="shared" si="487"/>
        <v>-0.43330706797492213</v>
      </c>
      <c r="CP514" s="34">
        <f t="shared" si="488"/>
        <v>-0.51756157589505836</v>
      </c>
      <c r="CQ514" s="2">
        <f t="shared" si="489"/>
        <v>11.566692932025077</v>
      </c>
      <c r="CR514" s="2">
        <f t="shared" si="515"/>
        <v>-0.51756157589505836</v>
      </c>
      <c r="CS514" s="2">
        <f t="shared" si="490"/>
        <v>12.433307067974923</v>
      </c>
      <c r="CT514" s="2">
        <f t="shared" si="516"/>
        <v>0.51756157589505836</v>
      </c>
      <c r="CU514" s="12">
        <f t="shared" si="491"/>
        <v>0</v>
      </c>
      <c r="CV514" s="4">
        <f t="shared" si="492"/>
        <v>1.2508728154557555E-3</v>
      </c>
      <c r="CW514" s="2">
        <f t="shared" si="493"/>
        <v>0</v>
      </c>
      <c r="CX514" s="2">
        <f t="shared" si="494"/>
        <v>0</v>
      </c>
      <c r="CY514" s="2">
        <f t="shared" si="495"/>
        <v>1.2508728154557556</v>
      </c>
      <c r="CZ514" s="34">
        <f t="shared" si="496"/>
        <v>0.52722997980737807</v>
      </c>
      <c r="DA514" s="34">
        <f t="shared" si="497"/>
        <v>-0.42148967768180484</v>
      </c>
      <c r="DB514" s="2">
        <f t="shared" si="498"/>
        <v>12.527229979807379</v>
      </c>
      <c r="DC514" s="2">
        <f t="shared" si="517"/>
        <v>-0.42148967768180484</v>
      </c>
      <c r="DD514" s="2">
        <f t="shared" si="499"/>
        <v>11.472770020192621</v>
      </c>
      <c r="DE514" s="2">
        <f t="shared" si="518"/>
        <v>0.42148967768180484</v>
      </c>
      <c r="DF514" s="12">
        <f t="shared" si="500"/>
        <v>-469.41685931163391</v>
      </c>
      <c r="DG514" s="4">
        <f t="shared" si="519"/>
        <v>4.1366408869590793E-4</v>
      </c>
      <c r="DH514" s="2">
        <f t="shared" si="520"/>
        <v>0</v>
      </c>
      <c r="DI514" s="2">
        <f t="shared" si="501"/>
        <v>0</v>
      </c>
      <c r="DJ514" s="2">
        <f t="shared" si="502"/>
        <v>0.41366408869590793</v>
      </c>
      <c r="DK514" s="34">
        <f t="shared" si="503"/>
        <v>0.2580187512710006</v>
      </c>
      <c r="DL514" s="34">
        <f t="shared" si="504"/>
        <v>-0.62373978868800217</v>
      </c>
      <c r="DM514" s="2">
        <f t="shared" si="505"/>
        <v>12.258018751271001</v>
      </c>
      <c r="DN514" s="2">
        <f t="shared" si="521"/>
        <v>-0.62373978868800217</v>
      </c>
      <c r="DO514" s="2">
        <f t="shared" si="506"/>
        <v>11.741981248728999</v>
      </c>
      <c r="DP514" s="2">
        <f t="shared" si="522"/>
        <v>0.62373978868800217</v>
      </c>
    </row>
    <row r="515" spans="56:120" x14ac:dyDescent="0.25">
      <c r="BD515" s="2">
        <f t="shared" si="523"/>
        <v>12</v>
      </c>
      <c r="BE515" s="33">
        <f t="shared" si="459"/>
        <v>-1.1003995213742523E-3</v>
      </c>
      <c r="BF515" s="2">
        <f t="shared" si="460"/>
        <v>0</v>
      </c>
      <c r="BG515" s="2">
        <f t="shared" si="461"/>
        <v>0</v>
      </c>
      <c r="BH515" s="2">
        <f t="shared" si="462"/>
        <v>-1.1003995213742523</v>
      </c>
      <c r="BI515" s="34">
        <f t="shared" si="463"/>
        <v>-0.49954160847146317</v>
      </c>
      <c r="BJ515" s="34">
        <f t="shared" si="464"/>
        <v>-0.45396385473487144</v>
      </c>
      <c r="BK515" s="2">
        <f t="shared" si="465"/>
        <v>11.500458391528538</v>
      </c>
      <c r="BL515" s="2">
        <f t="shared" si="507"/>
        <v>-0.45396385473487144</v>
      </c>
      <c r="BM515" s="2">
        <f t="shared" si="466"/>
        <v>12.499541608471462</v>
      </c>
      <c r="BN515" s="2">
        <f t="shared" si="508"/>
        <v>0.45396385473487144</v>
      </c>
      <c r="BO515" s="12">
        <f t="shared" si="467"/>
        <v>0</v>
      </c>
      <c r="BP515" s="4">
        <f t="shared" si="468"/>
        <v>3.555112212347937E-4</v>
      </c>
      <c r="BQ515" s="2">
        <f t="shared" si="469"/>
        <v>0</v>
      </c>
      <c r="BR515" s="2">
        <f t="shared" si="470"/>
        <v>0</v>
      </c>
      <c r="BS515" s="2">
        <f t="shared" si="471"/>
        <v>0.35551122123479373</v>
      </c>
      <c r="BT515" s="34">
        <f t="shared" si="472"/>
        <v>0.226106493262869</v>
      </c>
      <c r="BU515" s="34">
        <f t="shared" si="473"/>
        <v>-0.63600381579387422</v>
      </c>
      <c r="BV515" s="2">
        <f t="shared" si="474"/>
        <v>12.226106493262868</v>
      </c>
      <c r="BW515" s="2">
        <f t="shared" si="509"/>
        <v>-0.63600381579387422</v>
      </c>
      <c r="BX515" s="2">
        <f t="shared" si="475"/>
        <v>11.773893506737132</v>
      </c>
      <c r="BY515" s="2">
        <f t="shared" si="510"/>
        <v>0.63600381579387422</v>
      </c>
      <c r="BZ515" s="12">
        <f t="shared" si="476"/>
        <v>-616.98602845512073</v>
      </c>
      <c r="CA515" s="4">
        <f t="shared" si="511"/>
        <v>-7.4488830013945862E-4</v>
      </c>
      <c r="CB515" s="2">
        <f t="shared" si="512"/>
        <v>0</v>
      </c>
      <c r="CC515" s="2">
        <f t="shared" si="477"/>
        <v>0</v>
      </c>
      <c r="CD515" s="2">
        <f t="shared" si="478"/>
        <v>-0.74488830013945861</v>
      </c>
      <c r="CE515" s="34">
        <f t="shared" si="479"/>
        <v>-0.40322688288348113</v>
      </c>
      <c r="CF515" s="34">
        <f t="shared" si="480"/>
        <v>-0.54132530046181238</v>
      </c>
      <c r="CG515" s="2">
        <f t="shared" si="481"/>
        <v>11.596773117116518</v>
      </c>
      <c r="CH515" s="2">
        <f t="shared" si="513"/>
        <v>-0.54132530046181238</v>
      </c>
      <c r="CI515" s="2">
        <f t="shared" si="482"/>
        <v>12.403226882883482</v>
      </c>
      <c r="CJ515" s="2">
        <f t="shared" si="514"/>
        <v>0.54132530046181238</v>
      </c>
      <c r="CK515" s="33">
        <f t="shared" si="483"/>
        <v>-8.372087267598476E-4</v>
      </c>
      <c r="CL515" s="2">
        <f t="shared" si="484"/>
        <v>0</v>
      </c>
      <c r="CM515" s="2">
        <f t="shared" si="485"/>
        <v>0</v>
      </c>
      <c r="CN515" s="2">
        <f t="shared" si="486"/>
        <v>-0.83720872675984759</v>
      </c>
      <c r="CO515" s="34">
        <f t="shared" si="487"/>
        <v>-0.43330706797492213</v>
      </c>
      <c r="CP515" s="34">
        <f t="shared" si="488"/>
        <v>-0.51756157589505836</v>
      </c>
      <c r="CQ515" s="2">
        <f t="shared" si="489"/>
        <v>11.566692932025077</v>
      </c>
      <c r="CR515" s="2">
        <f t="shared" si="515"/>
        <v>-0.51756157589505836</v>
      </c>
      <c r="CS515" s="2">
        <f t="shared" si="490"/>
        <v>12.433307067974923</v>
      </c>
      <c r="CT515" s="2">
        <f t="shared" si="516"/>
        <v>0.51756157589505836</v>
      </c>
      <c r="CU515" s="12">
        <f t="shared" si="491"/>
        <v>0</v>
      </c>
      <c r="CV515" s="4">
        <f t="shared" si="492"/>
        <v>1.2508728154557555E-3</v>
      </c>
      <c r="CW515" s="2">
        <f t="shared" si="493"/>
        <v>0</v>
      </c>
      <c r="CX515" s="2">
        <f t="shared" si="494"/>
        <v>0</v>
      </c>
      <c r="CY515" s="2">
        <f t="shared" si="495"/>
        <v>1.2508728154557556</v>
      </c>
      <c r="CZ515" s="34">
        <f t="shared" si="496"/>
        <v>0.52722997980737807</v>
      </c>
      <c r="DA515" s="34">
        <f t="shared" si="497"/>
        <v>-0.42148967768180484</v>
      </c>
      <c r="DB515" s="2">
        <f t="shared" si="498"/>
        <v>12.527229979807379</v>
      </c>
      <c r="DC515" s="2">
        <f t="shared" si="517"/>
        <v>-0.42148967768180484</v>
      </c>
      <c r="DD515" s="2">
        <f t="shared" si="499"/>
        <v>11.472770020192621</v>
      </c>
      <c r="DE515" s="2">
        <f t="shared" si="518"/>
        <v>0.42148967768180484</v>
      </c>
      <c r="DF515" s="12">
        <f t="shared" si="500"/>
        <v>-469.41685931163391</v>
      </c>
      <c r="DG515" s="4">
        <f t="shared" si="519"/>
        <v>4.1366408869590793E-4</v>
      </c>
      <c r="DH515" s="2">
        <f t="shared" si="520"/>
        <v>0</v>
      </c>
      <c r="DI515" s="2">
        <f t="shared" si="501"/>
        <v>0</v>
      </c>
      <c r="DJ515" s="2">
        <f t="shared" si="502"/>
        <v>0.41366408869590793</v>
      </c>
      <c r="DK515" s="34">
        <f t="shared" si="503"/>
        <v>0.2580187512710006</v>
      </c>
      <c r="DL515" s="34">
        <f t="shared" si="504"/>
        <v>-0.62373978868800217</v>
      </c>
      <c r="DM515" s="2">
        <f t="shared" si="505"/>
        <v>12.258018751271001</v>
      </c>
      <c r="DN515" s="2">
        <f t="shared" si="521"/>
        <v>-0.62373978868800217</v>
      </c>
      <c r="DO515" s="2">
        <f t="shared" si="506"/>
        <v>11.741981248728999</v>
      </c>
      <c r="DP515" s="2">
        <f t="shared" si="522"/>
        <v>0.62373978868800217</v>
      </c>
    </row>
    <row r="516" spans="56:120" x14ac:dyDescent="0.25">
      <c r="BD516" s="2">
        <f t="shared" si="523"/>
        <v>12</v>
      </c>
      <c r="BE516" s="33">
        <f t="shared" si="459"/>
        <v>-1.1003995213742523E-3</v>
      </c>
      <c r="BF516" s="2">
        <f t="shared" si="460"/>
        <v>0</v>
      </c>
      <c r="BG516" s="2">
        <f t="shared" si="461"/>
        <v>0</v>
      </c>
      <c r="BH516" s="2">
        <f t="shared" si="462"/>
        <v>-1.1003995213742523</v>
      </c>
      <c r="BI516" s="34">
        <f t="shared" si="463"/>
        <v>-0.49954160847146317</v>
      </c>
      <c r="BJ516" s="34">
        <f t="shared" si="464"/>
        <v>-0.45396385473487144</v>
      </c>
      <c r="BK516" s="2">
        <f t="shared" si="465"/>
        <v>11.500458391528538</v>
      </c>
      <c r="BL516" s="2">
        <f t="shared" si="507"/>
        <v>-0.45396385473487144</v>
      </c>
      <c r="BM516" s="2">
        <f t="shared" si="466"/>
        <v>12.499541608471462</v>
      </c>
      <c r="BN516" s="2">
        <f t="shared" si="508"/>
        <v>0.45396385473487144</v>
      </c>
      <c r="BO516" s="12">
        <f t="shared" si="467"/>
        <v>0</v>
      </c>
      <c r="BP516" s="4">
        <f t="shared" si="468"/>
        <v>3.555112212347937E-4</v>
      </c>
      <c r="BQ516" s="2">
        <f t="shared" si="469"/>
        <v>0</v>
      </c>
      <c r="BR516" s="2">
        <f t="shared" si="470"/>
        <v>0</v>
      </c>
      <c r="BS516" s="2">
        <f t="shared" si="471"/>
        <v>0.35551122123479373</v>
      </c>
      <c r="BT516" s="34">
        <f t="shared" si="472"/>
        <v>0.226106493262869</v>
      </c>
      <c r="BU516" s="34">
        <f t="shared" si="473"/>
        <v>-0.63600381579387422</v>
      </c>
      <c r="BV516" s="2">
        <f t="shared" si="474"/>
        <v>12.226106493262868</v>
      </c>
      <c r="BW516" s="2">
        <f t="shared" si="509"/>
        <v>-0.63600381579387422</v>
      </c>
      <c r="BX516" s="2">
        <f t="shared" si="475"/>
        <v>11.773893506737132</v>
      </c>
      <c r="BY516" s="2">
        <f t="shared" si="510"/>
        <v>0.63600381579387422</v>
      </c>
      <c r="BZ516" s="12">
        <f t="shared" si="476"/>
        <v>-616.98602845512073</v>
      </c>
      <c r="CA516" s="4">
        <f t="shared" si="511"/>
        <v>-7.4488830013945862E-4</v>
      </c>
      <c r="CB516" s="2">
        <f t="shared" si="512"/>
        <v>0</v>
      </c>
      <c r="CC516" s="2">
        <f t="shared" si="477"/>
        <v>0</v>
      </c>
      <c r="CD516" s="2">
        <f t="shared" si="478"/>
        <v>-0.74488830013945861</v>
      </c>
      <c r="CE516" s="34">
        <f t="shared" si="479"/>
        <v>-0.40322688288348113</v>
      </c>
      <c r="CF516" s="34">
        <f t="shared" si="480"/>
        <v>-0.54132530046181238</v>
      </c>
      <c r="CG516" s="2">
        <f t="shared" si="481"/>
        <v>11.596773117116518</v>
      </c>
      <c r="CH516" s="2">
        <f t="shared" si="513"/>
        <v>-0.54132530046181238</v>
      </c>
      <c r="CI516" s="2">
        <f t="shared" si="482"/>
        <v>12.403226882883482</v>
      </c>
      <c r="CJ516" s="2">
        <f t="shared" si="514"/>
        <v>0.54132530046181238</v>
      </c>
      <c r="CK516" s="33">
        <f t="shared" si="483"/>
        <v>-8.372087267598476E-4</v>
      </c>
      <c r="CL516" s="2">
        <f t="shared" si="484"/>
        <v>0</v>
      </c>
      <c r="CM516" s="2">
        <f t="shared" si="485"/>
        <v>0</v>
      </c>
      <c r="CN516" s="2">
        <f t="shared" si="486"/>
        <v>-0.83720872675984759</v>
      </c>
      <c r="CO516" s="34">
        <f t="shared" si="487"/>
        <v>-0.43330706797492213</v>
      </c>
      <c r="CP516" s="34">
        <f t="shared" si="488"/>
        <v>-0.51756157589505836</v>
      </c>
      <c r="CQ516" s="2">
        <f t="shared" si="489"/>
        <v>11.566692932025077</v>
      </c>
      <c r="CR516" s="2">
        <f t="shared" si="515"/>
        <v>-0.51756157589505836</v>
      </c>
      <c r="CS516" s="2">
        <f t="shared" si="490"/>
        <v>12.433307067974923</v>
      </c>
      <c r="CT516" s="2">
        <f t="shared" si="516"/>
        <v>0.51756157589505836</v>
      </c>
      <c r="CU516" s="12">
        <f t="shared" si="491"/>
        <v>0</v>
      </c>
      <c r="CV516" s="4">
        <f t="shared" si="492"/>
        <v>1.2508728154557555E-3</v>
      </c>
      <c r="CW516" s="2">
        <f t="shared" si="493"/>
        <v>0</v>
      </c>
      <c r="CX516" s="2">
        <f t="shared" si="494"/>
        <v>0</v>
      </c>
      <c r="CY516" s="2">
        <f t="shared" si="495"/>
        <v>1.2508728154557556</v>
      </c>
      <c r="CZ516" s="34">
        <f t="shared" si="496"/>
        <v>0.52722997980737807</v>
      </c>
      <c r="DA516" s="34">
        <f t="shared" si="497"/>
        <v>-0.42148967768180484</v>
      </c>
      <c r="DB516" s="2">
        <f t="shared" si="498"/>
        <v>12.527229979807379</v>
      </c>
      <c r="DC516" s="2">
        <f t="shared" si="517"/>
        <v>-0.42148967768180484</v>
      </c>
      <c r="DD516" s="2">
        <f t="shared" si="499"/>
        <v>11.472770020192621</v>
      </c>
      <c r="DE516" s="2">
        <f t="shared" si="518"/>
        <v>0.42148967768180484</v>
      </c>
      <c r="DF516" s="12">
        <f t="shared" si="500"/>
        <v>-469.41685931163391</v>
      </c>
      <c r="DG516" s="4">
        <f t="shared" si="519"/>
        <v>4.1366408869590793E-4</v>
      </c>
      <c r="DH516" s="2">
        <f t="shared" si="520"/>
        <v>0</v>
      </c>
      <c r="DI516" s="2">
        <f t="shared" si="501"/>
        <v>0</v>
      </c>
      <c r="DJ516" s="2">
        <f t="shared" si="502"/>
        <v>0.41366408869590793</v>
      </c>
      <c r="DK516" s="34">
        <f t="shared" si="503"/>
        <v>0.2580187512710006</v>
      </c>
      <c r="DL516" s="34">
        <f t="shared" si="504"/>
        <v>-0.62373978868800217</v>
      </c>
      <c r="DM516" s="2">
        <f t="shared" si="505"/>
        <v>12.258018751271001</v>
      </c>
      <c r="DN516" s="2">
        <f t="shared" si="521"/>
        <v>-0.62373978868800217</v>
      </c>
      <c r="DO516" s="2">
        <f t="shared" si="506"/>
        <v>11.741981248728999</v>
      </c>
      <c r="DP516" s="2">
        <f t="shared" si="522"/>
        <v>0.62373978868800217</v>
      </c>
    </row>
    <row r="517" spans="56:120" x14ac:dyDescent="0.25">
      <c r="BD517" s="2">
        <f t="shared" si="523"/>
        <v>12</v>
      </c>
      <c r="BE517" s="33">
        <f t="shared" ref="BE517:BE580" si="524">$L$5*1000000/($C$16*$G$43)*(BD517*1000-$C$2*1000/2)</f>
        <v>-1.1003995213742523E-3</v>
      </c>
      <c r="BF517" s="2">
        <f t="shared" ref="BF517:BF580" si="525">$L$5*1000000/(2*$C$16*$G$43)*((BD517*1000)^2-$C$2*1000*BD517*1000)</f>
        <v>0</v>
      </c>
      <c r="BG517" s="2">
        <f t="shared" ref="BG517:BG580" si="526">BF517/1000*$C$43</f>
        <v>0</v>
      </c>
      <c r="BH517" s="2">
        <f t="shared" ref="BH517:BH580" si="527">$C$43*BE517</f>
        <v>-1.1003995213742523</v>
      </c>
      <c r="BI517" s="34">
        <f t="shared" ref="BI517:BI580" si="528">$C$5/1000/2*SIN(ATAN(BH517))</f>
        <v>-0.49954160847146317</v>
      </c>
      <c r="BJ517" s="34">
        <f t="shared" ref="BJ517:BJ580" si="529">-$C$5/1000/2*COS(ATAN(BH517))</f>
        <v>-0.45396385473487144</v>
      </c>
      <c r="BK517" s="2">
        <f t="shared" ref="BK517:BK580" si="530">$BD517+BI517</f>
        <v>11.500458391528538</v>
      </c>
      <c r="BL517" s="2">
        <f t="shared" si="507"/>
        <v>-0.45396385473487144</v>
      </c>
      <c r="BM517" s="2">
        <f t="shared" ref="BM517:BM580" si="531">$BD517-BI517</f>
        <v>12.499541608471462</v>
      </c>
      <c r="BN517" s="2">
        <f t="shared" si="508"/>
        <v>0.45396385473487144</v>
      </c>
      <c r="BO517" s="12">
        <f t="shared" ref="BO517:BO580" si="532">$G$9/2*(-(BD517^2)+$C$2*BD517)</f>
        <v>0</v>
      </c>
      <c r="BP517" s="4">
        <f t="shared" ref="BP517:BP580" si="533">$G$9/(2*$C$16*$G$49)*(-((BD517*1000)^3)/3+$C$2*1000/2*(BD517*1000)^2-(($C$2*1000)^3)/12)</f>
        <v>3.555112212347937E-4</v>
      </c>
      <c r="BQ517" s="2">
        <f t="shared" ref="BQ517:BQ580" si="534">$G$9/(24*$C$16*$G$49)*(-((BD517*1000)^4)+2*$C$2*1000*(BD517*1000)^3-(($C$2*1000)^3)*(BD517*1000))</f>
        <v>0</v>
      </c>
      <c r="BR517" s="2">
        <f t="shared" ref="BR517:BR580" si="535">BQ517/1000*$C$43</f>
        <v>0</v>
      </c>
      <c r="BS517" s="2">
        <f t="shared" ref="BS517:BS580" si="536">$C$43*BP517</f>
        <v>0.35551122123479373</v>
      </c>
      <c r="BT517" s="34">
        <f t="shared" ref="BT517:BT580" si="537">$C$5/1000/2*SIN(ATAN(BS517))</f>
        <v>0.226106493262869</v>
      </c>
      <c r="BU517" s="34">
        <f t="shared" ref="BU517:BU580" si="538">-$C$5/1000/2*COS(ATAN(BS517))</f>
        <v>-0.63600381579387422</v>
      </c>
      <c r="BV517" s="2">
        <f t="shared" ref="BV517:BV580" si="539">$BD517+BT517</f>
        <v>12.226106493262868</v>
      </c>
      <c r="BW517" s="2">
        <f t="shared" si="509"/>
        <v>-0.63600381579387422</v>
      </c>
      <c r="BX517" s="2">
        <f t="shared" ref="BX517:BX580" si="540">$BD517-BT517</f>
        <v>11.773893506737132</v>
      </c>
      <c r="BY517" s="2">
        <f t="shared" si="510"/>
        <v>0.63600381579387422</v>
      </c>
      <c r="BZ517" s="12">
        <f t="shared" ref="BZ517:BZ580" si="541">BO517+$L$5</f>
        <v>-616.98602845512073</v>
      </c>
      <c r="CA517" s="4">
        <f t="shared" si="511"/>
        <v>-7.4488830013945862E-4</v>
      </c>
      <c r="CB517" s="2">
        <f t="shared" si="512"/>
        <v>0</v>
      </c>
      <c r="CC517" s="2">
        <f t="shared" ref="CC517:CC580" si="542">CB517/1000*$C$43</f>
        <v>0</v>
      </c>
      <c r="CD517" s="2">
        <f t="shared" ref="CD517:CD580" si="543">$C$43*CA517</f>
        <v>-0.74488830013945861</v>
      </c>
      <c r="CE517" s="34">
        <f t="shared" ref="CE517:CE580" si="544">$C$5/1000/2*SIN(ATAN(CD517))</f>
        <v>-0.40322688288348113</v>
      </c>
      <c r="CF517" s="34">
        <f t="shared" ref="CF517:CF580" si="545">-$C$5/1000/2*COS(ATAN(CD517))</f>
        <v>-0.54132530046181238</v>
      </c>
      <c r="CG517" s="2">
        <f t="shared" ref="CG517:CG580" si="546">$BD517+CE517</f>
        <v>11.596773117116518</v>
      </c>
      <c r="CH517" s="2">
        <f t="shared" si="513"/>
        <v>-0.54132530046181238</v>
      </c>
      <c r="CI517" s="2">
        <f t="shared" ref="CI517:CI580" si="547">$BD517-CE517</f>
        <v>12.403226882883482</v>
      </c>
      <c r="CJ517" s="2">
        <f t="shared" si="514"/>
        <v>0.54132530046181238</v>
      </c>
      <c r="CK517" s="33">
        <f t="shared" ref="CK517:CK580" si="548">$L$24*1000000/($C$16*$G$43)*(BD517*1000-$C$2*1000/2)</f>
        <v>-8.372087267598476E-4</v>
      </c>
      <c r="CL517" s="2">
        <f t="shared" ref="CL517:CL580" si="549">$L$24*1000000/(2*$C$16*$G$43)*((BD517*1000)^2-$C$2*1000*BD517*1000)</f>
        <v>0</v>
      </c>
      <c r="CM517" s="2">
        <f t="shared" ref="CM517:CM580" si="550">CL517/1000*$C$43</f>
        <v>0</v>
      </c>
      <c r="CN517" s="2">
        <f t="shared" ref="CN517:CN580" si="551">$C$43*CK517</f>
        <v>-0.83720872675984759</v>
      </c>
      <c r="CO517" s="34">
        <f t="shared" ref="CO517:CO580" si="552">$C$5/1000/2*SIN(ATAN(CN517))</f>
        <v>-0.43330706797492213</v>
      </c>
      <c r="CP517" s="34">
        <f t="shared" ref="CP517:CP580" si="553">-$C$5/1000/2*COS(ATAN(CN517))</f>
        <v>-0.51756157589505836</v>
      </c>
      <c r="CQ517" s="2">
        <f t="shared" ref="CQ517:CQ580" si="554">$BD517+CO517</f>
        <v>11.566692932025077</v>
      </c>
      <c r="CR517" s="2">
        <f t="shared" si="515"/>
        <v>-0.51756157589505836</v>
      </c>
      <c r="CS517" s="2">
        <f t="shared" ref="CS517:CS580" si="555">$BD517-CO517</f>
        <v>12.433307067974923</v>
      </c>
      <c r="CT517" s="2">
        <f t="shared" si="516"/>
        <v>0.51756157589505836</v>
      </c>
      <c r="CU517" s="12">
        <f t="shared" ref="CU517:CU580" si="556">$G$13/2*(-(BD517^2)+$C$2*BD517)</f>
        <v>0</v>
      </c>
      <c r="CV517" s="4">
        <f t="shared" ref="CV517:CV580" si="557">$G$13/(2*$C$16*$G$49)*(-((BD517*1000)^3)/3+$C$2*1000/2*(BD517*1000)^2-(($C$2*1000)^3)/12)</f>
        <v>1.2508728154557555E-3</v>
      </c>
      <c r="CW517" s="2">
        <f t="shared" ref="CW517:CW580" si="558">$G$13/(24*$C$16*$G$49)*(-((BD517*1000)^4)+2*$C$2*1000*(BD517*1000)^3-(($C$2*1000)^3)*(BD517*1000))</f>
        <v>0</v>
      </c>
      <c r="CX517" s="2">
        <f t="shared" ref="CX517:CX580" si="559">CW517/1000*$C$43</f>
        <v>0</v>
      </c>
      <c r="CY517" s="2">
        <f t="shared" ref="CY517:CY580" si="560">$C$43*CV517</f>
        <v>1.2508728154557556</v>
      </c>
      <c r="CZ517" s="34">
        <f t="shared" ref="CZ517:CZ580" si="561">$C$5/1000/2*SIN(ATAN(CY517))</f>
        <v>0.52722997980737807</v>
      </c>
      <c r="DA517" s="34">
        <f t="shared" ref="DA517:DA580" si="562">-$C$5/1000/2*COS(ATAN(CY517))</f>
        <v>-0.42148967768180484</v>
      </c>
      <c r="DB517" s="2">
        <f t="shared" ref="DB517:DB580" si="563">$BD517+CZ517</f>
        <v>12.527229979807379</v>
      </c>
      <c r="DC517" s="2">
        <f t="shared" si="517"/>
        <v>-0.42148967768180484</v>
      </c>
      <c r="DD517" s="2">
        <f t="shared" ref="DD517:DD580" si="564">$BD517-CZ517</f>
        <v>11.472770020192621</v>
      </c>
      <c r="DE517" s="2">
        <f t="shared" si="518"/>
        <v>0.42148967768180484</v>
      </c>
      <c r="DF517" s="12">
        <f t="shared" ref="DF517:DF580" si="565">CU517+$L$24</f>
        <v>-469.41685931163391</v>
      </c>
      <c r="DG517" s="4">
        <f t="shared" si="519"/>
        <v>4.1366408869590793E-4</v>
      </c>
      <c r="DH517" s="2">
        <f t="shared" si="520"/>
        <v>0</v>
      </c>
      <c r="DI517" s="2">
        <f t="shared" ref="DI517:DI580" si="566">DH517/1000*$C$43</f>
        <v>0</v>
      </c>
      <c r="DJ517" s="2">
        <f t="shared" ref="DJ517:DJ580" si="567">$C$43*DG517</f>
        <v>0.41366408869590793</v>
      </c>
      <c r="DK517" s="34">
        <f t="shared" ref="DK517:DK580" si="568">$C$5/1000/2*SIN(ATAN(DJ517))</f>
        <v>0.2580187512710006</v>
      </c>
      <c r="DL517" s="34">
        <f t="shared" ref="DL517:DL580" si="569">-$C$5/1000/2*COS(ATAN(DJ517))</f>
        <v>-0.62373978868800217</v>
      </c>
      <c r="DM517" s="2">
        <f t="shared" ref="DM517:DM580" si="570">$BD517+DK517</f>
        <v>12.258018751271001</v>
      </c>
      <c r="DN517" s="2">
        <f t="shared" si="521"/>
        <v>-0.62373978868800217</v>
      </c>
      <c r="DO517" s="2">
        <f t="shared" ref="DO517:DO580" si="571">$BD517-DK517</f>
        <v>11.741981248728999</v>
      </c>
      <c r="DP517" s="2">
        <f t="shared" si="522"/>
        <v>0.62373978868800217</v>
      </c>
    </row>
    <row r="518" spans="56:120" x14ac:dyDescent="0.25">
      <c r="BD518" s="2">
        <f t="shared" si="523"/>
        <v>12</v>
      </c>
      <c r="BE518" s="33">
        <f t="shared" si="524"/>
        <v>-1.1003995213742523E-3</v>
      </c>
      <c r="BF518" s="2">
        <f t="shared" si="525"/>
        <v>0</v>
      </c>
      <c r="BG518" s="2">
        <f t="shared" si="526"/>
        <v>0</v>
      </c>
      <c r="BH518" s="2">
        <f t="shared" si="527"/>
        <v>-1.1003995213742523</v>
      </c>
      <c r="BI518" s="34">
        <f t="shared" si="528"/>
        <v>-0.49954160847146317</v>
      </c>
      <c r="BJ518" s="34">
        <f t="shared" si="529"/>
        <v>-0.45396385473487144</v>
      </c>
      <c r="BK518" s="2">
        <f t="shared" si="530"/>
        <v>11.500458391528538</v>
      </c>
      <c r="BL518" s="2">
        <f t="shared" ref="BL518:BL581" si="572">BG518+BJ518</f>
        <v>-0.45396385473487144</v>
      </c>
      <c r="BM518" s="2">
        <f t="shared" si="531"/>
        <v>12.499541608471462</v>
      </c>
      <c r="BN518" s="2">
        <f t="shared" ref="BN518:BN581" si="573">BG518-BJ518</f>
        <v>0.45396385473487144</v>
      </c>
      <c r="BO518" s="12">
        <f t="shared" si="532"/>
        <v>0</v>
      </c>
      <c r="BP518" s="4">
        <f t="shared" si="533"/>
        <v>3.555112212347937E-4</v>
      </c>
      <c r="BQ518" s="2">
        <f t="shared" si="534"/>
        <v>0</v>
      </c>
      <c r="BR518" s="2">
        <f t="shared" si="535"/>
        <v>0</v>
      </c>
      <c r="BS518" s="2">
        <f t="shared" si="536"/>
        <v>0.35551122123479373</v>
      </c>
      <c r="BT518" s="34">
        <f t="shared" si="537"/>
        <v>0.226106493262869</v>
      </c>
      <c r="BU518" s="34">
        <f t="shared" si="538"/>
        <v>-0.63600381579387422</v>
      </c>
      <c r="BV518" s="2">
        <f t="shared" si="539"/>
        <v>12.226106493262868</v>
      </c>
      <c r="BW518" s="2">
        <f t="shared" ref="BW518:BW581" si="574">BR518+BU518</f>
        <v>-0.63600381579387422</v>
      </c>
      <c r="BX518" s="2">
        <f t="shared" si="540"/>
        <v>11.773893506737132</v>
      </c>
      <c r="BY518" s="2">
        <f t="shared" ref="BY518:BY581" si="575">BR518-BU518</f>
        <v>0.63600381579387422</v>
      </c>
      <c r="BZ518" s="12">
        <f t="shared" si="541"/>
        <v>-616.98602845512073</v>
      </c>
      <c r="CA518" s="4">
        <f t="shared" ref="CA518:CA581" si="576">BE518+BP518</f>
        <v>-7.4488830013945862E-4</v>
      </c>
      <c r="CB518" s="2">
        <f t="shared" ref="CB518:CB581" si="577">BF518+BQ518</f>
        <v>0</v>
      </c>
      <c r="CC518" s="2">
        <f t="shared" si="542"/>
        <v>0</v>
      </c>
      <c r="CD518" s="2">
        <f t="shared" si="543"/>
        <v>-0.74488830013945861</v>
      </c>
      <c r="CE518" s="34">
        <f t="shared" si="544"/>
        <v>-0.40322688288348113</v>
      </c>
      <c r="CF518" s="34">
        <f t="shared" si="545"/>
        <v>-0.54132530046181238</v>
      </c>
      <c r="CG518" s="2">
        <f t="shared" si="546"/>
        <v>11.596773117116518</v>
      </c>
      <c r="CH518" s="2">
        <f t="shared" ref="CH518:CH581" si="578">CC518+CF518</f>
        <v>-0.54132530046181238</v>
      </c>
      <c r="CI518" s="2">
        <f t="shared" si="547"/>
        <v>12.403226882883482</v>
      </c>
      <c r="CJ518" s="2">
        <f t="shared" ref="CJ518:CJ581" si="579">CC518-CF518</f>
        <v>0.54132530046181238</v>
      </c>
      <c r="CK518" s="33">
        <f t="shared" si="548"/>
        <v>-8.372087267598476E-4</v>
      </c>
      <c r="CL518" s="2">
        <f t="shared" si="549"/>
        <v>0</v>
      </c>
      <c r="CM518" s="2">
        <f t="shared" si="550"/>
        <v>0</v>
      </c>
      <c r="CN518" s="2">
        <f t="shared" si="551"/>
        <v>-0.83720872675984759</v>
      </c>
      <c r="CO518" s="34">
        <f t="shared" si="552"/>
        <v>-0.43330706797492213</v>
      </c>
      <c r="CP518" s="34">
        <f t="shared" si="553"/>
        <v>-0.51756157589505836</v>
      </c>
      <c r="CQ518" s="2">
        <f t="shared" si="554"/>
        <v>11.566692932025077</v>
      </c>
      <c r="CR518" s="2">
        <f t="shared" ref="CR518:CR581" si="580">CM518+CP518</f>
        <v>-0.51756157589505836</v>
      </c>
      <c r="CS518" s="2">
        <f t="shared" si="555"/>
        <v>12.433307067974923</v>
      </c>
      <c r="CT518" s="2">
        <f t="shared" ref="CT518:CT581" si="581">CM518-CP518</f>
        <v>0.51756157589505836</v>
      </c>
      <c r="CU518" s="12">
        <f t="shared" si="556"/>
        <v>0</v>
      </c>
      <c r="CV518" s="4">
        <f t="shared" si="557"/>
        <v>1.2508728154557555E-3</v>
      </c>
      <c r="CW518" s="2">
        <f t="shared" si="558"/>
        <v>0</v>
      </c>
      <c r="CX518" s="2">
        <f t="shared" si="559"/>
        <v>0</v>
      </c>
      <c r="CY518" s="2">
        <f t="shared" si="560"/>
        <v>1.2508728154557556</v>
      </c>
      <c r="CZ518" s="34">
        <f t="shared" si="561"/>
        <v>0.52722997980737807</v>
      </c>
      <c r="DA518" s="34">
        <f t="shared" si="562"/>
        <v>-0.42148967768180484</v>
      </c>
      <c r="DB518" s="2">
        <f t="shared" si="563"/>
        <v>12.527229979807379</v>
      </c>
      <c r="DC518" s="2">
        <f t="shared" ref="DC518:DC581" si="582">CX518+DA518</f>
        <v>-0.42148967768180484</v>
      </c>
      <c r="DD518" s="2">
        <f t="shared" si="564"/>
        <v>11.472770020192621</v>
      </c>
      <c r="DE518" s="2">
        <f t="shared" ref="DE518:DE581" si="583">CX518-DA518</f>
        <v>0.42148967768180484</v>
      </c>
      <c r="DF518" s="12">
        <f t="shared" si="565"/>
        <v>-469.41685931163391</v>
      </c>
      <c r="DG518" s="4">
        <f t="shared" ref="DG518:DG581" si="584">CK518+CV518</f>
        <v>4.1366408869590793E-4</v>
      </c>
      <c r="DH518" s="2">
        <f t="shared" ref="DH518:DH581" si="585">CL518+CW518</f>
        <v>0</v>
      </c>
      <c r="DI518" s="2">
        <f t="shared" si="566"/>
        <v>0</v>
      </c>
      <c r="DJ518" s="2">
        <f t="shared" si="567"/>
        <v>0.41366408869590793</v>
      </c>
      <c r="DK518" s="34">
        <f t="shared" si="568"/>
        <v>0.2580187512710006</v>
      </c>
      <c r="DL518" s="34">
        <f t="shared" si="569"/>
        <v>-0.62373978868800217</v>
      </c>
      <c r="DM518" s="2">
        <f t="shared" si="570"/>
        <v>12.258018751271001</v>
      </c>
      <c r="DN518" s="2">
        <f t="shared" ref="DN518:DN581" si="586">DI518+DL518</f>
        <v>-0.62373978868800217</v>
      </c>
      <c r="DO518" s="2">
        <f t="shared" si="571"/>
        <v>11.741981248728999</v>
      </c>
      <c r="DP518" s="2">
        <f t="shared" ref="DP518:DP581" si="587">DI518-DL518</f>
        <v>0.62373978868800217</v>
      </c>
    </row>
    <row r="519" spans="56:120" x14ac:dyDescent="0.25">
      <c r="BD519" s="2">
        <f t="shared" ref="BD519:BD582" si="588">IF(BD518+0.05&gt;$C$2,$C$2,BD518+0.05)</f>
        <v>12</v>
      </c>
      <c r="BE519" s="33">
        <f t="shared" si="524"/>
        <v>-1.1003995213742523E-3</v>
      </c>
      <c r="BF519" s="2">
        <f t="shared" si="525"/>
        <v>0</v>
      </c>
      <c r="BG519" s="2">
        <f t="shared" si="526"/>
        <v>0</v>
      </c>
      <c r="BH519" s="2">
        <f t="shared" si="527"/>
        <v>-1.1003995213742523</v>
      </c>
      <c r="BI519" s="34">
        <f t="shared" si="528"/>
        <v>-0.49954160847146317</v>
      </c>
      <c r="BJ519" s="34">
        <f t="shared" si="529"/>
        <v>-0.45396385473487144</v>
      </c>
      <c r="BK519" s="2">
        <f t="shared" si="530"/>
        <v>11.500458391528538</v>
      </c>
      <c r="BL519" s="2">
        <f t="shared" si="572"/>
        <v>-0.45396385473487144</v>
      </c>
      <c r="BM519" s="2">
        <f t="shared" si="531"/>
        <v>12.499541608471462</v>
      </c>
      <c r="BN519" s="2">
        <f t="shared" si="573"/>
        <v>0.45396385473487144</v>
      </c>
      <c r="BO519" s="12">
        <f t="shared" si="532"/>
        <v>0</v>
      </c>
      <c r="BP519" s="4">
        <f t="shared" si="533"/>
        <v>3.555112212347937E-4</v>
      </c>
      <c r="BQ519" s="2">
        <f t="shared" si="534"/>
        <v>0</v>
      </c>
      <c r="BR519" s="2">
        <f t="shared" si="535"/>
        <v>0</v>
      </c>
      <c r="BS519" s="2">
        <f t="shared" si="536"/>
        <v>0.35551122123479373</v>
      </c>
      <c r="BT519" s="34">
        <f t="shared" si="537"/>
        <v>0.226106493262869</v>
      </c>
      <c r="BU519" s="34">
        <f t="shared" si="538"/>
        <v>-0.63600381579387422</v>
      </c>
      <c r="BV519" s="2">
        <f t="shared" si="539"/>
        <v>12.226106493262868</v>
      </c>
      <c r="BW519" s="2">
        <f t="shared" si="574"/>
        <v>-0.63600381579387422</v>
      </c>
      <c r="BX519" s="2">
        <f t="shared" si="540"/>
        <v>11.773893506737132</v>
      </c>
      <c r="BY519" s="2">
        <f t="shared" si="575"/>
        <v>0.63600381579387422</v>
      </c>
      <c r="BZ519" s="12">
        <f t="shared" si="541"/>
        <v>-616.98602845512073</v>
      </c>
      <c r="CA519" s="4">
        <f t="shared" si="576"/>
        <v>-7.4488830013945862E-4</v>
      </c>
      <c r="CB519" s="2">
        <f t="shared" si="577"/>
        <v>0</v>
      </c>
      <c r="CC519" s="2">
        <f t="shared" si="542"/>
        <v>0</v>
      </c>
      <c r="CD519" s="2">
        <f t="shared" si="543"/>
        <v>-0.74488830013945861</v>
      </c>
      <c r="CE519" s="34">
        <f t="shared" si="544"/>
        <v>-0.40322688288348113</v>
      </c>
      <c r="CF519" s="34">
        <f t="shared" si="545"/>
        <v>-0.54132530046181238</v>
      </c>
      <c r="CG519" s="2">
        <f t="shared" si="546"/>
        <v>11.596773117116518</v>
      </c>
      <c r="CH519" s="2">
        <f t="shared" si="578"/>
        <v>-0.54132530046181238</v>
      </c>
      <c r="CI519" s="2">
        <f t="shared" si="547"/>
        <v>12.403226882883482</v>
      </c>
      <c r="CJ519" s="2">
        <f t="shared" si="579"/>
        <v>0.54132530046181238</v>
      </c>
      <c r="CK519" s="33">
        <f t="shared" si="548"/>
        <v>-8.372087267598476E-4</v>
      </c>
      <c r="CL519" s="2">
        <f t="shared" si="549"/>
        <v>0</v>
      </c>
      <c r="CM519" s="2">
        <f t="shared" si="550"/>
        <v>0</v>
      </c>
      <c r="CN519" s="2">
        <f t="shared" si="551"/>
        <v>-0.83720872675984759</v>
      </c>
      <c r="CO519" s="34">
        <f t="shared" si="552"/>
        <v>-0.43330706797492213</v>
      </c>
      <c r="CP519" s="34">
        <f t="shared" si="553"/>
        <v>-0.51756157589505836</v>
      </c>
      <c r="CQ519" s="2">
        <f t="shared" si="554"/>
        <v>11.566692932025077</v>
      </c>
      <c r="CR519" s="2">
        <f t="shared" si="580"/>
        <v>-0.51756157589505836</v>
      </c>
      <c r="CS519" s="2">
        <f t="shared" si="555"/>
        <v>12.433307067974923</v>
      </c>
      <c r="CT519" s="2">
        <f t="shared" si="581"/>
        <v>0.51756157589505836</v>
      </c>
      <c r="CU519" s="12">
        <f t="shared" si="556"/>
        <v>0</v>
      </c>
      <c r="CV519" s="4">
        <f t="shared" si="557"/>
        <v>1.2508728154557555E-3</v>
      </c>
      <c r="CW519" s="2">
        <f t="shared" si="558"/>
        <v>0</v>
      </c>
      <c r="CX519" s="2">
        <f t="shared" si="559"/>
        <v>0</v>
      </c>
      <c r="CY519" s="2">
        <f t="shared" si="560"/>
        <v>1.2508728154557556</v>
      </c>
      <c r="CZ519" s="34">
        <f t="shared" si="561"/>
        <v>0.52722997980737807</v>
      </c>
      <c r="DA519" s="34">
        <f t="shared" si="562"/>
        <v>-0.42148967768180484</v>
      </c>
      <c r="DB519" s="2">
        <f t="shared" si="563"/>
        <v>12.527229979807379</v>
      </c>
      <c r="DC519" s="2">
        <f t="shared" si="582"/>
        <v>-0.42148967768180484</v>
      </c>
      <c r="DD519" s="2">
        <f t="shared" si="564"/>
        <v>11.472770020192621</v>
      </c>
      <c r="DE519" s="2">
        <f t="shared" si="583"/>
        <v>0.42148967768180484</v>
      </c>
      <c r="DF519" s="12">
        <f t="shared" si="565"/>
        <v>-469.41685931163391</v>
      </c>
      <c r="DG519" s="4">
        <f t="shared" si="584"/>
        <v>4.1366408869590793E-4</v>
      </c>
      <c r="DH519" s="2">
        <f t="shared" si="585"/>
        <v>0</v>
      </c>
      <c r="DI519" s="2">
        <f t="shared" si="566"/>
        <v>0</v>
      </c>
      <c r="DJ519" s="2">
        <f t="shared" si="567"/>
        <v>0.41366408869590793</v>
      </c>
      <c r="DK519" s="34">
        <f t="shared" si="568"/>
        <v>0.2580187512710006</v>
      </c>
      <c r="DL519" s="34">
        <f t="shared" si="569"/>
        <v>-0.62373978868800217</v>
      </c>
      <c r="DM519" s="2">
        <f t="shared" si="570"/>
        <v>12.258018751271001</v>
      </c>
      <c r="DN519" s="2">
        <f t="shared" si="586"/>
        <v>-0.62373978868800217</v>
      </c>
      <c r="DO519" s="2">
        <f t="shared" si="571"/>
        <v>11.741981248728999</v>
      </c>
      <c r="DP519" s="2">
        <f t="shared" si="587"/>
        <v>0.62373978868800217</v>
      </c>
    </row>
    <row r="520" spans="56:120" x14ac:dyDescent="0.25">
      <c r="BD520" s="2">
        <f t="shared" si="588"/>
        <v>12</v>
      </c>
      <c r="BE520" s="33">
        <f t="shared" si="524"/>
        <v>-1.1003995213742523E-3</v>
      </c>
      <c r="BF520" s="2">
        <f t="shared" si="525"/>
        <v>0</v>
      </c>
      <c r="BG520" s="2">
        <f t="shared" si="526"/>
        <v>0</v>
      </c>
      <c r="BH520" s="2">
        <f t="shared" si="527"/>
        <v>-1.1003995213742523</v>
      </c>
      <c r="BI520" s="34">
        <f t="shared" si="528"/>
        <v>-0.49954160847146317</v>
      </c>
      <c r="BJ520" s="34">
        <f t="shared" si="529"/>
        <v>-0.45396385473487144</v>
      </c>
      <c r="BK520" s="2">
        <f t="shared" si="530"/>
        <v>11.500458391528538</v>
      </c>
      <c r="BL520" s="2">
        <f t="shared" si="572"/>
        <v>-0.45396385473487144</v>
      </c>
      <c r="BM520" s="2">
        <f t="shared" si="531"/>
        <v>12.499541608471462</v>
      </c>
      <c r="BN520" s="2">
        <f t="shared" si="573"/>
        <v>0.45396385473487144</v>
      </c>
      <c r="BO520" s="12">
        <f t="shared" si="532"/>
        <v>0</v>
      </c>
      <c r="BP520" s="4">
        <f t="shared" si="533"/>
        <v>3.555112212347937E-4</v>
      </c>
      <c r="BQ520" s="2">
        <f t="shared" si="534"/>
        <v>0</v>
      </c>
      <c r="BR520" s="2">
        <f t="shared" si="535"/>
        <v>0</v>
      </c>
      <c r="BS520" s="2">
        <f t="shared" si="536"/>
        <v>0.35551122123479373</v>
      </c>
      <c r="BT520" s="34">
        <f t="shared" si="537"/>
        <v>0.226106493262869</v>
      </c>
      <c r="BU520" s="34">
        <f t="shared" si="538"/>
        <v>-0.63600381579387422</v>
      </c>
      <c r="BV520" s="2">
        <f t="shared" si="539"/>
        <v>12.226106493262868</v>
      </c>
      <c r="BW520" s="2">
        <f t="shared" si="574"/>
        <v>-0.63600381579387422</v>
      </c>
      <c r="BX520" s="2">
        <f t="shared" si="540"/>
        <v>11.773893506737132</v>
      </c>
      <c r="BY520" s="2">
        <f t="shared" si="575"/>
        <v>0.63600381579387422</v>
      </c>
      <c r="BZ520" s="12">
        <f t="shared" si="541"/>
        <v>-616.98602845512073</v>
      </c>
      <c r="CA520" s="4">
        <f t="shared" si="576"/>
        <v>-7.4488830013945862E-4</v>
      </c>
      <c r="CB520" s="2">
        <f t="shared" si="577"/>
        <v>0</v>
      </c>
      <c r="CC520" s="2">
        <f t="shared" si="542"/>
        <v>0</v>
      </c>
      <c r="CD520" s="2">
        <f t="shared" si="543"/>
        <v>-0.74488830013945861</v>
      </c>
      <c r="CE520" s="34">
        <f t="shared" si="544"/>
        <v>-0.40322688288348113</v>
      </c>
      <c r="CF520" s="34">
        <f t="shared" si="545"/>
        <v>-0.54132530046181238</v>
      </c>
      <c r="CG520" s="2">
        <f t="shared" si="546"/>
        <v>11.596773117116518</v>
      </c>
      <c r="CH520" s="2">
        <f t="shared" si="578"/>
        <v>-0.54132530046181238</v>
      </c>
      <c r="CI520" s="2">
        <f t="shared" si="547"/>
        <v>12.403226882883482</v>
      </c>
      <c r="CJ520" s="2">
        <f t="shared" si="579"/>
        <v>0.54132530046181238</v>
      </c>
      <c r="CK520" s="33">
        <f t="shared" si="548"/>
        <v>-8.372087267598476E-4</v>
      </c>
      <c r="CL520" s="2">
        <f t="shared" si="549"/>
        <v>0</v>
      </c>
      <c r="CM520" s="2">
        <f t="shared" si="550"/>
        <v>0</v>
      </c>
      <c r="CN520" s="2">
        <f t="shared" si="551"/>
        <v>-0.83720872675984759</v>
      </c>
      <c r="CO520" s="34">
        <f t="shared" si="552"/>
        <v>-0.43330706797492213</v>
      </c>
      <c r="CP520" s="34">
        <f t="shared" si="553"/>
        <v>-0.51756157589505836</v>
      </c>
      <c r="CQ520" s="2">
        <f t="shared" si="554"/>
        <v>11.566692932025077</v>
      </c>
      <c r="CR520" s="2">
        <f t="shared" si="580"/>
        <v>-0.51756157589505836</v>
      </c>
      <c r="CS520" s="2">
        <f t="shared" si="555"/>
        <v>12.433307067974923</v>
      </c>
      <c r="CT520" s="2">
        <f t="shared" si="581"/>
        <v>0.51756157589505836</v>
      </c>
      <c r="CU520" s="12">
        <f t="shared" si="556"/>
        <v>0</v>
      </c>
      <c r="CV520" s="4">
        <f t="shared" si="557"/>
        <v>1.2508728154557555E-3</v>
      </c>
      <c r="CW520" s="2">
        <f t="shared" si="558"/>
        <v>0</v>
      </c>
      <c r="CX520" s="2">
        <f t="shared" si="559"/>
        <v>0</v>
      </c>
      <c r="CY520" s="2">
        <f t="shared" si="560"/>
        <v>1.2508728154557556</v>
      </c>
      <c r="CZ520" s="34">
        <f t="shared" si="561"/>
        <v>0.52722997980737807</v>
      </c>
      <c r="DA520" s="34">
        <f t="shared" si="562"/>
        <v>-0.42148967768180484</v>
      </c>
      <c r="DB520" s="2">
        <f t="shared" si="563"/>
        <v>12.527229979807379</v>
      </c>
      <c r="DC520" s="2">
        <f t="shared" si="582"/>
        <v>-0.42148967768180484</v>
      </c>
      <c r="DD520" s="2">
        <f t="shared" si="564"/>
        <v>11.472770020192621</v>
      </c>
      <c r="DE520" s="2">
        <f t="shared" si="583"/>
        <v>0.42148967768180484</v>
      </c>
      <c r="DF520" s="12">
        <f t="shared" si="565"/>
        <v>-469.41685931163391</v>
      </c>
      <c r="DG520" s="4">
        <f t="shared" si="584"/>
        <v>4.1366408869590793E-4</v>
      </c>
      <c r="DH520" s="2">
        <f t="shared" si="585"/>
        <v>0</v>
      </c>
      <c r="DI520" s="2">
        <f t="shared" si="566"/>
        <v>0</v>
      </c>
      <c r="DJ520" s="2">
        <f t="shared" si="567"/>
        <v>0.41366408869590793</v>
      </c>
      <c r="DK520" s="34">
        <f t="shared" si="568"/>
        <v>0.2580187512710006</v>
      </c>
      <c r="DL520" s="34">
        <f t="shared" si="569"/>
        <v>-0.62373978868800217</v>
      </c>
      <c r="DM520" s="2">
        <f t="shared" si="570"/>
        <v>12.258018751271001</v>
      </c>
      <c r="DN520" s="2">
        <f t="shared" si="586"/>
        <v>-0.62373978868800217</v>
      </c>
      <c r="DO520" s="2">
        <f t="shared" si="571"/>
        <v>11.741981248728999</v>
      </c>
      <c r="DP520" s="2">
        <f t="shared" si="587"/>
        <v>0.62373978868800217</v>
      </c>
    </row>
    <row r="521" spans="56:120" x14ac:dyDescent="0.25">
      <c r="BD521" s="2">
        <f t="shared" si="588"/>
        <v>12</v>
      </c>
      <c r="BE521" s="33">
        <f t="shared" si="524"/>
        <v>-1.1003995213742523E-3</v>
      </c>
      <c r="BF521" s="2">
        <f t="shared" si="525"/>
        <v>0</v>
      </c>
      <c r="BG521" s="2">
        <f t="shared" si="526"/>
        <v>0</v>
      </c>
      <c r="BH521" s="2">
        <f t="shared" si="527"/>
        <v>-1.1003995213742523</v>
      </c>
      <c r="BI521" s="34">
        <f t="shared" si="528"/>
        <v>-0.49954160847146317</v>
      </c>
      <c r="BJ521" s="34">
        <f t="shared" si="529"/>
        <v>-0.45396385473487144</v>
      </c>
      <c r="BK521" s="2">
        <f t="shared" si="530"/>
        <v>11.500458391528538</v>
      </c>
      <c r="BL521" s="2">
        <f t="shared" si="572"/>
        <v>-0.45396385473487144</v>
      </c>
      <c r="BM521" s="2">
        <f t="shared" si="531"/>
        <v>12.499541608471462</v>
      </c>
      <c r="BN521" s="2">
        <f t="shared" si="573"/>
        <v>0.45396385473487144</v>
      </c>
      <c r="BO521" s="12">
        <f t="shared" si="532"/>
        <v>0</v>
      </c>
      <c r="BP521" s="4">
        <f t="shared" si="533"/>
        <v>3.555112212347937E-4</v>
      </c>
      <c r="BQ521" s="2">
        <f t="shared" si="534"/>
        <v>0</v>
      </c>
      <c r="BR521" s="2">
        <f t="shared" si="535"/>
        <v>0</v>
      </c>
      <c r="BS521" s="2">
        <f t="shared" si="536"/>
        <v>0.35551122123479373</v>
      </c>
      <c r="BT521" s="34">
        <f t="shared" si="537"/>
        <v>0.226106493262869</v>
      </c>
      <c r="BU521" s="34">
        <f t="shared" si="538"/>
        <v>-0.63600381579387422</v>
      </c>
      <c r="BV521" s="2">
        <f t="shared" si="539"/>
        <v>12.226106493262868</v>
      </c>
      <c r="BW521" s="2">
        <f t="shared" si="574"/>
        <v>-0.63600381579387422</v>
      </c>
      <c r="BX521" s="2">
        <f t="shared" si="540"/>
        <v>11.773893506737132</v>
      </c>
      <c r="BY521" s="2">
        <f t="shared" si="575"/>
        <v>0.63600381579387422</v>
      </c>
      <c r="BZ521" s="12">
        <f t="shared" si="541"/>
        <v>-616.98602845512073</v>
      </c>
      <c r="CA521" s="4">
        <f t="shared" si="576"/>
        <v>-7.4488830013945862E-4</v>
      </c>
      <c r="CB521" s="2">
        <f t="shared" si="577"/>
        <v>0</v>
      </c>
      <c r="CC521" s="2">
        <f t="shared" si="542"/>
        <v>0</v>
      </c>
      <c r="CD521" s="2">
        <f t="shared" si="543"/>
        <v>-0.74488830013945861</v>
      </c>
      <c r="CE521" s="34">
        <f t="shared" si="544"/>
        <v>-0.40322688288348113</v>
      </c>
      <c r="CF521" s="34">
        <f t="shared" si="545"/>
        <v>-0.54132530046181238</v>
      </c>
      <c r="CG521" s="2">
        <f t="shared" si="546"/>
        <v>11.596773117116518</v>
      </c>
      <c r="CH521" s="2">
        <f t="shared" si="578"/>
        <v>-0.54132530046181238</v>
      </c>
      <c r="CI521" s="2">
        <f t="shared" si="547"/>
        <v>12.403226882883482</v>
      </c>
      <c r="CJ521" s="2">
        <f t="shared" si="579"/>
        <v>0.54132530046181238</v>
      </c>
      <c r="CK521" s="33">
        <f t="shared" si="548"/>
        <v>-8.372087267598476E-4</v>
      </c>
      <c r="CL521" s="2">
        <f t="shared" si="549"/>
        <v>0</v>
      </c>
      <c r="CM521" s="2">
        <f t="shared" si="550"/>
        <v>0</v>
      </c>
      <c r="CN521" s="2">
        <f t="shared" si="551"/>
        <v>-0.83720872675984759</v>
      </c>
      <c r="CO521" s="34">
        <f t="shared" si="552"/>
        <v>-0.43330706797492213</v>
      </c>
      <c r="CP521" s="34">
        <f t="shared" si="553"/>
        <v>-0.51756157589505836</v>
      </c>
      <c r="CQ521" s="2">
        <f t="shared" si="554"/>
        <v>11.566692932025077</v>
      </c>
      <c r="CR521" s="2">
        <f t="shared" si="580"/>
        <v>-0.51756157589505836</v>
      </c>
      <c r="CS521" s="2">
        <f t="shared" si="555"/>
        <v>12.433307067974923</v>
      </c>
      <c r="CT521" s="2">
        <f t="shared" si="581"/>
        <v>0.51756157589505836</v>
      </c>
      <c r="CU521" s="12">
        <f t="shared" si="556"/>
        <v>0</v>
      </c>
      <c r="CV521" s="4">
        <f t="shared" si="557"/>
        <v>1.2508728154557555E-3</v>
      </c>
      <c r="CW521" s="2">
        <f t="shared" si="558"/>
        <v>0</v>
      </c>
      <c r="CX521" s="2">
        <f t="shared" si="559"/>
        <v>0</v>
      </c>
      <c r="CY521" s="2">
        <f t="shared" si="560"/>
        <v>1.2508728154557556</v>
      </c>
      <c r="CZ521" s="34">
        <f t="shared" si="561"/>
        <v>0.52722997980737807</v>
      </c>
      <c r="DA521" s="34">
        <f t="shared" si="562"/>
        <v>-0.42148967768180484</v>
      </c>
      <c r="DB521" s="2">
        <f t="shared" si="563"/>
        <v>12.527229979807379</v>
      </c>
      <c r="DC521" s="2">
        <f t="shared" si="582"/>
        <v>-0.42148967768180484</v>
      </c>
      <c r="DD521" s="2">
        <f t="shared" si="564"/>
        <v>11.472770020192621</v>
      </c>
      <c r="DE521" s="2">
        <f t="shared" si="583"/>
        <v>0.42148967768180484</v>
      </c>
      <c r="DF521" s="12">
        <f t="shared" si="565"/>
        <v>-469.41685931163391</v>
      </c>
      <c r="DG521" s="4">
        <f t="shared" si="584"/>
        <v>4.1366408869590793E-4</v>
      </c>
      <c r="DH521" s="2">
        <f t="shared" si="585"/>
        <v>0</v>
      </c>
      <c r="DI521" s="2">
        <f t="shared" si="566"/>
        <v>0</v>
      </c>
      <c r="DJ521" s="2">
        <f t="shared" si="567"/>
        <v>0.41366408869590793</v>
      </c>
      <c r="DK521" s="34">
        <f t="shared" si="568"/>
        <v>0.2580187512710006</v>
      </c>
      <c r="DL521" s="34">
        <f t="shared" si="569"/>
        <v>-0.62373978868800217</v>
      </c>
      <c r="DM521" s="2">
        <f t="shared" si="570"/>
        <v>12.258018751271001</v>
      </c>
      <c r="DN521" s="2">
        <f t="shared" si="586"/>
        <v>-0.62373978868800217</v>
      </c>
      <c r="DO521" s="2">
        <f t="shared" si="571"/>
        <v>11.741981248728999</v>
      </c>
      <c r="DP521" s="2">
        <f t="shared" si="587"/>
        <v>0.62373978868800217</v>
      </c>
    </row>
    <row r="522" spans="56:120" x14ac:dyDescent="0.25">
      <c r="BD522" s="2">
        <f t="shared" si="588"/>
        <v>12</v>
      </c>
      <c r="BE522" s="33">
        <f t="shared" si="524"/>
        <v>-1.1003995213742523E-3</v>
      </c>
      <c r="BF522" s="2">
        <f t="shared" si="525"/>
        <v>0</v>
      </c>
      <c r="BG522" s="2">
        <f t="shared" si="526"/>
        <v>0</v>
      </c>
      <c r="BH522" s="2">
        <f t="shared" si="527"/>
        <v>-1.1003995213742523</v>
      </c>
      <c r="BI522" s="34">
        <f t="shared" si="528"/>
        <v>-0.49954160847146317</v>
      </c>
      <c r="BJ522" s="34">
        <f t="shared" si="529"/>
        <v>-0.45396385473487144</v>
      </c>
      <c r="BK522" s="2">
        <f t="shared" si="530"/>
        <v>11.500458391528538</v>
      </c>
      <c r="BL522" s="2">
        <f t="shared" si="572"/>
        <v>-0.45396385473487144</v>
      </c>
      <c r="BM522" s="2">
        <f t="shared" si="531"/>
        <v>12.499541608471462</v>
      </c>
      <c r="BN522" s="2">
        <f t="shared" si="573"/>
        <v>0.45396385473487144</v>
      </c>
      <c r="BO522" s="12">
        <f t="shared" si="532"/>
        <v>0</v>
      </c>
      <c r="BP522" s="4">
        <f t="shared" si="533"/>
        <v>3.555112212347937E-4</v>
      </c>
      <c r="BQ522" s="2">
        <f t="shared" si="534"/>
        <v>0</v>
      </c>
      <c r="BR522" s="2">
        <f t="shared" si="535"/>
        <v>0</v>
      </c>
      <c r="BS522" s="2">
        <f t="shared" si="536"/>
        <v>0.35551122123479373</v>
      </c>
      <c r="BT522" s="34">
        <f t="shared" si="537"/>
        <v>0.226106493262869</v>
      </c>
      <c r="BU522" s="34">
        <f t="shared" si="538"/>
        <v>-0.63600381579387422</v>
      </c>
      <c r="BV522" s="2">
        <f t="shared" si="539"/>
        <v>12.226106493262868</v>
      </c>
      <c r="BW522" s="2">
        <f t="shared" si="574"/>
        <v>-0.63600381579387422</v>
      </c>
      <c r="BX522" s="2">
        <f t="shared" si="540"/>
        <v>11.773893506737132</v>
      </c>
      <c r="BY522" s="2">
        <f t="shared" si="575"/>
        <v>0.63600381579387422</v>
      </c>
      <c r="BZ522" s="12">
        <f t="shared" si="541"/>
        <v>-616.98602845512073</v>
      </c>
      <c r="CA522" s="4">
        <f t="shared" si="576"/>
        <v>-7.4488830013945862E-4</v>
      </c>
      <c r="CB522" s="2">
        <f t="shared" si="577"/>
        <v>0</v>
      </c>
      <c r="CC522" s="2">
        <f t="shared" si="542"/>
        <v>0</v>
      </c>
      <c r="CD522" s="2">
        <f t="shared" si="543"/>
        <v>-0.74488830013945861</v>
      </c>
      <c r="CE522" s="34">
        <f t="shared" si="544"/>
        <v>-0.40322688288348113</v>
      </c>
      <c r="CF522" s="34">
        <f t="shared" si="545"/>
        <v>-0.54132530046181238</v>
      </c>
      <c r="CG522" s="2">
        <f t="shared" si="546"/>
        <v>11.596773117116518</v>
      </c>
      <c r="CH522" s="2">
        <f t="shared" si="578"/>
        <v>-0.54132530046181238</v>
      </c>
      <c r="CI522" s="2">
        <f t="shared" si="547"/>
        <v>12.403226882883482</v>
      </c>
      <c r="CJ522" s="2">
        <f t="shared" si="579"/>
        <v>0.54132530046181238</v>
      </c>
      <c r="CK522" s="33">
        <f t="shared" si="548"/>
        <v>-8.372087267598476E-4</v>
      </c>
      <c r="CL522" s="2">
        <f t="shared" si="549"/>
        <v>0</v>
      </c>
      <c r="CM522" s="2">
        <f t="shared" si="550"/>
        <v>0</v>
      </c>
      <c r="CN522" s="2">
        <f t="shared" si="551"/>
        <v>-0.83720872675984759</v>
      </c>
      <c r="CO522" s="34">
        <f t="shared" si="552"/>
        <v>-0.43330706797492213</v>
      </c>
      <c r="CP522" s="34">
        <f t="shared" si="553"/>
        <v>-0.51756157589505836</v>
      </c>
      <c r="CQ522" s="2">
        <f t="shared" si="554"/>
        <v>11.566692932025077</v>
      </c>
      <c r="CR522" s="2">
        <f t="shared" si="580"/>
        <v>-0.51756157589505836</v>
      </c>
      <c r="CS522" s="2">
        <f t="shared" si="555"/>
        <v>12.433307067974923</v>
      </c>
      <c r="CT522" s="2">
        <f t="shared" si="581"/>
        <v>0.51756157589505836</v>
      </c>
      <c r="CU522" s="12">
        <f t="shared" si="556"/>
        <v>0</v>
      </c>
      <c r="CV522" s="4">
        <f t="shared" si="557"/>
        <v>1.2508728154557555E-3</v>
      </c>
      <c r="CW522" s="2">
        <f t="shared" si="558"/>
        <v>0</v>
      </c>
      <c r="CX522" s="2">
        <f t="shared" si="559"/>
        <v>0</v>
      </c>
      <c r="CY522" s="2">
        <f t="shared" si="560"/>
        <v>1.2508728154557556</v>
      </c>
      <c r="CZ522" s="34">
        <f t="shared" si="561"/>
        <v>0.52722997980737807</v>
      </c>
      <c r="DA522" s="34">
        <f t="shared" si="562"/>
        <v>-0.42148967768180484</v>
      </c>
      <c r="DB522" s="2">
        <f t="shared" si="563"/>
        <v>12.527229979807379</v>
      </c>
      <c r="DC522" s="2">
        <f t="shared" si="582"/>
        <v>-0.42148967768180484</v>
      </c>
      <c r="DD522" s="2">
        <f t="shared" si="564"/>
        <v>11.472770020192621</v>
      </c>
      <c r="DE522" s="2">
        <f t="shared" si="583"/>
        <v>0.42148967768180484</v>
      </c>
      <c r="DF522" s="12">
        <f t="shared" si="565"/>
        <v>-469.41685931163391</v>
      </c>
      <c r="DG522" s="4">
        <f t="shared" si="584"/>
        <v>4.1366408869590793E-4</v>
      </c>
      <c r="DH522" s="2">
        <f t="shared" si="585"/>
        <v>0</v>
      </c>
      <c r="DI522" s="2">
        <f t="shared" si="566"/>
        <v>0</v>
      </c>
      <c r="DJ522" s="2">
        <f t="shared" si="567"/>
        <v>0.41366408869590793</v>
      </c>
      <c r="DK522" s="34">
        <f t="shared" si="568"/>
        <v>0.2580187512710006</v>
      </c>
      <c r="DL522" s="34">
        <f t="shared" si="569"/>
        <v>-0.62373978868800217</v>
      </c>
      <c r="DM522" s="2">
        <f t="shared" si="570"/>
        <v>12.258018751271001</v>
      </c>
      <c r="DN522" s="2">
        <f t="shared" si="586"/>
        <v>-0.62373978868800217</v>
      </c>
      <c r="DO522" s="2">
        <f t="shared" si="571"/>
        <v>11.741981248728999</v>
      </c>
      <c r="DP522" s="2">
        <f t="shared" si="587"/>
        <v>0.62373978868800217</v>
      </c>
    </row>
    <row r="523" spans="56:120" x14ac:dyDescent="0.25">
      <c r="BD523" s="2">
        <f t="shared" si="588"/>
        <v>12</v>
      </c>
      <c r="BE523" s="33">
        <f t="shared" si="524"/>
        <v>-1.1003995213742523E-3</v>
      </c>
      <c r="BF523" s="2">
        <f t="shared" si="525"/>
        <v>0</v>
      </c>
      <c r="BG523" s="2">
        <f t="shared" si="526"/>
        <v>0</v>
      </c>
      <c r="BH523" s="2">
        <f t="shared" si="527"/>
        <v>-1.1003995213742523</v>
      </c>
      <c r="BI523" s="34">
        <f t="shared" si="528"/>
        <v>-0.49954160847146317</v>
      </c>
      <c r="BJ523" s="34">
        <f t="shared" si="529"/>
        <v>-0.45396385473487144</v>
      </c>
      <c r="BK523" s="2">
        <f t="shared" si="530"/>
        <v>11.500458391528538</v>
      </c>
      <c r="BL523" s="2">
        <f t="shared" si="572"/>
        <v>-0.45396385473487144</v>
      </c>
      <c r="BM523" s="2">
        <f t="shared" si="531"/>
        <v>12.499541608471462</v>
      </c>
      <c r="BN523" s="2">
        <f t="shared" si="573"/>
        <v>0.45396385473487144</v>
      </c>
      <c r="BO523" s="12">
        <f t="shared" si="532"/>
        <v>0</v>
      </c>
      <c r="BP523" s="4">
        <f t="shared" si="533"/>
        <v>3.555112212347937E-4</v>
      </c>
      <c r="BQ523" s="2">
        <f t="shared" si="534"/>
        <v>0</v>
      </c>
      <c r="BR523" s="2">
        <f t="shared" si="535"/>
        <v>0</v>
      </c>
      <c r="BS523" s="2">
        <f t="shared" si="536"/>
        <v>0.35551122123479373</v>
      </c>
      <c r="BT523" s="34">
        <f t="shared" si="537"/>
        <v>0.226106493262869</v>
      </c>
      <c r="BU523" s="34">
        <f t="shared" si="538"/>
        <v>-0.63600381579387422</v>
      </c>
      <c r="BV523" s="2">
        <f t="shared" si="539"/>
        <v>12.226106493262868</v>
      </c>
      <c r="BW523" s="2">
        <f t="shared" si="574"/>
        <v>-0.63600381579387422</v>
      </c>
      <c r="BX523" s="2">
        <f t="shared" si="540"/>
        <v>11.773893506737132</v>
      </c>
      <c r="BY523" s="2">
        <f t="shared" si="575"/>
        <v>0.63600381579387422</v>
      </c>
      <c r="BZ523" s="12">
        <f t="shared" si="541"/>
        <v>-616.98602845512073</v>
      </c>
      <c r="CA523" s="4">
        <f t="shared" si="576"/>
        <v>-7.4488830013945862E-4</v>
      </c>
      <c r="CB523" s="2">
        <f t="shared" si="577"/>
        <v>0</v>
      </c>
      <c r="CC523" s="2">
        <f t="shared" si="542"/>
        <v>0</v>
      </c>
      <c r="CD523" s="2">
        <f t="shared" si="543"/>
        <v>-0.74488830013945861</v>
      </c>
      <c r="CE523" s="34">
        <f t="shared" si="544"/>
        <v>-0.40322688288348113</v>
      </c>
      <c r="CF523" s="34">
        <f t="shared" si="545"/>
        <v>-0.54132530046181238</v>
      </c>
      <c r="CG523" s="2">
        <f t="shared" si="546"/>
        <v>11.596773117116518</v>
      </c>
      <c r="CH523" s="2">
        <f t="shared" si="578"/>
        <v>-0.54132530046181238</v>
      </c>
      <c r="CI523" s="2">
        <f t="shared" si="547"/>
        <v>12.403226882883482</v>
      </c>
      <c r="CJ523" s="2">
        <f t="shared" si="579"/>
        <v>0.54132530046181238</v>
      </c>
      <c r="CK523" s="33">
        <f t="shared" si="548"/>
        <v>-8.372087267598476E-4</v>
      </c>
      <c r="CL523" s="2">
        <f t="shared" si="549"/>
        <v>0</v>
      </c>
      <c r="CM523" s="2">
        <f t="shared" si="550"/>
        <v>0</v>
      </c>
      <c r="CN523" s="2">
        <f t="shared" si="551"/>
        <v>-0.83720872675984759</v>
      </c>
      <c r="CO523" s="34">
        <f t="shared" si="552"/>
        <v>-0.43330706797492213</v>
      </c>
      <c r="CP523" s="34">
        <f t="shared" si="553"/>
        <v>-0.51756157589505836</v>
      </c>
      <c r="CQ523" s="2">
        <f t="shared" si="554"/>
        <v>11.566692932025077</v>
      </c>
      <c r="CR523" s="2">
        <f t="shared" si="580"/>
        <v>-0.51756157589505836</v>
      </c>
      <c r="CS523" s="2">
        <f t="shared" si="555"/>
        <v>12.433307067974923</v>
      </c>
      <c r="CT523" s="2">
        <f t="shared" si="581"/>
        <v>0.51756157589505836</v>
      </c>
      <c r="CU523" s="12">
        <f t="shared" si="556"/>
        <v>0</v>
      </c>
      <c r="CV523" s="4">
        <f t="shared" si="557"/>
        <v>1.2508728154557555E-3</v>
      </c>
      <c r="CW523" s="2">
        <f t="shared" si="558"/>
        <v>0</v>
      </c>
      <c r="CX523" s="2">
        <f t="shared" si="559"/>
        <v>0</v>
      </c>
      <c r="CY523" s="2">
        <f t="shared" si="560"/>
        <v>1.2508728154557556</v>
      </c>
      <c r="CZ523" s="34">
        <f t="shared" si="561"/>
        <v>0.52722997980737807</v>
      </c>
      <c r="DA523" s="34">
        <f t="shared" si="562"/>
        <v>-0.42148967768180484</v>
      </c>
      <c r="DB523" s="2">
        <f t="shared" si="563"/>
        <v>12.527229979807379</v>
      </c>
      <c r="DC523" s="2">
        <f t="shared" si="582"/>
        <v>-0.42148967768180484</v>
      </c>
      <c r="DD523" s="2">
        <f t="shared" si="564"/>
        <v>11.472770020192621</v>
      </c>
      <c r="DE523" s="2">
        <f t="shared" si="583"/>
        <v>0.42148967768180484</v>
      </c>
      <c r="DF523" s="12">
        <f t="shared" si="565"/>
        <v>-469.41685931163391</v>
      </c>
      <c r="DG523" s="4">
        <f t="shared" si="584"/>
        <v>4.1366408869590793E-4</v>
      </c>
      <c r="DH523" s="2">
        <f t="shared" si="585"/>
        <v>0</v>
      </c>
      <c r="DI523" s="2">
        <f t="shared" si="566"/>
        <v>0</v>
      </c>
      <c r="DJ523" s="2">
        <f t="shared" si="567"/>
        <v>0.41366408869590793</v>
      </c>
      <c r="DK523" s="34">
        <f t="shared" si="568"/>
        <v>0.2580187512710006</v>
      </c>
      <c r="DL523" s="34">
        <f t="shared" si="569"/>
        <v>-0.62373978868800217</v>
      </c>
      <c r="DM523" s="2">
        <f t="shared" si="570"/>
        <v>12.258018751271001</v>
      </c>
      <c r="DN523" s="2">
        <f t="shared" si="586"/>
        <v>-0.62373978868800217</v>
      </c>
      <c r="DO523" s="2">
        <f t="shared" si="571"/>
        <v>11.741981248728999</v>
      </c>
      <c r="DP523" s="2">
        <f t="shared" si="587"/>
        <v>0.62373978868800217</v>
      </c>
    </row>
    <row r="524" spans="56:120" x14ac:dyDescent="0.25">
      <c r="BD524" s="2">
        <f t="shared" si="588"/>
        <v>12</v>
      </c>
      <c r="BE524" s="33">
        <f t="shared" si="524"/>
        <v>-1.1003995213742523E-3</v>
      </c>
      <c r="BF524" s="2">
        <f t="shared" si="525"/>
        <v>0</v>
      </c>
      <c r="BG524" s="2">
        <f t="shared" si="526"/>
        <v>0</v>
      </c>
      <c r="BH524" s="2">
        <f t="shared" si="527"/>
        <v>-1.1003995213742523</v>
      </c>
      <c r="BI524" s="34">
        <f t="shared" si="528"/>
        <v>-0.49954160847146317</v>
      </c>
      <c r="BJ524" s="34">
        <f t="shared" si="529"/>
        <v>-0.45396385473487144</v>
      </c>
      <c r="BK524" s="2">
        <f t="shared" si="530"/>
        <v>11.500458391528538</v>
      </c>
      <c r="BL524" s="2">
        <f t="shared" si="572"/>
        <v>-0.45396385473487144</v>
      </c>
      <c r="BM524" s="2">
        <f t="shared" si="531"/>
        <v>12.499541608471462</v>
      </c>
      <c r="BN524" s="2">
        <f t="shared" si="573"/>
        <v>0.45396385473487144</v>
      </c>
      <c r="BO524" s="12">
        <f t="shared" si="532"/>
        <v>0</v>
      </c>
      <c r="BP524" s="4">
        <f t="shared" si="533"/>
        <v>3.555112212347937E-4</v>
      </c>
      <c r="BQ524" s="2">
        <f t="shared" si="534"/>
        <v>0</v>
      </c>
      <c r="BR524" s="2">
        <f t="shared" si="535"/>
        <v>0</v>
      </c>
      <c r="BS524" s="2">
        <f t="shared" si="536"/>
        <v>0.35551122123479373</v>
      </c>
      <c r="BT524" s="34">
        <f t="shared" si="537"/>
        <v>0.226106493262869</v>
      </c>
      <c r="BU524" s="34">
        <f t="shared" si="538"/>
        <v>-0.63600381579387422</v>
      </c>
      <c r="BV524" s="2">
        <f t="shared" si="539"/>
        <v>12.226106493262868</v>
      </c>
      <c r="BW524" s="2">
        <f t="shared" si="574"/>
        <v>-0.63600381579387422</v>
      </c>
      <c r="BX524" s="2">
        <f t="shared" si="540"/>
        <v>11.773893506737132</v>
      </c>
      <c r="BY524" s="2">
        <f t="shared" si="575"/>
        <v>0.63600381579387422</v>
      </c>
      <c r="BZ524" s="12">
        <f t="shared" si="541"/>
        <v>-616.98602845512073</v>
      </c>
      <c r="CA524" s="4">
        <f t="shared" si="576"/>
        <v>-7.4488830013945862E-4</v>
      </c>
      <c r="CB524" s="2">
        <f t="shared" si="577"/>
        <v>0</v>
      </c>
      <c r="CC524" s="2">
        <f t="shared" si="542"/>
        <v>0</v>
      </c>
      <c r="CD524" s="2">
        <f t="shared" si="543"/>
        <v>-0.74488830013945861</v>
      </c>
      <c r="CE524" s="34">
        <f t="shared" si="544"/>
        <v>-0.40322688288348113</v>
      </c>
      <c r="CF524" s="34">
        <f t="shared" si="545"/>
        <v>-0.54132530046181238</v>
      </c>
      <c r="CG524" s="2">
        <f t="shared" si="546"/>
        <v>11.596773117116518</v>
      </c>
      <c r="CH524" s="2">
        <f t="shared" si="578"/>
        <v>-0.54132530046181238</v>
      </c>
      <c r="CI524" s="2">
        <f t="shared" si="547"/>
        <v>12.403226882883482</v>
      </c>
      <c r="CJ524" s="2">
        <f t="shared" si="579"/>
        <v>0.54132530046181238</v>
      </c>
      <c r="CK524" s="33">
        <f t="shared" si="548"/>
        <v>-8.372087267598476E-4</v>
      </c>
      <c r="CL524" s="2">
        <f t="shared" si="549"/>
        <v>0</v>
      </c>
      <c r="CM524" s="2">
        <f t="shared" si="550"/>
        <v>0</v>
      </c>
      <c r="CN524" s="2">
        <f t="shared" si="551"/>
        <v>-0.83720872675984759</v>
      </c>
      <c r="CO524" s="34">
        <f t="shared" si="552"/>
        <v>-0.43330706797492213</v>
      </c>
      <c r="CP524" s="34">
        <f t="shared" si="553"/>
        <v>-0.51756157589505836</v>
      </c>
      <c r="CQ524" s="2">
        <f t="shared" si="554"/>
        <v>11.566692932025077</v>
      </c>
      <c r="CR524" s="2">
        <f t="shared" si="580"/>
        <v>-0.51756157589505836</v>
      </c>
      <c r="CS524" s="2">
        <f t="shared" si="555"/>
        <v>12.433307067974923</v>
      </c>
      <c r="CT524" s="2">
        <f t="shared" si="581"/>
        <v>0.51756157589505836</v>
      </c>
      <c r="CU524" s="12">
        <f t="shared" si="556"/>
        <v>0</v>
      </c>
      <c r="CV524" s="4">
        <f t="shared" si="557"/>
        <v>1.2508728154557555E-3</v>
      </c>
      <c r="CW524" s="2">
        <f t="shared" si="558"/>
        <v>0</v>
      </c>
      <c r="CX524" s="2">
        <f t="shared" si="559"/>
        <v>0</v>
      </c>
      <c r="CY524" s="2">
        <f t="shared" si="560"/>
        <v>1.2508728154557556</v>
      </c>
      <c r="CZ524" s="34">
        <f t="shared" si="561"/>
        <v>0.52722997980737807</v>
      </c>
      <c r="DA524" s="34">
        <f t="shared" si="562"/>
        <v>-0.42148967768180484</v>
      </c>
      <c r="DB524" s="2">
        <f t="shared" si="563"/>
        <v>12.527229979807379</v>
      </c>
      <c r="DC524" s="2">
        <f t="shared" si="582"/>
        <v>-0.42148967768180484</v>
      </c>
      <c r="DD524" s="2">
        <f t="shared" si="564"/>
        <v>11.472770020192621</v>
      </c>
      <c r="DE524" s="2">
        <f t="shared" si="583"/>
        <v>0.42148967768180484</v>
      </c>
      <c r="DF524" s="12">
        <f t="shared" si="565"/>
        <v>-469.41685931163391</v>
      </c>
      <c r="DG524" s="4">
        <f t="shared" si="584"/>
        <v>4.1366408869590793E-4</v>
      </c>
      <c r="DH524" s="2">
        <f t="shared" si="585"/>
        <v>0</v>
      </c>
      <c r="DI524" s="2">
        <f t="shared" si="566"/>
        <v>0</v>
      </c>
      <c r="DJ524" s="2">
        <f t="shared" si="567"/>
        <v>0.41366408869590793</v>
      </c>
      <c r="DK524" s="34">
        <f t="shared" si="568"/>
        <v>0.2580187512710006</v>
      </c>
      <c r="DL524" s="34">
        <f t="shared" si="569"/>
        <v>-0.62373978868800217</v>
      </c>
      <c r="DM524" s="2">
        <f t="shared" si="570"/>
        <v>12.258018751271001</v>
      </c>
      <c r="DN524" s="2">
        <f t="shared" si="586"/>
        <v>-0.62373978868800217</v>
      </c>
      <c r="DO524" s="2">
        <f t="shared" si="571"/>
        <v>11.741981248728999</v>
      </c>
      <c r="DP524" s="2">
        <f t="shared" si="587"/>
        <v>0.62373978868800217</v>
      </c>
    </row>
    <row r="525" spans="56:120" x14ac:dyDescent="0.25">
      <c r="BD525" s="2">
        <f t="shared" si="588"/>
        <v>12</v>
      </c>
      <c r="BE525" s="33">
        <f t="shared" si="524"/>
        <v>-1.1003995213742523E-3</v>
      </c>
      <c r="BF525" s="2">
        <f t="shared" si="525"/>
        <v>0</v>
      </c>
      <c r="BG525" s="2">
        <f t="shared" si="526"/>
        <v>0</v>
      </c>
      <c r="BH525" s="2">
        <f t="shared" si="527"/>
        <v>-1.1003995213742523</v>
      </c>
      <c r="BI525" s="34">
        <f t="shared" si="528"/>
        <v>-0.49954160847146317</v>
      </c>
      <c r="BJ525" s="34">
        <f t="shared" si="529"/>
        <v>-0.45396385473487144</v>
      </c>
      <c r="BK525" s="2">
        <f t="shared" si="530"/>
        <v>11.500458391528538</v>
      </c>
      <c r="BL525" s="2">
        <f t="shared" si="572"/>
        <v>-0.45396385473487144</v>
      </c>
      <c r="BM525" s="2">
        <f t="shared" si="531"/>
        <v>12.499541608471462</v>
      </c>
      <c r="BN525" s="2">
        <f t="shared" si="573"/>
        <v>0.45396385473487144</v>
      </c>
      <c r="BO525" s="12">
        <f t="shared" si="532"/>
        <v>0</v>
      </c>
      <c r="BP525" s="4">
        <f t="shared" si="533"/>
        <v>3.555112212347937E-4</v>
      </c>
      <c r="BQ525" s="2">
        <f t="shared" si="534"/>
        <v>0</v>
      </c>
      <c r="BR525" s="2">
        <f t="shared" si="535"/>
        <v>0</v>
      </c>
      <c r="BS525" s="2">
        <f t="shared" si="536"/>
        <v>0.35551122123479373</v>
      </c>
      <c r="BT525" s="34">
        <f t="shared" si="537"/>
        <v>0.226106493262869</v>
      </c>
      <c r="BU525" s="34">
        <f t="shared" si="538"/>
        <v>-0.63600381579387422</v>
      </c>
      <c r="BV525" s="2">
        <f t="shared" si="539"/>
        <v>12.226106493262868</v>
      </c>
      <c r="BW525" s="2">
        <f t="shared" si="574"/>
        <v>-0.63600381579387422</v>
      </c>
      <c r="BX525" s="2">
        <f t="shared" si="540"/>
        <v>11.773893506737132</v>
      </c>
      <c r="BY525" s="2">
        <f t="shared" si="575"/>
        <v>0.63600381579387422</v>
      </c>
      <c r="BZ525" s="12">
        <f t="shared" si="541"/>
        <v>-616.98602845512073</v>
      </c>
      <c r="CA525" s="4">
        <f t="shared" si="576"/>
        <v>-7.4488830013945862E-4</v>
      </c>
      <c r="CB525" s="2">
        <f t="shared" si="577"/>
        <v>0</v>
      </c>
      <c r="CC525" s="2">
        <f t="shared" si="542"/>
        <v>0</v>
      </c>
      <c r="CD525" s="2">
        <f t="shared" si="543"/>
        <v>-0.74488830013945861</v>
      </c>
      <c r="CE525" s="34">
        <f t="shared" si="544"/>
        <v>-0.40322688288348113</v>
      </c>
      <c r="CF525" s="34">
        <f t="shared" si="545"/>
        <v>-0.54132530046181238</v>
      </c>
      <c r="CG525" s="2">
        <f t="shared" si="546"/>
        <v>11.596773117116518</v>
      </c>
      <c r="CH525" s="2">
        <f t="shared" si="578"/>
        <v>-0.54132530046181238</v>
      </c>
      <c r="CI525" s="2">
        <f t="shared" si="547"/>
        <v>12.403226882883482</v>
      </c>
      <c r="CJ525" s="2">
        <f t="shared" si="579"/>
        <v>0.54132530046181238</v>
      </c>
      <c r="CK525" s="33">
        <f t="shared" si="548"/>
        <v>-8.372087267598476E-4</v>
      </c>
      <c r="CL525" s="2">
        <f t="shared" si="549"/>
        <v>0</v>
      </c>
      <c r="CM525" s="2">
        <f t="shared" si="550"/>
        <v>0</v>
      </c>
      <c r="CN525" s="2">
        <f t="shared" si="551"/>
        <v>-0.83720872675984759</v>
      </c>
      <c r="CO525" s="34">
        <f t="shared" si="552"/>
        <v>-0.43330706797492213</v>
      </c>
      <c r="CP525" s="34">
        <f t="shared" si="553"/>
        <v>-0.51756157589505836</v>
      </c>
      <c r="CQ525" s="2">
        <f t="shared" si="554"/>
        <v>11.566692932025077</v>
      </c>
      <c r="CR525" s="2">
        <f t="shared" si="580"/>
        <v>-0.51756157589505836</v>
      </c>
      <c r="CS525" s="2">
        <f t="shared" si="555"/>
        <v>12.433307067974923</v>
      </c>
      <c r="CT525" s="2">
        <f t="shared" si="581"/>
        <v>0.51756157589505836</v>
      </c>
      <c r="CU525" s="12">
        <f t="shared" si="556"/>
        <v>0</v>
      </c>
      <c r="CV525" s="4">
        <f t="shared" si="557"/>
        <v>1.2508728154557555E-3</v>
      </c>
      <c r="CW525" s="2">
        <f t="shared" si="558"/>
        <v>0</v>
      </c>
      <c r="CX525" s="2">
        <f t="shared" si="559"/>
        <v>0</v>
      </c>
      <c r="CY525" s="2">
        <f t="shared" si="560"/>
        <v>1.2508728154557556</v>
      </c>
      <c r="CZ525" s="34">
        <f t="shared" si="561"/>
        <v>0.52722997980737807</v>
      </c>
      <c r="DA525" s="34">
        <f t="shared" si="562"/>
        <v>-0.42148967768180484</v>
      </c>
      <c r="DB525" s="2">
        <f t="shared" si="563"/>
        <v>12.527229979807379</v>
      </c>
      <c r="DC525" s="2">
        <f t="shared" si="582"/>
        <v>-0.42148967768180484</v>
      </c>
      <c r="DD525" s="2">
        <f t="shared" si="564"/>
        <v>11.472770020192621</v>
      </c>
      <c r="DE525" s="2">
        <f t="shared" si="583"/>
        <v>0.42148967768180484</v>
      </c>
      <c r="DF525" s="12">
        <f t="shared" si="565"/>
        <v>-469.41685931163391</v>
      </c>
      <c r="DG525" s="4">
        <f t="shared" si="584"/>
        <v>4.1366408869590793E-4</v>
      </c>
      <c r="DH525" s="2">
        <f t="shared" si="585"/>
        <v>0</v>
      </c>
      <c r="DI525" s="2">
        <f t="shared" si="566"/>
        <v>0</v>
      </c>
      <c r="DJ525" s="2">
        <f t="shared" si="567"/>
        <v>0.41366408869590793</v>
      </c>
      <c r="DK525" s="34">
        <f t="shared" si="568"/>
        <v>0.2580187512710006</v>
      </c>
      <c r="DL525" s="34">
        <f t="shared" si="569"/>
        <v>-0.62373978868800217</v>
      </c>
      <c r="DM525" s="2">
        <f t="shared" si="570"/>
        <v>12.258018751271001</v>
      </c>
      <c r="DN525" s="2">
        <f t="shared" si="586"/>
        <v>-0.62373978868800217</v>
      </c>
      <c r="DO525" s="2">
        <f t="shared" si="571"/>
        <v>11.741981248728999</v>
      </c>
      <c r="DP525" s="2">
        <f t="shared" si="587"/>
        <v>0.62373978868800217</v>
      </c>
    </row>
    <row r="526" spans="56:120" x14ac:dyDescent="0.25">
      <c r="BD526" s="2">
        <f t="shared" si="588"/>
        <v>12</v>
      </c>
      <c r="BE526" s="33">
        <f t="shared" si="524"/>
        <v>-1.1003995213742523E-3</v>
      </c>
      <c r="BF526" s="2">
        <f t="shared" si="525"/>
        <v>0</v>
      </c>
      <c r="BG526" s="2">
        <f t="shared" si="526"/>
        <v>0</v>
      </c>
      <c r="BH526" s="2">
        <f t="shared" si="527"/>
        <v>-1.1003995213742523</v>
      </c>
      <c r="BI526" s="34">
        <f t="shared" si="528"/>
        <v>-0.49954160847146317</v>
      </c>
      <c r="BJ526" s="34">
        <f t="shared" si="529"/>
        <v>-0.45396385473487144</v>
      </c>
      <c r="BK526" s="2">
        <f t="shared" si="530"/>
        <v>11.500458391528538</v>
      </c>
      <c r="BL526" s="2">
        <f t="shared" si="572"/>
        <v>-0.45396385473487144</v>
      </c>
      <c r="BM526" s="2">
        <f t="shared" si="531"/>
        <v>12.499541608471462</v>
      </c>
      <c r="BN526" s="2">
        <f t="shared" si="573"/>
        <v>0.45396385473487144</v>
      </c>
      <c r="BO526" s="12">
        <f t="shared" si="532"/>
        <v>0</v>
      </c>
      <c r="BP526" s="4">
        <f t="shared" si="533"/>
        <v>3.555112212347937E-4</v>
      </c>
      <c r="BQ526" s="2">
        <f t="shared" si="534"/>
        <v>0</v>
      </c>
      <c r="BR526" s="2">
        <f t="shared" si="535"/>
        <v>0</v>
      </c>
      <c r="BS526" s="2">
        <f t="shared" si="536"/>
        <v>0.35551122123479373</v>
      </c>
      <c r="BT526" s="34">
        <f t="shared" si="537"/>
        <v>0.226106493262869</v>
      </c>
      <c r="BU526" s="34">
        <f t="shared" si="538"/>
        <v>-0.63600381579387422</v>
      </c>
      <c r="BV526" s="2">
        <f t="shared" si="539"/>
        <v>12.226106493262868</v>
      </c>
      <c r="BW526" s="2">
        <f t="shared" si="574"/>
        <v>-0.63600381579387422</v>
      </c>
      <c r="BX526" s="2">
        <f t="shared" si="540"/>
        <v>11.773893506737132</v>
      </c>
      <c r="BY526" s="2">
        <f t="shared" si="575"/>
        <v>0.63600381579387422</v>
      </c>
      <c r="BZ526" s="12">
        <f t="shared" si="541"/>
        <v>-616.98602845512073</v>
      </c>
      <c r="CA526" s="4">
        <f t="shared" si="576"/>
        <v>-7.4488830013945862E-4</v>
      </c>
      <c r="CB526" s="2">
        <f t="shared" si="577"/>
        <v>0</v>
      </c>
      <c r="CC526" s="2">
        <f t="shared" si="542"/>
        <v>0</v>
      </c>
      <c r="CD526" s="2">
        <f t="shared" si="543"/>
        <v>-0.74488830013945861</v>
      </c>
      <c r="CE526" s="34">
        <f t="shared" si="544"/>
        <v>-0.40322688288348113</v>
      </c>
      <c r="CF526" s="34">
        <f t="shared" si="545"/>
        <v>-0.54132530046181238</v>
      </c>
      <c r="CG526" s="2">
        <f t="shared" si="546"/>
        <v>11.596773117116518</v>
      </c>
      <c r="CH526" s="2">
        <f t="shared" si="578"/>
        <v>-0.54132530046181238</v>
      </c>
      <c r="CI526" s="2">
        <f t="shared" si="547"/>
        <v>12.403226882883482</v>
      </c>
      <c r="CJ526" s="2">
        <f t="shared" si="579"/>
        <v>0.54132530046181238</v>
      </c>
      <c r="CK526" s="33">
        <f t="shared" si="548"/>
        <v>-8.372087267598476E-4</v>
      </c>
      <c r="CL526" s="2">
        <f t="shared" si="549"/>
        <v>0</v>
      </c>
      <c r="CM526" s="2">
        <f t="shared" si="550"/>
        <v>0</v>
      </c>
      <c r="CN526" s="2">
        <f t="shared" si="551"/>
        <v>-0.83720872675984759</v>
      </c>
      <c r="CO526" s="34">
        <f t="shared" si="552"/>
        <v>-0.43330706797492213</v>
      </c>
      <c r="CP526" s="34">
        <f t="shared" si="553"/>
        <v>-0.51756157589505836</v>
      </c>
      <c r="CQ526" s="2">
        <f t="shared" si="554"/>
        <v>11.566692932025077</v>
      </c>
      <c r="CR526" s="2">
        <f t="shared" si="580"/>
        <v>-0.51756157589505836</v>
      </c>
      <c r="CS526" s="2">
        <f t="shared" si="555"/>
        <v>12.433307067974923</v>
      </c>
      <c r="CT526" s="2">
        <f t="shared" si="581"/>
        <v>0.51756157589505836</v>
      </c>
      <c r="CU526" s="12">
        <f t="shared" si="556"/>
        <v>0</v>
      </c>
      <c r="CV526" s="4">
        <f t="shared" si="557"/>
        <v>1.2508728154557555E-3</v>
      </c>
      <c r="CW526" s="2">
        <f t="shared" si="558"/>
        <v>0</v>
      </c>
      <c r="CX526" s="2">
        <f t="shared" si="559"/>
        <v>0</v>
      </c>
      <c r="CY526" s="2">
        <f t="shared" si="560"/>
        <v>1.2508728154557556</v>
      </c>
      <c r="CZ526" s="34">
        <f t="shared" si="561"/>
        <v>0.52722997980737807</v>
      </c>
      <c r="DA526" s="34">
        <f t="shared" si="562"/>
        <v>-0.42148967768180484</v>
      </c>
      <c r="DB526" s="2">
        <f t="shared" si="563"/>
        <v>12.527229979807379</v>
      </c>
      <c r="DC526" s="2">
        <f t="shared" si="582"/>
        <v>-0.42148967768180484</v>
      </c>
      <c r="DD526" s="2">
        <f t="shared" si="564"/>
        <v>11.472770020192621</v>
      </c>
      <c r="DE526" s="2">
        <f t="shared" si="583"/>
        <v>0.42148967768180484</v>
      </c>
      <c r="DF526" s="12">
        <f t="shared" si="565"/>
        <v>-469.41685931163391</v>
      </c>
      <c r="DG526" s="4">
        <f t="shared" si="584"/>
        <v>4.1366408869590793E-4</v>
      </c>
      <c r="DH526" s="2">
        <f t="shared" si="585"/>
        <v>0</v>
      </c>
      <c r="DI526" s="2">
        <f t="shared" si="566"/>
        <v>0</v>
      </c>
      <c r="DJ526" s="2">
        <f t="shared" si="567"/>
        <v>0.41366408869590793</v>
      </c>
      <c r="DK526" s="34">
        <f t="shared" si="568"/>
        <v>0.2580187512710006</v>
      </c>
      <c r="DL526" s="34">
        <f t="shared" si="569"/>
        <v>-0.62373978868800217</v>
      </c>
      <c r="DM526" s="2">
        <f t="shared" si="570"/>
        <v>12.258018751271001</v>
      </c>
      <c r="DN526" s="2">
        <f t="shared" si="586"/>
        <v>-0.62373978868800217</v>
      </c>
      <c r="DO526" s="2">
        <f t="shared" si="571"/>
        <v>11.741981248728999</v>
      </c>
      <c r="DP526" s="2">
        <f t="shared" si="587"/>
        <v>0.62373978868800217</v>
      </c>
    </row>
    <row r="527" spans="56:120" x14ac:dyDescent="0.25">
      <c r="BD527" s="2">
        <f t="shared" si="588"/>
        <v>12</v>
      </c>
      <c r="BE527" s="33">
        <f t="shared" si="524"/>
        <v>-1.1003995213742523E-3</v>
      </c>
      <c r="BF527" s="2">
        <f t="shared" si="525"/>
        <v>0</v>
      </c>
      <c r="BG527" s="2">
        <f t="shared" si="526"/>
        <v>0</v>
      </c>
      <c r="BH527" s="2">
        <f t="shared" si="527"/>
        <v>-1.1003995213742523</v>
      </c>
      <c r="BI527" s="34">
        <f t="shared" si="528"/>
        <v>-0.49954160847146317</v>
      </c>
      <c r="BJ527" s="34">
        <f t="shared" si="529"/>
        <v>-0.45396385473487144</v>
      </c>
      <c r="BK527" s="2">
        <f t="shared" si="530"/>
        <v>11.500458391528538</v>
      </c>
      <c r="BL527" s="2">
        <f t="shared" si="572"/>
        <v>-0.45396385473487144</v>
      </c>
      <c r="BM527" s="2">
        <f t="shared" si="531"/>
        <v>12.499541608471462</v>
      </c>
      <c r="BN527" s="2">
        <f t="shared" si="573"/>
        <v>0.45396385473487144</v>
      </c>
      <c r="BO527" s="12">
        <f t="shared" si="532"/>
        <v>0</v>
      </c>
      <c r="BP527" s="4">
        <f t="shared" si="533"/>
        <v>3.555112212347937E-4</v>
      </c>
      <c r="BQ527" s="2">
        <f t="shared" si="534"/>
        <v>0</v>
      </c>
      <c r="BR527" s="2">
        <f t="shared" si="535"/>
        <v>0</v>
      </c>
      <c r="BS527" s="2">
        <f t="shared" si="536"/>
        <v>0.35551122123479373</v>
      </c>
      <c r="BT527" s="34">
        <f t="shared" si="537"/>
        <v>0.226106493262869</v>
      </c>
      <c r="BU527" s="34">
        <f t="shared" si="538"/>
        <v>-0.63600381579387422</v>
      </c>
      <c r="BV527" s="2">
        <f t="shared" si="539"/>
        <v>12.226106493262868</v>
      </c>
      <c r="BW527" s="2">
        <f t="shared" si="574"/>
        <v>-0.63600381579387422</v>
      </c>
      <c r="BX527" s="2">
        <f t="shared" si="540"/>
        <v>11.773893506737132</v>
      </c>
      <c r="BY527" s="2">
        <f t="shared" si="575"/>
        <v>0.63600381579387422</v>
      </c>
      <c r="BZ527" s="12">
        <f t="shared" si="541"/>
        <v>-616.98602845512073</v>
      </c>
      <c r="CA527" s="4">
        <f t="shared" si="576"/>
        <v>-7.4488830013945862E-4</v>
      </c>
      <c r="CB527" s="2">
        <f t="shared" si="577"/>
        <v>0</v>
      </c>
      <c r="CC527" s="2">
        <f t="shared" si="542"/>
        <v>0</v>
      </c>
      <c r="CD527" s="2">
        <f t="shared" si="543"/>
        <v>-0.74488830013945861</v>
      </c>
      <c r="CE527" s="34">
        <f t="shared" si="544"/>
        <v>-0.40322688288348113</v>
      </c>
      <c r="CF527" s="34">
        <f t="shared" si="545"/>
        <v>-0.54132530046181238</v>
      </c>
      <c r="CG527" s="2">
        <f t="shared" si="546"/>
        <v>11.596773117116518</v>
      </c>
      <c r="CH527" s="2">
        <f t="shared" si="578"/>
        <v>-0.54132530046181238</v>
      </c>
      <c r="CI527" s="2">
        <f t="shared" si="547"/>
        <v>12.403226882883482</v>
      </c>
      <c r="CJ527" s="2">
        <f t="shared" si="579"/>
        <v>0.54132530046181238</v>
      </c>
      <c r="CK527" s="33">
        <f t="shared" si="548"/>
        <v>-8.372087267598476E-4</v>
      </c>
      <c r="CL527" s="2">
        <f t="shared" si="549"/>
        <v>0</v>
      </c>
      <c r="CM527" s="2">
        <f t="shared" si="550"/>
        <v>0</v>
      </c>
      <c r="CN527" s="2">
        <f t="shared" si="551"/>
        <v>-0.83720872675984759</v>
      </c>
      <c r="CO527" s="34">
        <f t="shared" si="552"/>
        <v>-0.43330706797492213</v>
      </c>
      <c r="CP527" s="34">
        <f t="shared" si="553"/>
        <v>-0.51756157589505836</v>
      </c>
      <c r="CQ527" s="2">
        <f t="shared" si="554"/>
        <v>11.566692932025077</v>
      </c>
      <c r="CR527" s="2">
        <f t="shared" si="580"/>
        <v>-0.51756157589505836</v>
      </c>
      <c r="CS527" s="2">
        <f t="shared" si="555"/>
        <v>12.433307067974923</v>
      </c>
      <c r="CT527" s="2">
        <f t="shared" si="581"/>
        <v>0.51756157589505836</v>
      </c>
      <c r="CU527" s="12">
        <f t="shared" si="556"/>
        <v>0</v>
      </c>
      <c r="CV527" s="4">
        <f t="shared" si="557"/>
        <v>1.2508728154557555E-3</v>
      </c>
      <c r="CW527" s="2">
        <f t="shared" si="558"/>
        <v>0</v>
      </c>
      <c r="CX527" s="2">
        <f t="shared" si="559"/>
        <v>0</v>
      </c>
      <c r="CY527" s="2">
        <f t="shared" si="560"/>
        <v>1.2508728154557556</v>
      </c>
      <c r="CZ527" s="34">
        <f t="shared" si="561"/>
        <v>0.52722997980737807</v>
      </c>
      <c r="DA527" s="34">
        <f t="shared" si="562"/>
        <v>-0.42148967768180484</v>
      </c>
      <c r="DB527" s="2">
        <f t="shared" si="563"/>
        <v>12.527229979807379</v>
      </c>
      <c r="DC527" s="2">
        <f t="shared" si="582"/>
        <v>-0.42148967768180484</v>
      </c>
      <c r="DD527" s="2">
        <f t="shared" si="564"/>
        <v>11.472770020192621</v>
      </c>
      <c r="DE527" s="2">
        <f t="shared" si="583"/>
        <v>0.42148967768180484</v>
      </c>
      <c r="DF527" s="12">
        <f t="shared" si="565"/>
        <v>-469.41685931163391</v>
      </c>
      <c r="DG527" s="4">
        <f t="shared" si="584"/>
        <v>4.1366408869590793E-4</v>
      </c>
      <c r="DH527" s="2">
        <f t="shared" si="585"/>
        <v>0</v>
      </c>
      <c r="DI527" s="2">
        <f t="shared" si="566"/>
        <v>0</v>
      </c>
      <c r="DJ527" s="2">
        <f t="shared" si="567"/>
        <v>0.41366408869590793</v>
      </c>
      <c r="DK527" s="34">
        <f t="shared" si="568"/>
        <v>0.2580187512710006</v>
      </c>
      <c r="DL527" s="34">
        <f t="shared" si="569"/>
        <v>-0.62373978868800217</v>
      </c>
      <c r="DM527" s="2">
        <f t="shared" si="570"/>
        <v>12.258018751271001</v>
      </c>
      <c r="DN527" s="2">
        <f t="shared" si="586"/>
        <v>-0.62373978868800217</v>
      </c>
      <c r="DO527" s="2">
        <f t="shared" si="571"/>
        <v>11.741981248728999</v>
      </c>
      <c r="DP527" s="2">
        <f t="shared" si="587"/>
        <v>0.62373978868800217</v>
      </c>
    </row>
    <row r="528" spans="56:120" x14ac:dyDescent="0.25">
      <c r="BD528" s="2">
        <f t="shared" si="588"/>
        <v>12</v>
      </c>
      <c r="BE528" s="33">
        <f t="shared" si="524"/>
        <v>-1.1003995213742523E-3</v>
      </c>
      <c r="BF528" s="2">
        <f t="shared" si="525"/>
        <v>0</v>
      </c>
      <c r="BG528" s="2">
        <f t="shared" si="526"/>
        <v>0</v>
      </c>
      <c r="BH528" s="2">
        <f t="shared" si="527"/>
        <v>-1.1003995213742523</v>
      </c>
      <c r="BI528" s="34">
        <f t="shared" si="528"/>
        <v>-0.49954160847146317</v>
      </c>
      <c r="BJ528" s="34">
        <f t="shared" si="529"/>
        <v>-0.45396385473487144</v>
      </c>
      <c r="BK528" s="2">
        <f t="shared" si="530"/>
        <v>11.500458391528538</v>
      </c>
      <c r="BL528" s="2">
        <f t="shared" si="572"/>
        <v>-0.45396385473487144</v>
      </c>
      <c r="BM528" s="2">
        <f t="shared" si="531"/>
        <v>12.499541608471462</v>
      </c>
      <c r="BN528" s="2">
        <f t="shared" si="573"/>
        <v>0.45396385473487144</v>
      </c>
      <c r="BO528" s="12">
        <f t="shared" si="532"/>
        <v>0</v>
      </c>
      <c r="BP528" s="4">
        <f t="shared" si="533"/>
        <v>3.555112212347937E-4</v>
      </c>
      <c r="BQ528" s="2">
        <f t="shared" si="534"/>
        <v>0</v>
      </c>
      <c r="BR528" s="2">
        <f t="shared" si="535"/>
        <v>0</v>
      </c>
      <c r="BS528" s="2">
        <f t="shared" si="536"/>
        <v>0.35551122123479373</v>
      </c>
      <c r="BT528" s="34">
        <f t="shared" si="537"/>
        <v>0.226106493262869</v>
      </c>
      <c r="BU528" s="34">
        <f t="shared" si="538"/>
        <v>-0.63600381579387422</v>
      </c>
      <c r="BV528" s="2">
        <f t="shared" si="539"/>
        <v>12.226106493262868</v>
      </c>
      <c r="BW528" s="2">
        <f t="shared" si="574"/>
        <v>-0.63600381579387422</v>
      </c>
      <c r="BX528" s="2">
        <f t="shared" si="540"/>
        <v>11.773893506737132</v>
      </c>
      <c r="BY528" s="2">
        <f t="shared" si="575"/>
        <v>0.63600381579387422</v>
      </c>
      <c r="BZ528" s="12">
        <f t="shared" si="541"/>
        <v>-616.98602845512073</v>
      </c>
      <c r="CA528" s="4">
        <f t="shared" si="576"/>
        <v>-7.4488830013945862E-4</v>
      </c>
      <c r="CB528" s="2">
        <f t="shared" si="577"/>
        <v>0</v>
      </c>
      <c r="CC528" s="2">
        <f t="shared" si="542"/>
        <v>0</v>
      </c>
      <c r="CD528" s="2">
        <f t="shared" si="543"/>
        <v>-0.74488830013945861</v>
      </c>
      <c r="CE528" s="34">
        <f t="shared" si="544"/>
        <v>-0.40322688288348113</v>
      </c>
      <c r="CF528" s="34">
        <f t="shared" si="545"/>
        <v>-0.54132530046181238</v>
      </c>
      <c r="CG528" s="2">
        <f t="shared" si="546"/>
        <v>11.596773117116518</v>
      </c>
      <c r="CH528" s="2">
        <f t="shared" si="578"/>
        <v>-0.54132530046181238</v>
      </c>
      <c r="CI528" s="2">
        <f t="shared" si="547"/>
        <v>12.403226882883482</v>
      </c>
      <c r="CJ528" s="2">
        <f t="shared" si="579"/>
        <v>0.54132530046181238</v>
      </c>
      <c r="CK528" s="33">
        <f t="shared" si="548"/>
        <v>-8.372087267598476E-4</v>
      </c>
      <c r="CL528" s="2">
        <f t="shared" si="549"/>
        <v>0</v>
      </c>
      <c r="CM528" s="2">
        <f t="shared" si="550"/>
        <v>0</v>
      </c>
      <c r="CN528" s="2">
        <f t="shared" si="551"/>
        <v>-0.83720872675984759</v>
      </c>
      <c r="CO528" s="34">
        <f t="shared" si="552"/>
        <v>-0.43330706797492213</v>
      </c>
      <c r="CP528" s="34">
        <f t="shared" si="553"/>
        <v>-0.51756157589505836</v>
      </c>
      <c r="CQ528" s="2">
        <f t="shared" si="554"/>
        <v>11.566692932025077</v>
      </c>
      <c r="CR528" s="2">
        <f t="shared" si="580"/>
        <v>-0.51756157589505836</v>
      </c>
      <c r="CS528" s="2">
        <f t="shared" si="555"/>
        <v>12.433307067974923</v>
      </c>
      <c r="CT528" s="2">
        <f t="shared" si="581"/>
        <v>0.51756157589505836</v>
      </c>
      <c r="CU528" s="12">
        <f t="shared" si="556"/>
        <v>0</v>
      </c>
      <c r="CV528" s="4">
        <f t="shared" si="557"/>
        <v>1.2508728154557555E-3</v>
      </c>
      <c r="CW528" s="2">
        <f t="shared" si="558"/>
        <v>0</v>
      </c>
      <c r="CX528" s="2">
        <f t="shared" si="559"/>
        <v>0</v>
      </c>
      <c r="CY528" s="2">
        <f t="shared" si="560"/>
        <v>1.2508728154557556</v>
      </c>
      <c r="CZ528" s="34">
        <f t="shared" si="561"/>
        <v>0.52722997980737807</v>
      </c>
      <c r="DA528" s="34">
        <f t="shared" si="562"/>
        <v>-0.42148967768180484</v>
      </c>
      <c r="DB528" s="2">
        <f t="shared" si="563"/>
        <v>12.527229979807379</v>
      </c>
      <c r="DC528" s="2">
        <f t="shared" si="582"/>
        <v>-0.42148967768180484</v>
      </c>
      <c r="DD528" s="2">
        <f t="shared" si="564"/>
        <v>11.472770020192621</v>
      </c>
      <c r="DE528" s="2">
        <f t="shared" si="583"/>
        <v>0.42148967768180484</v>
      </c>
      <c r="DF528" s="12">
        <f t="shared" si="565"/>
        <v>-469.41685931163391</v>
      </c>
      <c r="DG528" s="4">
        <f t="shared" si="584"/>
        <v>4.1366408869590793E-4</v>
      </c>
      <c r="DH528" s="2">
        <f t="shared" si="585"/>
        <v>0</v>
      </c>
      <c r="DI528" s="2">
        <f t="shared" si="566"/>
        <v>0</v>
      </c>
      <c r="DJ528" s="2">
        <f t="shared" si="567"/>
        <v>0.41366408869590793</v>
      </c>
      <c r="DK528" s="34">
        <f t="shared" si="568"/>
        <v>0.2580187512710006</v>
      </c>
      <c r="DL528" s="34">
        <f t="shared" si="569"/>
        <v>-0.62373978868800217</v>
      </c>
      <c r="DM528" s="2">
        <f t="shared" si="570"/>
        <v>12.258018751271001</v>
      </c>
      <c r="DN528" s="2">
        <f t="shared" si="586"/>
        <v>-0.62373978868800217</v>
      </c>
      <c r="DO528" s="2">
        <f t="shared" si="571"/>
        <v>11.741981248728999</v>
      </c>
      <c r="DP528" s="2">
        <f t="shared" si="587"/>
        <v>0.62373978868800217</v>
      </c>
    </row>
    <row r="529" spans="56:120" x14ac:dyDescent="0.25">
      <c r="BD529" s="2">
        <f t="shared" si="588"/>
        <v>12</v>
      </c>
      <c r="BE529" s="33">
        <f t="shared" si="524"/>
        <v>-1.1003995213742523E-3</v>
      </c>
      <c r="BF529" s="2">
        <f t="shared" si="525"/>
        <v>0</v>
      </c>
      <c r="BG529" s="2">
        <f t="shared" si="526"/>
        <v>0</v>
      </c>
      <c r="BH529" s="2">
        <f t="shared" si="527"/>
        <v>-1.1003995213742523</v>
      </c>
      <c r="BI529" s="34">
        <f t="shared" si="528"/>
        <v>-0.49954160847146317</v>
      </c>
      <c r="BJ529" s="34">
        <f t="shared" si="529"/>
        <v>-0.45396385473487144</v>
      </c>
      <c r="BK529" s="2">
        <f t="shared" si="530"/>
        <v>11.500458391528538</v>
      </c>
      <c r="BL529" s="2">
        <f t="shared" si="572"/>
        <v>-0.45396385473487144</v>
      </c>
      <c r="BM529" s="2">
        <f t="shared" si="531"/>
        <v>12.499541608471462</v>
      </c>
      <c r="BN529" s="2">
        <f t="shared" si="573"/>
        <v>0.45396385473487144</v>
      </c>
      <c r="BO529" s="12">
        <f t="shared" si="532"/>
        <v>0</v>
      </c>
      <c r="BP529" s="4">
        <f t="shared" si="533"/>
        <v>3.555112212347937E-4</v>
      </c>
      <c r="BQ529" s="2">
        <f t="shared" si="534"/>
        <v>0</v>
      </c>
      <c r="BR529" s="2">
        <f t="shared" si="535"/>
        <v>0</v>
      </c>
      <c r="BS529" s="2">
        <f t="shared" si="536"/>
        <v>0.35551122123479373</v>
      </c>
      <c r="BT529" s="34">
        <f t="shared" si="537"/>
        <v>0.226106493262869</v>
      </c>
      <c r="BU529" s="34">
        <f t="shared" si="538"/>
        <v>-0.63600381579387422</v>
      </c>
      <c r="BV529" s="2">
        <f t="shared" si="539"/>
        <v>12.226106493262868</v>
      </c>
      <c r="BW529" s="2">
        <f t="shared" si="574"/>
        <v>-0.63600381579387422</v>
      </c>
      <c r="BX529" s="2">
        <f t="shared" si="540"/>
        <v>11.773893506737132</v>
      </c>
      <c r="BY529" s="2">
        <f t="shared" si="575"/>
        <v>0.63600381579387422</v>
      </c>
      <c r="BZ529" s="12">
        <f t="shared" si="541"/>
        <v>-616.98602845512073</v>
      </c>
      <c r="CA529" s="4">
        <f t="shared" si="576"/>
        <v>-7.4488830013945862E-4</v>
      </c>
      <c r="CB529" s="2">
        <f t="shared" si="577"/>
        <v>0</v>
      </c>
      <c r="CC529" s="2">
        <f t="shared" si="542"/>
        <v>0</v>
      </c>
      <c r="CD529" s="2">
        <f t="shared" si="543"/>
        <v>-0.74488830013945861</v>
      </c>
      <c r="CE529" s="34">
        <f t="shared" si="544"/>
        <v>-0.40322688288348113</v>
      </c>
      <c r="CF529" s="34">
        <f t="shared" si="545"/>
        <v>-0.54132530046181238</v>
      </c>
      <c r="CG529" s="2">
        <f t="shared" si="546"/>
        <v>11.596773117116518</v>
      </c>
      <c r="CH529" s="2">
        <f t="shared" si="578"/>
        <v>-0.54132530046181238</v>
      </c>
      <c r="CI529" s="2">
        <f t="shared" si="547"/>
        <v>12.403226882883482</v>
      </c>
      <c r="CJ529" s="2">
        <f t="shared" si="579"/>
        <v>0.54132530046181238</v>
      </c>
      <c r="CK529" s="33">
        <f t="shared" si="548"/>
        <v>-8.372087267598476E-4</v>
      </c>
      <c r="CL529" s="2">
        <f t="shared" si="549"/>
        <v>0</v>
      </c>
      <c r="CM529" s="2">
        <f t="shared" si="550"/>
        <v>0</v>
      </c>
      <c r="CN529" s="2">
        <f t="shared" si="551"/>
        <v>-0.83720872675984759</v>
      </c>
      <c r="CO529" s="34">
        <f t="shared" si="552"/>
        <v>-0.43330706797492213</v>
      </c>
      <c r="CP529" s="34">
        <f t="shared" si="553"/>
        <v>-0.51756157589505836</v>
      </c>
      <c r="CQ529" s="2">
        <f t="shared" si="554"/>
        <v>11.566692932025077</v>
      </c>
      <c r="CR529" s="2">
        <f t="shared" si="580"/>
        <v>-0.51756157589505836</v>
      </c>
      <c r="CS529" s="2">
        <f t="shared" si="555"/>
        <v>12.433307067974923</v>
      </c>
      <c r="CT529" s="2">
        <f t="shared" si="581"/>
        <v>0.51756157589505836</v>
      </c>
      <c r="CU529" s="12">
        <f t="shared" si="556"/>
        <v>0</v>
      </c>
      <c r="CV529" s="4">
        <f t="shared" si="557"/>
        <v>1.2508728154557555E-3</v>
      </c>
      <c r="CW529" s="2">
        <f t="shared" si="558"/>
        <v>0</v>
      </c>
      <c r="CX529" s="2">
        <f t="shared" si="559"/>
        <v>0</v>
      </c>
      <c r="CY529" s="2">
        <f t="shared" si="560"/>
        <v>1.2508728154557556</v>
      </c>
      <c r="CZ529" s="34">
        <f t="shared" si="561"/>
        <v>0.52722997980737807</v>
      </c>
      <c r="DA529" s="34">
        <f t="shared" si="562"/>
        <v>-0.42148967768180484</v>
      </c>
      <c r="DB529" s="2">
        <f t="shared" si="563"/>
        <v>12.527229979807379</v>
      </c>
      <c r="DC529" s="2">
        <f t="shared" si="582"/>
        <v>-0.42148967768180484</v>
      </c>
      <c r="DD529" s="2">
        <f t="shared" si="564"/>
        <v>11.472770020192621</v>
      </c>
      <c r="DE529" s="2">
        <f t="shared" si="583"/>
        <v>0.42148967768180484</v>
      </c>
      <c r="DF529" s="12">
        <f t="shared" si="565"/>
        <v>-469.41685931163391</v>
      </c>
      <c r="DG529" s="4">
        <f t="shared" si="584"/>
        <v>4.1366408869590793E-4</v>
      </c>
      <c r="DH529" s="2">
        <f t="shared" si="585"/>
        <v>0</v>
      </c>
      <c r="DI529" s="2">
        <f t="shared" si="566"/>
        <v>0</v>
      </c>
      <c r="DJ529" s="2">
        <f t="shared" si="567"/>
        <v>0.41366408869590793</v>
      </c>
      <c r="DK529" s="34">
        <f t="shared" si="568"/>
        <v>0.2580187512710006</v>
      </c>
      <c r="DL529" s="34">
        <f t="shared" si="569"/>
        <v>-0.62373978868800217</v>
      </c>
      <c r="DM529" s="2">
        <f t="shared" si="570"/>
        <v>12.258018751271001</v>
      </c>
      <c r="DN529" s="2">
        <f t="shared" si="586"/>
        <v>-0.62373978868800217</v>
      </c>
      <c r="DO529" s="2">
        <f t="shared" si="571"/>
        <v>11.741981248728999</v>
      </c>
      <c r="DP529" s="2">
        <f t="shared" si="587"/>
        <v>0.62373978868800217</v>
      </c>
    </row>
    <row r="530" spans="56:120" x14ac:dyDescent="0.25">
      <c r="BD530" s="2">
        <f t="shared" si="588"/>
        <v>12</v>
      </c>
      <c r="BE530" s="33">
        <f t="shared" si="524"/>
        <v>-1.1003995213742523E-3</v>
      </c>
      <c r="BF530" s="2">
        <f t="shared" si="525"/>
        <v>0</v>
      </c>
      <c r="BG530" s="2">
        <f t="shared" si="526"/>
        <v>0</v>
      </c>
      <c r="BH530" s="2">
        <f t="shared" si="527"/>
        <v>-1.1003995213742523</v>
      </c>
      <c r="BI530" s="34">
        <f t="shared" si="528"/>
        <v>-0.49954160847146317</v>
      </c>
      <c r="BJ530" s="34">
        <f t="shared" si="529"/>
        <v>-0.45396385473487144</v>
      </c>
      <c r="BK530" s="2">
        <f t="shared" si="530"/>
        <v>11.500458391528538</v>
      </c>
      <c r="BL530" s="2">
        <f t="shared" si="572"/>
        <v>-0.45396385473487144</v>
      </c>
      <c r="BM530" s="2">
        <f t="shared" si="531"/>
        <v>12.499541608471462</v>
      </c>
      <c r="BN530" s="2">
        <f t="shared" si="573"/>
        <v>0.45396385473487144</v>
      </c>
      <c r="BO530" s="12">
        <f t="shared" si="532"/>
        <v>0</v>
      </c>
      <c r="BP530" s="4">
        <f t="shared" si="533"/>
        <v>3.555112212347937E-4</v>
      </c>
      <c r="BQ530" s="2">
        <f t="shared" si="534"/>
        <v>0</v>
      </c>
      <c r="BR530" s="2">
        <f t="shared" si="535"/>
        <v>0</v>
      </c>
      <c r="BS530" s="2">
        <f t="shared" si="536"/>
        <v>0.35551122123479373</v>
      </c>
      <c r="BT530" s="34">
        <f t="shared" si="537"/>
        <v>0.226106493262869</v>
      </c>
      <c r="BU530" s="34">
        <f t="shared" si="538"/>
        <v>-0.63600381579387422</v>
      </c>
      <c r="BV530" s="2">
        <f t="shared" si="539"/>
        <v>12.226106493262868</v>
      </c>
      <c r="BW530" s="2">
        <f t="shared" si="574"/>
        <v>-0.63600381579387422</v>
      </c>
      <c r="BX530" s="2">
        <f t="shared" si="540"/>
        <v>11.773893506737132</v>
      </c>
      <c r="BY530" s="2">
        <f t="shared" si="575"/>
        <v>0.63600381579387422</v>
      </c>
      <c r="BZ530" s="12">
        <f t="shared" si="541"/>
        <v>-616.98602845512073</v>
      </c>
      <c r="CA530" s="4">
        <f t="shared" si="576"/>
        <v>-7.4488830013945862E-4</v>
      </c>
      <c r="CB530" s="2">
        <f t="shared" si="577"/>
        <v>0</v>
      </c>
      <c r="CC530" s="2">
        <f t="shared" si="542"/>
        <v>0</v>
      </c>
      <c r="CD530" s="2">
        <f t="shared" si="543"/>
        <v>-0.74488830013945861</v>
      </c>
      <c r="CE530" s="34">
        <f t="shared" si="544"/>
        <v>-0.40322688288348113</v>
      </c>
      <c r="CF530" s="34">
        <f t="shared" si="545"/>
        <v>-0.54132530046181238</v>
      </c>
      <c r="CG530" s="2">
        <f t="shared" si="546"/>
        <v>11.596773117116518</v>
      </c>
      <c r="CH530" s="2">
        <f t="shared" si="578"/>
        <v>-0.54132530046181238</v>
      </c>
      <c r="CI530" s="2">
        <f t="shared" si="547"/>
        <v>12.403226882883482</v>
      </c>
      <c r="CJ530" s="2">
        <f t="shared" si="579"/>
        <v>0.54132530046181238</v>
      </c>
      <c r="CK530" s="33">
        <f t="shared" si="548"/>
        <v>-8.372087267598476E-4</v>
      </c>
      <c r="CL530" s="2">
        <f t="shared" si="549"/>
        <v>0</v>
      </c>
      <c r="CM530" s="2">
        <f t="shared" si="550"/>
        <v>0</v>
      </c>
      <c r="CN530" s="2">
        <f t="shared" si="551"/>
        <v>-0.83720872675984759</v>
      </c>
      <c r="CO530" s="34">
        <f t="shared" si="552"/>
        <v>-0.43330706797492213</v>
      </c>
      <c r="CP530" s="34">
        <f t="shared" si="553"/>
        <v>-0.51756157589505836</v>
      </c>
      <c r="CQ530" s="2">
        <f t="shared" si="554"/>
        <v>11.566692932025077</v>
      </c>
      <c r="CR530" s="2">
        <f t="shared" si="580"/>
        <v>-0.51756157589505836</v>
      </c>
      <c r="CS530" s="2">
        <f t="shared" si="555"/>
        <v>12.433307067974923</v>
      </c>
      <c r="CT530" s="2">
        <f t="shared" si="581"/>
        <v>0.51756157589505836</v>
      </c>
      <c r="CU530" s="12">
        <f t="shared" si="556"/>
        <v>0</v>
      </c>
      <c r="CV530" s="4">
        <f t="shared" si="557"/>
        <v>1.2508728154557555E-3</v>
      </c>
      <c r="CW530" s="2">
        <f t="shared" si="558"/>
        <v>0</v>
      </c>
      <c r="CX530" s="2">
        <f t="shared" si="559"/>
        <v>0</v>
      </c>
      <c r="CY530" s="2">
        <f t="shared" si="560"/>
        <v>1.2508728154557556</v>
      </c>
      <c r="CZ530" s="34">
        <f t="shared" si="561"/>
        <v>0.52722997980737807</v>
      </c>
      <c r="DA530" s="34">
        <f t="shared" si="562"/>
        <v>-0.42148967768180484</v>
      </c>
      <c r="DB530" s="2">
        <f t="shared" si="563"/>
        <v>12.527229979807379</v>
      </c>
      <c r="DC530" s="2">
        <f t="shared" si="582"/>
        <v>-0.42148967768180484</v>
      </c>
      <c r="DD530" s="2">
        <f t="shared" si="564"/>
        <v>11.472770020192621</v>
      </c>
      <c r="DE530" s="2">
        <f t="shared" si="583"/>
        <v>0.42148967768180484</v>
      </c>
      <c r="DF530" s="12">
        <f t="shared" si="565"/>
        <v>-469.41685931163391</v>
      </c>
      <c r="DG530" s="4">
        <f t="shared" si="584"/>
        <v>4.1366408869590793E-4</v>
      </c>
      <c r="DH530" s="2">
        <f t="shared" si="585"/>
        <v>0</v>
      </c>
      <c r="DI530" s="2">
        <f t="shared" si="566"/>
        <v>0</v>
      </c>
      <c r="DJ530" s="2">
        <f t="shared" si="567"/>
        <v>0.41366408869590793</v>
      </c>
      <c r="DK530" s="34">
        <f t="shared" si="568"/>
        <v>0.2580187512710006</v>
      </c>
      <c r="DL530" s="34">
        <f t="shared" si="569"/>
        <v>-0.62373978868800217</v>
      </c>
      <c r="DM530" s="2">
        <f t="shared" si="570"/>
        <v>12.258018751271001</v>
      </c>
      <c r="DN530" s="2">
        <f t="shared" si="586"/>
        <v>-0.62373978868800217</v>
      </c>
      <c r="DO530" s="2">
        <f t="shared" si="571"/>
        <v>11.741981248728999</v>
      </c>
      <c r="DP530" s="2">
        <f t="shared" si="587"/>
        <v>0.62373978868800217</v>
      </c>
    </row>
    <row r="531" spans="56:120" x14ac:dyDescent="0.25">
      <c r="BD531" s="2">
        <f t="shared" si="588"/>
        <v>12</v>
      </c>
      <c r="BE531" s="33">
        <f t="shared" si="524"/>
        <v>-1.1003995213742523E-3</v>
      </c>
      <c r="BF531" s="2">
        <f t="shared" si="525"/>
        <v>0</v>
      </c>
      <c r="BG531" s="2">
        <f t="shared" si="526"/>
        <v>0</v>
      </c>
      <c r="BH531" s="2">
        <f t="shared" si="527"/>
        <v>-1.1003995213742523</v>
      </c>
      <c r="BI531" s="34">
        <f t="shared" si="528"/>
        <v>-0.49954160847146317</v>
      </c>
      <c r="BJ531" s="34">
        <f t="shared" si="529"/>
        <v>-0.45396385473487144</v>
      </c>
      <c r="BK531" s="2">
        <f t="shared" si="530"/>
        <v>11.500458391528538</v>
      </c>
      <c r="BL531" s="2">
        <f t="shared" si="572"/>
        <v>-0.45396385473487144</v>
      </c>
      <c r="BM531" s="2">
        <f t="shared" si="531"/>
        <v>12.499541608471462</v>
      </c>
      <c r="BN531" s="2">
        <f t="shared" si="573"/>
        <v>0.45396385473487144</v>
      </c>
      <c r="BO531" s="12">
        <f t="shared" si="532"/>
        <v>0</v>
      </c>
      <c r="BP531" s="4">
        <f t="shared" si="533"/>
        <v>3.555112212347937E-4</v>
      </c>
      <c r="BQ531" s="2">
        <f t="shared" si="534"/>
        <v>0</v>
      </c>
      <c r="BR531" s="2">
        <f t="shared" si="535"/>
        <v>0</v>
      </c>
      <c r="BS531" s="2">
        <f t="shared" si="536"/>
        <v>0.35551122123479373</v>
      </c>
      <c r="BT531" s="34">
        <f t="shared" si="537"/>
        <v>0.226106493262869</v>
      </c>
      <c r="BU531" s="34">
        <f t="shared" si="538"/>
        <v>-0.63600381579387422</v>
      </c>
      <c r="BV531" s="2">
        <f t="shared" si="539"/>
        <v>12.226106493262868</v>
      </c>
      <c r="BW531" s="2">
        <f t="shared" si="574"/>
        <v>-0.63600381579387422</v>
      </c>
      <c r="BX531" s="2">
        <f t="shared" si="540"/>
        <v>11.773893506737132</v>
      </c>
      <c r="BY531" s="2">
        <f t="shared" si="575"/>
        <v>0.63600381579387422</v>
      </c>
      <c r="BZ531" s="12">
        <f t="shared" si="541"/>
        <v>-616.98602845512073</v>
      </c>
      <c r="CA531" s="4">
        <f t="shared" si="576"/>
        <v>-7.4488830013945862E-4</v>
      </c>
      <c r="CB531" s="2">
        <f t="shared" si="577"/>
        <v>0</v>
      </c>
      <c r="CC531" s="2">
        <f t="shared" si="542"/>
        <v>0</v>
      </c>
      <c r="CD531" s="2">
        <f t="shared" si="543"/>
        <v>-0.74488830013945861</v>
      </c>
      <c r="CE531" s="34">
        <f t="shared" si="544"/>
        <v>-0.40322688288348113</v>
      </c>
      <c r="CF531" s="34">
        <f t="shared" si="545"/>
        <v>-0.54132530046181238</v>
      </c>
      <c r="CG531" s="2">
        <f t="shared" si="546"/>
        <v>11.596773117116518</v>
      </c>
      <c r="CH531" s="2">
        <f t="shared" si="578"/>
        <v>-0.54132530046181238</v>
      </c>
      <c r="CI531" s="2">
        <f t="shared" si="547"/>
        <v>12.403226882883482</v>
      </c>
      <c r="CJ531" s="2">
        <f t="shared" si="579"/>
        <v>0.54132530046181238</v>
      </c>
      <c r="CK531" s="33">
        <f t="shared" si="548"/>
        <v>-8.372087267598476E-4</v>
      </c>
      <c r="CL531" s="2">
        <f t="shared" si="549"/>
        <v>0</v>
      </c>
      <c r="CM531" s="2">
        <f t="shared" si="550"/>
        <v>0</v>
      </c>
      <c r="CN531" s="2">
        <f t="shared" si="551"/>
        <v>-0.83720872675984759</v>
      </c>
      <c r="CO531" s="34">
        <f t="shared" si="552"/>
        <v>-0.43330706797492213</v>
      </c>
      <c r="CP531" s="34">
        <f t="shared" si="553"/>
        <v>-0.51756157589505836</v>
      </c>
      <c r="CQ531" s="2">
        <f t="shared" si="554"/>
        <v>11.566692932025077</v>
      </c>
      <c r="CR531" s="2">
        <f t="shared" si="580"/>
        <v>-0.51756157589505836</v>
      </c>
      <c r="CS531" s="2">
        <f t="shared" si="555"/>
        <v>12.433307067974923</v>
      </c>
      <c r="CT531" s="2">
        <f t="shared" si="581"/>
        <v>0.51756157589505836</v>
      </c>
      <c r="CU531" s="12">
        <f t="shared" si="556"/>
        <v>0</v>
      </c>
      <c r="CV531" s="4">
        <f t="shared" si="557"/>
        <v>1.2508728154557555E-3</v>
      </c>
      <c r="CW531" s="2">
        <f t="shared" si="558"/>
        <v>0</v>
      </c>
      <c r="CX531" s="2">
        <f t="shared" si="559"/>
        <v>0</v>
      </c>
      <c r="CY531" s="2">
        <f t="shared" si="560"/>
        <v>1.2508728154557556</v>
      </c>
      <c r="CZ531" s="34">
        <f t="shared" si="561"/>
        <v>0.52722997980737807</v>
      </c>
      <c r="DA531" s="34">
        <f t="shared" si="562"/>
        <v>-0.42148967768180484</v>
      </c>
      <c r="DB531" s="2">
        <f t="shared" si="563"/>
        <v>12.527229979807379</v>
      </c>
      <c r="DC531" s="2">
        <f t="shared" si="582"/>
        <v>-0.42148967768180484</v>
      </c>
      <c r="DD531" s="2">
        <f t="shared" si="564"/>
        <v>11.472770020192621</v>
      </c>
      <c r="DE531" s="2">
        <f t="shared" si="583"/>
        <v>0.42148967768180484</v>
      </c>
      <c r="DF531" s="12">
        <f t="shared" si="565"/>
        <v>-469.41685931163391</v>
      </c>
      <c r="DG531" s="4">
        <f t="shared" si="584"/>
        <v>4.1366408869590793E-4</v>
      </c>
      <c r="DH531" s="2">
        <f t="shared" si="585"/>
        <v>0</v>
      </c>
      <c r="DI531" s="2">
        <f t="shared" si="566"/>
        <v>0</v>
      </c>
      <c r="DJ531" s="2">
        <f t="shared" si="567"/>
        <v>0.41366408869590793</v>
      </c>
      <c r="DK531" s="34">
        <f t="shared" si="568"/>
        <v>0.2580187512710006</v>
      </c>
      <c r="DL531" s="34">
        <f t="shared" si="569"/>
        <v>-0.62373978868800217</v>
      </c>
      <c r="DM531" s="2">
        <f t="shared" si="570"/>
        <v>12.258018751271001</v>
      </c>
      <c r="DN531" s="2">
        <f t="shared" si="586"/>
        <v>-0.62373978868800217</v>
      </c>
      <c r="DO531" s="2">
        <f t="shared" si="571"/>
        <v>11.741981248728999</v>
      </c>
      <c r="DP531" s="2">
        <f t="shared" si="587"/>
        <v>0.62373978868800217</v>
      </c>
    </row>
    <row r="532" spans="56:120" x14ac:dyDescent="0.25">
      <c r="BD532" s="2">
        <f t="shared" si="588"/>
        <v>12</v>
      </c>
      <c r="BE532" s="33">
        <f t="shared" si="524"/>
        <v>-1.1003995213742523E-3</v>
      </c>
      <c r="BF532" s="2">
        <f t="shared" si="525"/>
        <v>0</v>
      </c>
      <c r="BG532" s="2">
        <f t="shared" si="526"/>
        <v>0</v>
      </c>
      <c r="BH532" s="2">
        <f t="shared" si="527"/>
        <v>-1.1003995213742523</v>
      </c>
      <c r="BI532" s="34">
        <f t="shared" si="528"/>
        <v>-0.49954160847146317</v>
      </c>
      <c r="BJ532" s="34">
        <f t="shared" si="529"/>
        <v>-0.45396385473487144</v>
      </c>
      <c r="BK532" s="2">
        <f t="shared" si="530"/>
        <v>11.500458391528538</v>
      </c>
      <c r="BL532" s="2">
        <f t="shared" si="572"/>
        <v>-0.45396385473487144</v>
      </c>
      <c r="BM532" s="2">
        <f t="shared" si="531"/>
        <v>12.499541608471462</v>
      </c>
      <c r="BN532" s="2">
        <f t="shared" si="573"/>
        <v>0.45396385473487144</v>
      </c>
      <c r="BO532" s="12">
        <f t="shared" si="532"/>
        <v>0</v>
      </c>
      <c r="BP532" s="4">
        <f t="shared" si="533"/>
        <v>3.555112212347937E-4</v>
      </c>
      <c r="BQ532" s="2">
        <f t="shared" si="534"/>
        <v>0</v>
      </c>
      <c r="BR532" s="2">
        <f t="shared" si="535"/>
        <v>0</v>
      </c>
      <c r="BS532" s="2">
        <f t="shared" si="536"/>
        <v>0.35551122123479373</v>
      </c>
      <c r="BT532" s="34">
        <f t="shared" si="537"/>
        <v>0.226106493262869</v>
      </c>
      <c r="BU532" s="34">
        <f t="shared" si="538"/>
        <v>-0.63600381579387422</v>
      </c>
      <c r="BV532" s="2">
        <f t="shared" si="539"/>
        <v>12.226106493262868</v>
      </c>
      <c r="BW532" s="2">
        <f t="shared" si="574"/>
        <v>-0.63600381579387422</v>
      </c>
      <c r="BX532" s="2">
        <f t="shared" si="540"/>
        <v>11.773893506737132</v>
      </c>
      <c r="BY532" s="2">
        <f t="shared" si="575"/>
        <v>0.63600381579387422</v>
      </c>
      <c r="BZ532" s="12">
        <f t="shared" si="541"/>
        <v>-616.98602845512073</v>
      </c>
      <c r="CA532" s="4">
        <f t="shared" si="576"/>
        <v>-7.4488830013945862E-4</v>
      </c>
      <c r="CB532" s="2">
        <f t="shared" si="577"/>
        <v>0</v>
      </c>
      <c r="CC532" s="2">
        <f t="shared" si="542"/>
        <v>0</v>
      </c>
      <c r="CD532" s="2">
        <f t="shared" si="543"/>
        <v>-0.74488830013945861</v>
      </c>
      <c r="CE532" s="34">
        <f t="shared" si="544"/>
        <v>-0.40322688288348113</v>
      </c>
      <c r="CF532" s="34">
        <f t="shared" si="545"/>
        <v>-0.54132530046181238</v>
      </c>
      <c r="CG532" s="2">
        <f t="shared" si="546"/>
        <v>11.596773117116518</v>
      </c>
      <c r="CH532" s="2">
        <f t="shared" si="578"/>
        <v>-0.54132530046181238</v>
      </c>
      <c r="CI532" s="2">
        <f t="shared" si="547"/>
        <v>12.403226882883482</v>
      </c>
      <c r="CJ532" s="2">
        <f t="shared" si="579"/>
        <v>0.54132530046181238</v>
      </c>
      <c r="CK532" s="33">
        <f t="shared" si="548"/>
        <v>-8.372087267598476E-4</v>
      </c>
      <c r="CL532" s="2">
        <f t="shared" si="549"/>
        <v>0</v>
      </c>
      <c r="CM532" s="2">
        <f t="shared" si="550"/>
        <v>0</v>
      </c>
      <c r="CN532" s="2">
        <f t="shared" si="551"/>
        <v>-0.83720872675984759</v>
      </c>
      <c r="CO532" s="34">
        <f t="shared" si="552"/>
        <v>-0.43330706797492213</v>
      </c>
      <c r="CP532" s="34">
        <f t="shared" si="553"/>
        <v>-0.51756157589505836</v>
      </c>
      <c r="CQ532" s="2">
        <f t="shared" si="554"/>
        <v>11.566692932025077</v>
      </c>
      <c r="CR532" s="2">
        <f t="shared" si="580"/>
        <v>-0.51756157589505836</v>
      </c>
      <c r="CS532" s="2">
        <f t="shared" si="555"/>
        <v>12.433307067974923</v>
      </c>
      <c r="CT532" s="2">
        <f t="shared" si="581"/>
        <v>0.51756157589505836</v>
      </c>
      <c r="CU532" s="12">
        <f t="shared" si="556"/>
        <v>0</v>
      </c>
      <c r="CV532" s="4">
        <f t="shared" si="557"/>
        <v>1.2508728154557555E-3</v>
      </c>
      <c r="CW532" s="2">
        <f t="shared" si="558"/>
        <v>0</v>
      </c>
      <c r="CX532" s="2">
        <f t="shared" si="559"/>
        <v>0</v>
      </c>
      <c r="CY532" s="2">
        <f t="shared" si="560"/>
        <v>1.2508728154557556</v>
      </c>
      <c r="CZ532" s="34">
        <f t="shared" si="561"/>
        <v>0.52722997980737807</v>
      </c>
      <c r="DA532" s="34">
        <f t="shared" si="562"/>
        <v>-0.42148967768180484</v>
      </c>
      <c r="DB532" s="2">
        <f t="shared" si="563"/>
        <v>12.527229979807379</v>
      </c>
      <c r="DC532" s="2">
        <f t="shared" si="582"/>
        <v>-0.42148967768180484</v>
      </c>
      <c r="DD532" s="2">
        <f t="shared" si="564"/>
        <v>11.472770020192621</v>
      </c>
      <c r="DE532" s="2">
        <f t="shared" si="583"/>
        <v>0.42148967768180484</v>
      </c>
      <c r="DF532" s="12">
        <f t="shared" si="565"/>
        <v>-469.41685931163391</v>
      </c>
      <c r="DG532" s="4">
        <f t="shared" si="584"/>
        <v>4.1366408869590793E-4</v>
      </c>
      <c r="DH532" s="2">
        <f t="shared" si="585"/>
        <v>0</v>
      </c>
      <c r="DI532" s="2">
        <f t="shared" si="566"/>
        <v>0</v>
      </c>
      <c r="DJ532" s="2">
        <f t="shared" si="567"/>
        <v>0.41366408869590793</v>
      </c>
      <c r="DK532" s="34">
        <f t="shared" si="568"/>
        <v>0.2580187512710006</v>
      </c>
      <c r="DL532" s="34">
        <f t="shared" si="569"/>
        <v>-0.62373978868800217</v>
      </c>
      <c r="DM532" s="2">
        <f t="shared" si="570"/>
        <v>12.258018751271001</v>
      </c>
      <c r="DN532" s="2">
        <f t="shared" si="586"/>
        <v>-0.62373978868800217</v>
      </c>
      <c r="DO532" s="2">
        <f t="shared" si="571"/>
        <v>11.741981248728999</v>
      </c>
      <c r="DP532" s="2">
        <f t="shared" si="587"/>
        <v>0.62373978868800217</v>
      </c>
    </row>
    <row r="533" spans="56:120" x14ac:dyDescent="0.25">
      <c r="BD533" s="2">
        <f t="shared" si="588"/>
        <v>12</v>
      </c>
      <c r="BE533" s="33">
        <f t="shared" si="524"/>
        <v>-1.1003995213742523E-3</v>
      </c>
      <c r="BF533" s="2">
        <f t="shared" si="525"/>
        <v>0</v>
      </c>
      <c r="BG533" s="2">
        <f t="shared" si="526"/>
        <v>0</v>
      </c>
      <c r="BH533" s="2">
        <f t="shared" si="527"/>
        <v>-1.1003995213742523</v>
      </c>
      <c r="BI533" s="34">
        <f t="shared" si="528"/>
        <v>-0.49954160847146317</v>
      </c>
      <c r="BJ533" s="34">
        <f t="shared" si="529"/>
        <v>-0.45396385473487144</v>
      </c>
      <c r="BK533" s="2">
        <f t="shared" si="530"/>
        <v>11.500458391528538</v>
      </c>
      <c r="BL533" s="2">
        <f t="shared" si="572"/>
        <v>-0.45396385473487144</v>
      </c>
      <c r="BM533" s="2">
        <f t="shared" si="531"/>
        <v>12.499541608471462</v>
      </c>
      <c r="BN533" s="2">
        <f t="shared" si="573"/>
        <v>0.45396385473487144</v>
      </c>
      <c r="BO533" s="12">
        <f t="shared" si="532"/>
        <v>0</v>
      </c>
      <c r="BP533" s="4">
        <f t="shared" si="533"/>
        <v>3.555112212347937E-4</v>
      </c>
      <c r="BQ533" s="2">
        <f t="shared" si="534"/>
        <v>0</v>
      </c>
      <c r="BR533" s="2">
        <f t="shared" si="535"/>
        <v>0</v>
      </c>
      <c r="BS533" s="2">
        <f t="shared" si="536"/>
        <v>0.35551122123479373</v>
      </c>
      <c r="BT533" s="34">
        <f t="shared" si="537"/>
        <v>0.226106493262869</v>
      </c>
      <c r="BU533" s="34">
        <f t="shared" si="538"/>
        <v>-0.63600381579387422</v>
      </c>
      <c r="BV533" s="2">
        <f t="shared" si="539"/>
        <v>12.226106493262868</v>
      </c>
      <c r="BW533" s="2">
        <f t="shared" si="574"/>
        <v>-0.63600381579387422</v>
      </c>
      <c r="BX533" s="2">
        <f t="shared" si="540"/>
        <v>11.773893506737132</v>
      </c>
      <c r="BY533" s="2">
        <f t="shared" si="575"/>
        <v>0.63600381579387422</v>
      </c>
      <c r="BZ533" s="12">
        <f t="shared" si="541"/>
        <v>-616.98602845512073</v>
      </c>
      <c r="CA533" s="4">
        <f t="shared" si="576"/>
        <v>-7.4488830013945862E-4</v>
      </c>
      <c r="CB533" s="2">
        <f t="shared" si="577"/>
        <v>0</v>
      </c>
      <c r="CC533" s="2">
        <f t="shared" si="542"/>
        <v>0</v>
      </c>
      <c r="CD533" s="2">
        <f t="shared" si="543"/>
        <v>-0.74488830013945861</v>
      </c>
      <c r="CE533" s="34">
        <f t="shared" si="544"/>
        <v>-0.40322688288348113</v>
      </c>
      <c r="CF533" s="34">
        <f t="shared" si="545"/>
        <v>-0.54132530046181238</v>
      </c>
      <c r="CG533" s="2">
        <f t="shared" si="546"/>
        <v>11.596773117116518</v>
      </c>
      <c r="CH533" s="2">
        <f t="shared" si="578"/>
        <v>-0.54132530046181238</v>
      </c>
      <c r="CI533" s="2">
        <f t="shared" si="547"/>
        <v>12.403226882883482</v>
      </c>
      <c r="CJ533" s="2">
        <f t="shared" si="579"/>
        <v>0.54132530046181238</v>
      </c>
      <c r="CK533" s="33">
        <f t="shared" si="548"/>
        <v>-8.372087267598476E-4</v>
      </c>
      <c r="CL533" s="2">
        <f t="shared" si="549"/>
        <v>0</v>
      </c>
      <c r="CM533" s="2">
        <f t="shared" si="550"/>
        <v>0</v>
      </c>
      <c r="CN533" s="2">
        <f t="shared" si="551"/>
        <v>-0.83720872675984759</v>
      </c>
      <c r="CO533" s="34">
        <f t="shared" si="552"/>
        <v>-0.43330706797492213</v>
      </c>
      <c r="CP533" s="34">
        <f t="shared" si="553"/>
        <v>-0.51756157589505836</v>
      </c>
      <c r="CQ533" s="2">
        <f t="shared" si="554"/>
        <v>11.566692932025077</v>
      </c>
      <c r="CR533" s="2">
        <f t="shared" si="580"/>
        <v>-0.51756157589505836</v>
      </c>
      <c r="CS533" s="2">
        <f t="shared" si="555"/>
        <v>12.433307067974923</v>
      </c>
      <c r="CT533" s="2">
        <f t="shared" si="581"/>
        <v>0.51756157589505836</v>
      </c>
      <c r="CU533" s="12">
        <f t="shared" si="556"/>
        <v>0</v>
      </c>
      <c r="CV533" s="4">
        <f t="shared" si="557"/>
        <v>1.2508728154557555E-3</v>
      </c>
      <c r="CW533" s="2">
        <f t="shared" si="558"/>
        <v>0</v>
      </c>
      <c r="CX533" s="2">
        <f t="shared" si="559"/>
        <v>0</v>
      </c>
      <c r="CY533" s="2">
        <f t="shared" si="560"/>
        <v>1.2508728154557556</v>
      </c>
      <c r="CZ533" s="34">
        <f t="shared" si="561"/>
        <v>0.52722997980737807</v>
      </c>
      <c r="DA533" s="34">
        <f t="shared" si="562"/>
        <v>-0.42148967768180484</v>
      </c>
      <c r="DB533" s="2">
        <f t="shared" si="563"/>
        <v>12.527229979807379</v>
      </c>
      <c r="DC533" s="2">
        <f t="shared" si="582"/>
        <v>-0.42148967768180484</v>
      </c>
      <c r="DD533" s="2">
        <f t="shared" si="564"/>
        <v>11.472770020192621</v>
      </c>
      <c r="DE533" s="2">
        <f t="shared" si="583"/>
        <v>0.42148967768180484</v>
      </c>
      <c r="DF533" s="12">
        <f t="shared" si="565"/>
        <v>-469.41685931163391</v>
      </c>
      <c r="DG533" s="4">
        <f t="shared" si="584"/>
        <v>4.1366408869590793E-4</v>
      </c>
      <c r="DH533" s="2">
        <f t="shared" si="585"/>
        <v>0</v>
      </c>
      <c r="DI533" s="2">
        <f t="shared" si="566"/>
        <v>0</v>
      </c>
      <c r="DJ533" s="2">
        <f t="shared" si="567"/>
        <v>0.41366408869590793</v>
      </c>
      <c r="DK533" s="34">
        <f t="shared" si="568"/>
        <v>0.2580187512710006</v>
      </c>
      <c r="DL533" s="34">
        <f t="shared" si="569"/>
        <v>-0.62373978868800217</v>
      </c>
      <c r="DM533" s="2">
        <f t="shared" si="570"/>
        <v>12.258018751271001</v>
      </c>
      <c r="DN533" s="2">
        <f t="shared" si="586"/>
        <v>-0.62373978868800217</v>
      </c>
      <c r="DO533" s="2">
        <f t="shared" si="571"/>
        <v>11.741981248728999</v>
      </c>
      <c r="DP533" s="2">
        <f t="shared" si="587"/>
        <v>0.62373978868800217</v>
      </c>
    </row>
    <row r="534" spans="56:120" x14ac:dyDescent="0.25">
      <c r="BD534" s="2">
        <f t="shared" si="588"/>
        <v>12</v>
      </c>
      <c r="BE534" s="33">
        <f t="shared" si="524"/>
        <v>-1.1003995213742523E-3</v>
      </c>
      <c r="BF534" s="2">
        <f t="shared" si="525"/>
        <v>0</v>
      </c>
      <c r="BG534" s="2">
        <f t="shared" si="526"/>
        <v>0</v>
      </c>
      <c r="BH534" s="2">
        <f t="shared" si="527"/>
        <v>-1.1003995213742523</v>
      </c>
      <c r="BI534" s="34">
        <f t="shared" si="528"/>
        <v>-0.49954160847146317</v>
      </c>
      <c r="BJ534" s="34">
        <f t="shared" si="529"/>
        <v>-0.45396385473487144</v>
      </c>
      <c r="BK534" s="2">
        <f t="shared" si="530"/>
        <v>11.500458391528538</v>
      </c>
      <c r="BL534" s="2">
        <f t="shared" si="572"/>
        <v>-0.45396385473487144</v>
      </c>
      <c r="BM534" s="2">
        <f t="shared" si="531"/>
        <v>12.499541608471462</v>
      </c>
      <c r="BN534" s="2">
        <f t="shared" si="573"/>
        <v>0.45396385473487144</v>
      </c>
      <c r="BO534" s="12">
        <f t="shared" si="532"/>
        <v>0</v>
      </c>
      <c r="BP534" s="4">
        <f t="shared" si="533"/>
        <v>3.555112212347937E-4</v>
      </c>
      <c r="BQ534" s="2">
        <f t="shared" si="534"/>
        <v>0</v>
      </c>
      <c r="BR534" s="2">
        <f t="shared" si="535"/>
        <v>0</v>
      </c>
      <c r="BS534" s="2">
        <f t="shared" si="536"/>
        <v>0.35551122123479373</v>
      </c>
      <c r="BT534" s="34">
        <f t="shared" si="537"/>
        <v>0.226106493262869</v>
      </c>
      <c r="BU534" s="34">
        <f t="shared" si="538"/>
        <v>-0.63600381579387422</v>
      </c>
      <c r="BV534" s="2">
        <f t="shared" si="539"/>
        <v>12.226106493262868</v>
      </c>
      <c r="BW534" s="2">
        <f t="shared" si="574"/>
        <v>-0.63600381579387422</v>
      </c>
      <c r="BX534" s="2">
        <f t="shared" si="540"/>
        <v>11.773893506737132</v>
      </c>
      <c r="BY534" s="2">
        <f t="shared" si="575"/>
        <v>0.63600381579387422</v>
      </c>
      <c r="BZ534" s="12">
        <f t="shared" si="541"/>
        <v>-616.98602845512073</v>
      </c>
      <c r="CA534" s="4">
        <f t="shared" si="576"/>
        <v>-7.4488830013945862E-4</v>
      </c>
      <c r="CB534" s="2">
        <f t="shared" si="577"/>
        <v>0</v>
      </c>
      <c r="CC534" s="2">
        <f t="shared" si="542"/>
        <v>0</v>
      </c>
      <c r="CD534" s="2">
        <f t="shared" si="543"/>
        <v>-0.74488830013945861</v>
      </c>
      <c r="CE534" s="34">
        <f t="shared" si="544"/>
        <v>-0.40322688288348113</v>
      </c>
      <c r="CF534" s="34">
        <f t="shared" si="545"/>
        <v>-0.54132530046181238</v>
      </c>
      <c r="CG534" s="2">
        <f t="shared" si="546"/>
        <v>11.596773117116518</v>
      </c>
      <c r="CH534" s="2">
        <f t="shared" si="578"/>
        <v>-0.54132530046181238</v>
      </c>
      <c r="CI534" s="2">
        <f t="shared" si="547"/>
        <v>12.403226882883482</v>
      </c>
      <c r="CJ534" s="2">
        <f t="shared" si="579"/>
        <v>0.54132530046181238</v>
      </c>
      <c r="CK534" s="33">
        <f t="shared" si="548"/>
        <v>-8.372087267598476E-4</v>
      </c>
      <c r="CL534" s="2">
        <f t="shared" si="549"/>
        <v>0</v>
      </c>
      <c r="CM534" s="2">
        <f t="shared" si="550"/>
        <v>0</v>
      </c>
      <c r="CN534" s="2">
        <f t="shared" si="551"/>
        <v>-0.83720872675984759</v>
      </c>
      <c r="CO534" s="34">
        <f t="shared" si="552"/>
        <v>-0.43330706797492213</v>
      </c>
      <c r="CP534" s="34">
        <f t="shared" si="553"/>
        <v>-0.51756157589505836</v>
      </c>
      <c r="CQ534" s="2">
        <f t="shared" si="554"/>
        <v>11.566692932025077</v>
      </c>
      <c r="CR534" s="2">
        <f t="shared" si="580"/>
        <v>-0.51756157589505836</v>
      </c>
      <c r="CS534" s="2">
        <f t="shared" si="555"/>
        <v>12.433307067974923</v>
      </c>
      <c r="CT534" s="2">
        <f t="shared" si="581"/>
        <v>0.51756157589505836</v>
      </c>
      <c r="CU534" s="12">
        <f t="shared" si="556"/>
        <v>0</v>
      </c>
      <c r="CV534" s="4">
        <f t="shared" si="557"/>
        <v>1.2508728154557555E-3</v>
      </c>
      <c r="CW534" s="2">
        <f t="shared" si="558"/>
        <v>0</v>
      </c>
      <c r="CX534" s="2">
        <f t="shared" si="559"/>
        <v>0</v>
      </c>
      <c r="CY534" s="2">
        <f t="shared" si="560"/>
        <v>1.2508728154557556</v>
      </c>
      <c r="CZ534" s="34">
        <f t="shared" si="561"/>
        <v>0.52722997980737807</v>
      </c>
      <c r="DA534" s="34">
        <f t="shared" si="562"/>
        <v>-0.42148967768180484</v>
      </c>
      <c r="DB534" s="2">
        <f t="shared" si="563"/>
        <v>12.527229979807379</v>
      </c>
      <c r="DC534" s="2">
        <f t="shared" si="582"/>
        <v>-0.42148967768180484</v>
      </c>
      <c r="DD534" s="2">
        <f t="shared" si="564"/>
        <v>11.472770020192621</v>
      </c>
      <c r="DE534" s="2">
        <f t="shared" si="583"/>
        <v>0.42148967768180484</v>
      </c>
      <c r="DF534" s="12">
        <f t="shared" si="565"/>
        <v>-469.41685931163391</v>
      </c>
      <c r="DG534" s="4">
        <f t="shared" si="584"/>
        <v>4.1366408869590793E-4</v>
      </c>
      <c r="DH534" s="2">
        <f t="shared" si="585"/>
        <v>0</v>
      </c>
      <c r="DI534" s="2">
        <f t="shared" si="566"/>
        <v>0</v>
      </c>
      <c r="DJ534" s="2">
        <f t="shared" si="567"/>
        <v>0.41366408869590793</v>
      </c>
      <c r="DK534" s="34">
        <f t="shared" si="568"/>
        <v>0.2580187512710006</v>
      </c>
      <c r="DL534" s="34">
        <f t="shared" si="569"/>
        <v>-0.62373978868800217</v>
      </c>
      <c r="DM534" s="2">
        <f t="shared" si="570"/>
        <v>12.258018751271001</v>
      </c>
      <c r="DN534" s="2">
        <f t="shared" si="586"/>
        <v>-0.62373978868800217</v>
      </c>
      <c r="DO534" s="2">
        <f t="shared" si="571"/>
        <v>11.741981248728999</v>
      </c>
      <c r="DP534" s="2">
        <f t="shared" si="587"/>
        <v>0.62373978868800217</v>
      </c>
    </row>
    <row r="535" spans="56:120" x14ac:dyDescent="0.25">
      <c r="BD535" s="2">
        <f t="shared" si="588"/>
        <v>12</v>
      </c>
      <c r="BE535" s="33">
        <f t="shared" si="524"/>
        <v>-1.1003995213742523E-3</v>
      </c>
      <c r="BF535" s="2">
        <f t="shared" si="525"/>
        <v>0</v>
      </c>
      <c r="BG535" s="2">
        <f t="shared" si="526"/>
        <v>0</v>
      </c>
      <c r="BH535" s="2">
        <f t="shared" si="527"/>
        <v>-1.1003995213742523</v>
      </c>
      <c r="BI535" s="34">
        <f t="shared" si="528"/>
        <v>-0.49954160847146317</v>
      </c>
      <c r="BJ535" s="34">
        <f t="shared" si="529"/>
        <v>-0.45396385473487144</v>
      </c>
      <c r="BK535" s="2">
        <f t="shared" si="530"/>
        <v>11.500458391528538</v>
      </c>
      <c r="BL535" s="2">
        <f t="shared" si="572"/>
        <v>-0.45396385473487144</v>
      </c>
      <c r="BM535" s="2">
        <f t="shared" si="531"/>
        <v>12.499541608471462</v>
      </c>
      <c r="BN535" s="2">
        <f t="shared" si="573"/>
        <v>0.45396385473487144</v>
      </c>
      <c r="BO535" s="12">
        <f t="shared" si="532"/>
        <v>0</v>
      </c>
      <c r="BP535" s="4">
        <f t="shared" si="533"/>
        <v>3.555112212347937E-4</v>
      </c>
      <c r="BQ535" s="2">
        <f t="shared" si="534"/>
        <v>0</v>
      </c>
      <c r="BR535" s="2">
        <f t="shared" si="535"/>
        <v>0</v>
      </c>
      <c r="BS535" s="2">
        <f t="shared" si="536"/>
        <v>0.35551122123479373</v>
      </c>
      <c r="BT535" s="34">
        <f t="shared" si="537"/>
        <v>0.226106493262869</v>
      </c>
      <c r="BU535" s="34">
        <f t="shared" si="538"/>
        <v>-0.63600381579387422</v>
      </c>
      <c r="BV535" s="2">
        <f t="shared" si="539"/>
        <v>12.226106493262868</v>
      </c>
      <c r="BW535" s="2">
        <f t="shared" si="574"/>
        <v>-0.63600381579387422</v>
      </c>
      <c r="BX535" s="2">
        <f t="shared" si="540"/>
        <v>11.773893506737132</v>
      </c>
      <c r="BY535" s="2">
        <f t="shared" si="575"/>
        <v>0.63600381579387422</v>
      </c>
      <c r="BZ535" s="12">
        <f t="shared" si="541"/>
        <v>-616.98602845512073</v>
      </c>
      <c r="CA535" s="4">
        <f t="shared" si="576"/>
        <v>-7.4488830013945862E-4</v>
      </c>
      <c r="CB535" s="2">
        <f t="shared" si="577"/>
        <v>0</v>
      </c>
      <c r="CC535" s="2">
        <f t="shared" si="542"/>
        <v>0</v>
      </c>
      <c r="CD535" s="2">
        <f t="shared" si="543"/>
        <v>-0.74488830013945861</v>
      </c>
      <c r="CE535" s="34">
        <f t="shared" si="544"/>
        <v>-0.40322688288348113</v>
      </c>
      <c r="CF535" s="34">
        <f t="shared" si="545"/>
        <v>-0.54132530046181238</v>
      </c>
      <c r="CG535" s="2">
        <f t="shared" si="546"/>
        <v>11.596773117116518</v>
      </c>
      <c r="CH535" s="2">
        <f t="shared" si="578"/>
        <v>-0.54132530046181238</v>
      </c>
      <c r="CI535" s="2">
        <f t="shared" si="547"/>
        <v>12.403226882883482</v>
      </c>
      <c r="CJ535" s="2">
        <f t="shared" si="579"/>
        <v>0.54132530046181238</v>
      </c>
      <c r="CK535" s="33">
        <f t="shared" si="548"/>
        <v>-8.372087267598476E-4</v>
      </c>
      <c r="CL535" s="2">
        <f t="shared" si="549"/>
        <v>0</v>
      </c>
      <c r="CM535" s="2">
        <f t="shared" si="550"/>
        <v>0</v>
      </c>
      <c r="CN535" s="2">
        <f t="shared" si="551"/>
        <v>-0.83720872675984759</v>
      </c>
      <c r="CO535" s="34">
        <f t="shared" si="552"/>
        <v>-0.43330706797492213</v>
      </c>
      <c r="CP535" s="34">
        <f t="shared" si="553"/>
        <v>-0.51756157589505836</v>
      </c>
      <c r="CQ535" s="2">
        <f t="shared" si="554"/>
        <v>11.566692932025077</v>
      </c>
      <c r="CR535" s="2">
        <f t="shared" si="580"/>
        <v>-0.51756157589505836</v>
      </c>
      <c r="CS535" s="2">
        <f t="shared" si="555"/>
        <v>12.433307067974923</v>
      </c>
      <c r="CT535" s="2">
        <f t="shared" si="581"/>
        <v>0.51756157589505836</v>
      </c>
      <c r="CU535" s="12">
        <f t="shared" si="556"/>
        <v>0</v>
      </c>
      <c r="CV535" s="4">
        <f t="shared" si="557"/>
        <v>1.2508728154557555E-3</v>
      </c>
      <c r="CW535" s="2">
        <f t="shared" si="558"/>
        <v>0</v>
      </c>
      <c r="CX535" s="2">
        <f t="shared" si="559"/>
        <v>0</v>
      </c>
      <c r="CY535" s="2">
        <f t="shared" si="560"/>
        <v>1.2508728154557556</v>
      </c>
      <c r="CZ535" s="34">
        <f t="shared" si="561"/>
        <v>0.52722997980737807</v>
      </c>
      <c r="DA535" s="34">
        <f t="shared" si="562"/>
        <v>-0.42148967768180484</v>
      </c>
      <c r="DB535" s="2">
        <f t="shared" si="563"/>
        <v>12.527229979807379</v>
      </c>
      <c r="DC535" s="2">
        <f t="shared" si="582"/>
        <v>-0.42148967768180484</v>
      </c>
      <c r="DD535" s="2">
        <f t="shared" si="564"/>
        <v>11.472770020192621</v>
      </c>
      <c r="DE535" s="2">
        <f t="shared" si="583"/>
        <v>0.42148967768180484</v>
      </c>
      <c r="DF535" s="12">
        <f t="shared" si="565"/>
        <v>-469.41685931163391</v>
      </c>
      <c r="DG535" s="4">
        <f t="shared" si="584"/>
        <v>4.1366408869590793E-4</v>
      </c>
      <c r="DH535" s="2">
        <f t="shared" si="585"/>
        <v>0</v>
      </c>
      <c r="DI535" s="2">
        <f t="shared" si="566"/>
        <v>0</v>
      </c>
      <c r="DJ535" s="2">
        <f t="shared" si="567"/>
        <v>0.41366408869590793</v>
      </c>
      <c r="DK535" s="34">
        <f t="shared" si="568"/>
        <v>0.2580187512710006</v>
      </c>
      <c r="DL535" s="34">
        <f t="shared" si="569"/>
        <v>-0.62373978868800217</v>
      </c>
      <c r="DM535" s="2">
        <f t="shared" si="570"/>
        <v>12.258018751271001</v>
      </c>
      <c r="DN535" s="2">
        <f t="shared" si="586"/>
        <v>-0.62373978868800217</v>
      </c>
      <c r="DO535" s="2">
        <f t="shared" si="571"/>
        <v>11.741981248728999</v>
      </c>
      <c r="DP535" s="2">
        <f t="shared" si="587"/>
        <v>0.62373978868800217</v>
      </c>
    </row>
    <row r="536" spans="56:120" x14ac:dyDescent="0.25">
      <c r="BD536" s="2">
        <f t="shared" si="588"/>
        <v>12</v>
      </c>
      <c r="BE536" s="33">
        <f t="shared" si="524"/>
        <v>-1.1003995213742523E-3</v>
      </c>
      <c r="BF536" s="2">
        <f t="shared" si="525"/>
        <v>0</v>
      </c>
      <c r="BG536" s="2">
        <f t="shared" si="526"/>
        <v>0</v>
      </c>
      <c r="BH536" s="2">
        <f t="shared" si="527"/>
        <v>-1.1003995213742523</v>
      </c>
      <c r="BI536" s="34">
        <f t="shared" si="528"/>
        <v>-0.49954160847146317</v>
      </c>
      <c r="BJ536" s="34">
        <f t="shared" si="529"/>
        <v>-0.45396385473487144</v>
      </c>
      <c r="BK536" s="2">
        <f t="shared" si="530"/>
        <v>11.500458391528538</v>
      </c>
      <c r="BL536" s="2">
        <f t="shared" si="572"/>
        <v>-0.45396385473487144</v>
      </c>
      <c r="BM536" s="2">
        <f t="shared" si="531"/>
        <v>12.499541608471462</v>
      </c>
      <c r="BN536" s="2">
        <f t="shared" si="573"/>
        <v>0.45396385473487144</v>
      </c>
      <c r="BO536" s="12">
        <f t="shared" si="532"/>
        <v>0</v>
      </c>
      <c r="BP536" s="4">
        <f t="shared" si="533"/>
        <v>3.555112212347937E-4</v>
      </c>
      <c r="BQ536" s="2">
        <f t="shared" si="534"/>
        <v>0</v>
      </c>
      <c r="BR536" s="2">
        <f t="shared" si="535"/>
        <v>0</v>
      </c>
      <c r="BS536" s="2">
        <f t="shared" si="536"/>
        <v>0.35551122123479373</v>
      </c>
      <c r="BT536" s="34">
        <f t="shared" si="537"/>
        <v>0.226106493262869</v>
      </c>
      <c r="BU536" s="34">
        <f t="shared" si="538"/>
        <v>-0.63600381579387422</v>
      </c>
      <c r="BV536" s="2">
        <f t="shared" si="539"/>
        <v>12.226106493262868</v>
      </c>
      <c r="BW536" s="2">
        <f t="shared" si="574"/>
        <v>-0.63600381579387422</v>
      </c>
      <c r="BX536" s="2">
        <f t="shared" si="540"/>
        <v>11.773893506737132</v>
      </c>
      <c r="BY536" s="2">
        <f t="shared" si="575"/>
        <v>0.63600381579387422</v>
      </c>
      <c r="BZ536" s="12">
        <f t="shared" si="541"/>
        <v>-616.98602845512073</v>
      </c>
      <c r="CA536" s="4">
        <f t="shared" si="576"/>
        <v>-7.4488830013945862E-4</v>
      </c>
      <c r="CB536" s="2">
        <f t="shared" si="577"/>
        <v>0</v>
      </c>
      <c r="CC536" s="2">
        <f t="shared" si="542"/>
        <v>0</v>
      </c>
      <c r="CD536" s="2">
        <f t="shared" si="543"/>
        <v>-0.74488830013945861</v>
      </c>
      <c r="CE536" s="34">
        <f t="shared" si="544"/>
        <v>-0.40322688288348113</v>
      </c>
      <c r="CF536" s="34">
        <f t="shared" si="545"/>
        <v>-0.54132530046181238</v>
      </c>
      <c r="CG536" s="2">
        <f t="shared" si="546"/>
        <v>11.596773117116518</v>
      </c>
      <c r="CH536" s="2">
        <f t="shared" si="578"/>
        <v>-0.54132530046181238</v>
      </c>
      <c r="CI536" s="2">
        <f t="shared" si="547"/>
        <v>12.403226882883482</v>
      </c>
      <c r="CJ536" s="2">
        <f t="shared" si="579"/>
        <v>0.54132530046181238</v>
      </c>
      <c r="CK536" s="33">
        <f t="shared" si="548"/>
        <v>-8.372087267598476E-4</v>
      </c>
      <c r="CL536" s="2">
        <f t="shared" si="549"/>
        <v>0</v>
      </c>
      <c r="CM536" s="2">
        <f t="shared" si="550"/>
        <v>0</v>
      </c>
      <c r="CN536" s="2">
        <f t="shared" si="551"/>
        <v>-0.83720872675984759</v>
      </c>
      <c r="CO536" s="34">
        <f t="shared" si="552"/>
        <v>-0.43330706797492213</v>
      </c>
      <c r="CP536" s="34">
        <f t="shared" si="553"/>
        <v>-0.51756157589505836</v>
      </c>
      <c r="CQ536" s="2">
        <f t="shared" si="554"/>
        <v>11.566692932025077</v>
      </c>
      <c r="CR536" s="2">
        <f t="shared" si="580"/>
        <v>-0.51756157589505836</v>
      </c>
      <c r="CS536" s="2">
        <f t="shared" si="555"/>
        <v>12.433307067974923</v>
      </c>
      <c r="CT536" s="2">
        <f t="shared" si="581"/>
        <v>0.51756157589505836</v>
      </c>
      <c r="CU536" s="12">
        <f t="shared" si="556"/>
        <v>0</v>
      </c>
      <c r="CV536" s="4">
        <f t="shared" si="557"/>
        <v>1.2508728154557555E-3</v>
      </c>
      <c r="CW536" s="2">
        <f t="shared" si="558"/>
        <v>0</v>
      </c>
      <c r="CX536" s="2">
        <f t="shared" si="559"/>
        <v>0</v>
      </c>
      <c r="CY536" s="2">
        <f t="shared" si="560"/>
        <v>1.2508728154557556</v>
      </c>
      <c r="CZ536" s="34">
        <f t="shared" si="561"/>
        <v>0.52722997980737807</v>
      </c>
      <c r="DA536" s="34">
        <f t="shared" si="562"/>
        <v>-0.42148967768180484</v>
      </c>
      <c r="DB536" s="2">
        <f t="shared" si="563"/>
        <v>12.527229979807379</v>
      </c>
      <c r="DC536" s="2">
        <f t="shared" si="582"/>
        <v>-0.42148967768180484</v>
      </c>
      <c r="DD536" s="2">
        <f t="shared" si="564"/>
        <v>11.472770020192621</v>
      </c>
      <c r="DE536" s="2">
        <f t="shared" si="583"/>
        <v>0.42148967768180484</v>
      </c>
      <c r="DF536" s="12">
        <f t="shared" si="565"/>
        <v>-469.41685931163391</v>
      </c>
      <c r="DG536" s="4">
        <f t="shared" si="584"/>
        <v>4.1366408869590793E-4</v>
      </c>
      <c r="DH536" s="2">
        <f t="shared" si="585"/>
        <v>0</v>
      </c>
      <c r="DI536" s="2">
        <f t="shared" si="566"/>
        <v>0</v>
      </c>
      <c r="DJ536" s="2">
        <f t="shared" si="567"/>
        <v>0.41366408869590793</v>
      </c>
      <c r="DK536" s="34">
        <f t="shared" si="568"/>
        <v>0.2580187512710006</v>
      </c>
      <c r="DL536" s="34">
        <f t="shared" si="569"/>
        <v>-0.62373978868800217</v>
      </c>
      <c r="DM536" s="2">
        <f t="shared" si="570"/>
        <v>12.258018751271001</v>
      </c>
      <c r="DN536" s="2">
        <f t="shared" si="586"/>
        <v>-0.62373978868800217</v>
      </c>
      <c r="DO536" s="2">
        <f t="shared" si="571"/>
        <v>11.741981248728999</v>
      </c>
      <c r="DP536" s="2">
        <f t="shared" si="587"/>
        <v>0.62373978868800217</v>
      </c>
    </row>
    <row r="537" spans="56:120" x14ac:dyDescent="0.25">
      <c r="BD537" s="2">
        <f t="shared" si="588"/>
        <v>12</v>
      </c>
      <c r="BE537" s="33">
        <f t="shared" si="524"/>
        <v>-1.1003995213742523E-3</v>
      </c>
      <c r="BF537" s="2">
        <f t="shared" si="525"/>
        <v>0</v>
      </c>
      <c r="BG537" s="2">
        <f t="shared" si="526"/>
        <v>0</v>
      </c>
      <c r="BH537" s="2">
        <f t="shared" si="527"/>
        <v>-1.1003995213742523</v>
      </c>
      <c r="BI537" s="34">
        <f t="shared" si="528"/>
        <v>-0.49954160847146317</v>
      </c>
      <c r="BJ537" s="34">
        <f t="shared" si="529"/>
        <v>-0.45396385473487144</v>
      </c>
      <c r="BK537" s="2">
        <f t="shared" si="530"/>
        <v>11.500458391528538</v>
      </c>
      <c r="BL537" s="2">
        <f t="shared" si="572"/>
        <v>-0.45396385473487144</v>
      </c>
      <c r="BM537" s="2">
        <f t="shared" si="531"/>
        <v>12.499541608471462</v>
      </c>
      <c r="BN537" s="2">
        <f t="shared" si="573"/>
        <v>0.45396385473487144</v>
      </c>
      <c r="BO537" s="12">
        <f t="shared" si="532"/>
        <v>0</v>
      </c>
      <c r="BP537" s="4">
        <f t="shared" si="533"/>
        <v>3.555112212347937E-4</v>
      </c>
      <c r="BQ537" s="2">
        <f t="shared" si="534"/>
        <v>0</v>
      </c>
      <c r="BR537" s="2">
        <f t="shared" si="535"/>
        <v>0</v>
      </c>
      <c r="BS537" s="2">
        <f t="shared" si="536"/>
        <v>0.35551122123479373</v>
      </c>
      <c r="BT537" s="34">
        <f t="shared" si="537"/>
        <v>0.226106493262869</v>
      </c>
      <c r="BU537" s="34">
        <f t="shared" si="538"/>
        <v>-0.63600381579387422</v>
      </c>
      <c r="BV537" s="2">
        <f t="shared" si="539"/>
        <v>12.226106493262868</v>
      </c>
      <c r="BW537" s="2">
        <f t="shared" si="574"/>
        <v>-0.63600381579387422</v>
      </c>
      <c r="BX537" s="2">
        <f t="shared" si="540"/>
        <v>11.773893506737132</v>
      </c>
      <c r="BY537" s="2">
        <f t="shared" si="575"/>
        <v>0.63600381579387422</v>
      </c>
      <c r="BZ537" s="12">
        <f t="shared" si="541"/>
        <v>-616.98602845512073</v>
      </c>
      <c r="CA537" s="4">
        <f t="shared" si="576"/>
        <v>-7.4488830013945862E-4</v>
      </c>
      <c r="CB537" s="2">
        <f t="shared" si="577"/>
        <v>0</v>
      </c>
      <c r="CC537" s="2">
        <f t="shared" si="542"/>
        <v>0</v>
      </c>
      <c r="CD537" s="2">
        <f t="shared" si="543"/>
        <v>-0.74488830013945861</v>
      </c>
      <c r="CE537" s="34">
        <f t="shared" si="544"/>
        <v>-0.40322688288348113</v>
      </c>
      <c r="CF537" s="34">
        <f t="shared" si="545"/>
        <v>-0.54132530046181238</v>
      </c>
      <c r="CG537" s="2">
        <f t="shared" si="546"/>
        <v>11.596773117116518</v>
      </c>
      <c r="CH537" s="2">
        <f t="shared" si="578"/>
        <v>-0.54132530046181238</v>
      </c>
      <c r="CI537" s="2">
        <f t="shared" si="547"/>
        <v>12.403226882883482</v>
      </c>
      <c r="CJ537" s="2">
        <f t="shared" si="579"/>
        <v>0.54132530046181238</v>
      </c>
      <c r="CK537" s="33">
        <f t="shared" si="548"/>
        <v>-8.372087267598476E-4</v>
      </c>
      <c r="CL537" s="2">
        <f t="shared" si="549"/>
        <v>0</v>
      </c>
      <c r="CM537" s="2">
        <f t="shared" si="550"/>
        <v>0</v>
      </c>
      <c r="CN537" s="2">
        <f t="shared" si="551"/>
        <v>-0.83720872675984759</v>
      </c>
      <c r="CO537" s="34">
        <f t="shared" si="552"/>
        <v>-0.43330706797492213</v>
      </c>
      <c r="CP537" s="34">
        <f t="shared" si="553"/>
        <v>-0.51756157589505836</v>
      </c>
      <c r="CQ537" s="2">
        <f t="shared" si="554"/>
        <v>11.566692932025077</v>
      </c>
      <c r="CR537" s="2">
        <f t="shared" si="580"/>
        <v>-0.51756157589505836</v>
      </c>
      <c r="CS537" s="2">
        <f t="shared" si="555"/>
        <v>12.433307067974923</v>
      </c>
      <c r="CT537" s="2">
        <f t="shared" si="581"/>
        <v>0.51756157589505836</v>
      </c>
      <c r="CU537" s="12">
        <f t="shared" si="556"/>
        <v>0</v>
      </c>
      <c r="CV537" s="4">
        <f t="shared" si="557"/>
        <v>1.2508728154557555E-3</v>
      </c>
      <c r="CW537" s="2">
        <f t="shared" si="558"/>
        <v>0</v>
      </c>
      <c r="CX537" s="2">
        <f t="shared" si="559"/>
        <v>0</v>
      </c>
      <c r="CY537" s="2">
        <f t="shared" si="560"/>
        <v>1.2508728154557556</v>
      </c>
      <c r="CZ537" s="34">
        <f t="shared" si="561"/>
        <v>0.52722997980737807</v>
      </c>
      <c r="DA537" s="34">
        <f t="shared" si="562"/>
        <v>-0.42148967768180484</v>
      </c>
      <c r="DB537" s="2">
        <f t="shared" si="563"/>
        <v>12.527229979807379</v>
      </c>
      <c r="DC537" s="2">
        <f t="shared" si="582"/>
        <v>-0.42148967768180484</v>
      </c>
      <c r="DD537" s="2">
        <f t="shared" si="564"/>
        <v>11.472770020192621</v>
      </c>
      <c r="DE537" s="2">
        <f t="shared" si="583"/>
        <v>0.42148967768180484</v>
      </c>
      <c r="DF537" s="12">
        <f t="shared" si="565"/>
        <v>-469.41685931163391</v>
      </c>
      <c r="DG537" s="4">
        <f t="shared" si="584"/>
        <v>4.1366408869590793E-4</v>
      </c>
      <c r="DH537" s="2">
        <f t="shared" si="585"/>
        <v>0</v>
      </c>
      <c r="DI537" s="2">
        <f t="shared" si="566"/>
        <v>0</v>
      </c>
      <c r="DJ537" s="2">
        <f t="shared" si="567"/>
        <v>0.41366408869590793</v>
      </c>
      <c r="DK537" s="34">
        <f t="shared" si="568"/>
        <v>0.2580187512710006</v>
      </c>
      <c r="DL537" s="34">
        <f t="shared" si="569"/>
        <v>-0.62373978868800217</v>
      </c>
      <c r="DM537" s="2">
        <f t="shared" si="570"/>
        <v>12.258018751271001</v>
      </c>
      <c r="DN537" s="2">
        <f t="shared" si="586"/>
        <v>-0.62373978868800217</v>
      </c>
      <c r="DO537" s="2">
        <f t="shared" si="571"/>
        <v>11.741981248728999</v>
      </c>
      <c r="DP537" s="2">
        <f t="shared" si="587"/>
        <v>0.62373978868800217</v>
      </c>
    </row>
    <row r="538" spans="56:120" x14ac:dyDescent="0.25">
      <c r="BD538" s="2">
        <f t="shared" si="588"/>
        <v>12</v>
      </c>
      <c r="BE538" s="33">
        <f t="shared" si="524"/>
        <v>-1.1003995213742523E-3</v>
      </c>
      <c r="BF538" s="2">
        <f t="shared" si="525"/>
        <v>0</v>
      </c>
      <c r="BG538" s="2">
        <f t="shared" si="526"/>
        <v>0</v>
      </c>
      <c r="BH538" s="2">
        <f t="shared" si="527"/>
        <v>-1.1003995213742523</v>
      </c>
      <c r="BI538" s="34">
        <f t="shared" si="528"/>
        <v>-0.49954160847146317</v>
      </c>
      <c r="BJ538" s="34">
        <f t="shared" si="529"/>
        <v>-0.45396385473487144</v>
      </c>
      <c r="BK538" s="2">
        <f t="shared" si="530"/>
        <v>11.500458391528538</v>
      </c>
      <c r="BL538" s="2">
        <f t="shared" si="572"/>
        <v>-0.45396385473487144</v>
      </c>
      <c r="BM538" s="2">
        <f t="shared" si="531"/>
        <v>12.499541608471462</v>
      </c>
      <c r="BN538" s="2">
        <f t="shared" si="573"/>
        <v>0.45396385473487144</v>
      </c>
      <c r="BO538" s="12">
        <f t="shared" si="532"/>
        <v>0</v>
      </c>
      <c r="BP538" s="4">
        <f t="shared" si="533"/>
        <v>3.555112212347937E-4</v>
      </c>
      <c r="BQ538" s="2">
        <f t="shared" si="534"/>
        <v>0</v>
      </c>
      <c r="BR538" s="2">
        <f t="shared" si="535"/>
        <v>0</v>
      </c>
      <c r="BS538" s="2">
        <f t="shared" si="536"/>
        <v>0.35551122123479373</v>
      </c>
      <c r="BT538" s="34">
        <f t="shared" si="537"/>
        <v>0.226106493262869</v>
      </c>
      <c r="BU538" s="34">
        <f t="shared" si="538"/>
        <v>-0.63600381579387422</v>
      </c>
      <c r="BV538" s="2">
        <f t="shared" si="539"/>
        <v>12.226106493262868</v>
      </c>
      <c r="BW538" s="2">
        <f t="shared" si="574"/>
        <v>-0.63600381579387422</v>
      </c>
      <c r="BX538" s="2">
        <f t="shared" si="540"/>
        <v>11.773893506737132</v>
      </c>
      <c r="BY538" s="2">
        <f t="shared" si="575"/>
        <v>0.63600381579387422</v>
      </c>
      <c r="BZ538" s="12">
        <f t="shared" si="541"/>
        <v>-616.98602845512073</v>
      </c>
      <c r="CA538" s="4">
        <f t="shared" si="576"/>
        <v>-7.4488830013945862E-4</v>
      </c>
      <c r="CB538" s="2">
        <f t="shared" si="577"/>
        <v>0</v>
      </c>
      <c r="CC538" s="2">
        <f t="shared" si="542"/>
        <v>0</v>
      </c>
      <c r="CD538" s="2">
        <f t="shared" si="543"/>
        <v>-0.74488830013945861</v>
      </c>
      <c r="CE538" s="34">
        <f t="shared" si="544"/>
        <v>-0.40322688288348113</v>
      </c>
      <c r="CF538" s="34">
        <f t="shared" si="545"/>
        <v>-0.54132530046181238</v>
      </c>
      <c r="CG538" s="2">
        <f t="shared" si="546"/>
        <v>11.596773117116518</v>
      </c>
      <c r="CH538" s="2">
        <f t="shared" si="578"/>
        <v>-0.54132530046181238</v>
      </c>
      <c r="CI538" s="2">
        <f t="shared" si="547"/>
        <v>12.403226882883482</v>
      </c>
      <c r="CJ538" s="2">
        <f t="shared" si="579"/>
        <v>0.54132530046181238</v>
      </c>
      <c r="CK538" s="33">
        <f t="shared" si="548"/>
        <v>-8.372087267598476E-4</v>
      </c>
      <c r="CL538" s="2">
        <f t="shared" si="549"/>
        <v>0</v>
      </c>
      <c r="CM538" s="2">
        <f t="shared" si="550"/>
        <v>0</v>
      </c>
      <c r="CN538" s="2">
        <f t="shared" si="551"/>
        <v>-0.83720872675984759</v>
      </c>
      <c r="CO538" s="34">
        <f t="shared" si="552"/>
        <v>-0.43330706797492213</v>
      </c>
      <c r="CP538" s="34">
        <f t="shared" si="553"/>
        <v>-0.51756157589505836</v>
      </c>
      <c r="CQ538" s="2">
        <f t="shared" si="554"/>
        <v>11.566692932025077</v>
      </c>
      <c r="CR538" s="2">
        <f t="shared" si="580"/>
        <v>-0.51756157589505836</v>
      </c>
      <c r="CS538" s="2">
        <f t="shared" si="555"/>
        <v>12.433307067974923</v>
      </c>
      <c r="CT538" s="2">
        <f t="shared" si="581"/>
        <v>0.51756157589505836</v>
      </c>
      <c r="CU538" s="12">
        <f t="shared" si="556"/>
        <v>0</v>
      </c>
      <c r="CV538" s="4">
        <f t="shared" si="557"/>
        <v>1.2508728154557555E-3</v>
      </c>
      <c r="CW538" s="2">
        <f t="shared" si="558"/>
        <v>0</v>
      </c>
      <c r="CX538" s="2">
        <f t="shared" si="559"/>
        <v>0</v>
      </c>
      <c r="CY538" s="2">
        <f t="shared" si="560"/>
        <v>1.2508728154557556</v>
      </c>
      <c r="CZ538" s="34">
        <f t="shared" si="561"/>
        <v>0.52722997980737807</v>
      </c>
      <c r="DA538" s="34">
        <f t="shared" si="562"/>
        <v>-0.42148967768180484</v>
      </c>
      <c r="DB538" s="2">
        <f t="shared" si="563"/>
        <v>12.527229979807379</v>
      </c>
      <c r="DC538" s="2">
        <f t="shared" si="582"/>
        <v>-0.42148967768180484</v>
      </c>
      <c r="DD538" s="2">
        <f t="shared" si="564"/>
        <v>11.472770020192621</v>
      </c>
      <c r="DE538" s="2">
        <f t="shared" si="583"/>
        <v>0.42148967768180484</v>
      </c>
      <c r="DF538" s="12">
        <f t="shared" si="565"/>
        <v>-469.41685931163391</v>
      </c>
      <c r="DG538" s="4">
        <f t="shared" si="584"/>
        <v>4.1366408869590793E-4</v>
      </c>
      <c r="DH538" s="2">
        <f t="shared" si="585"/>
        <v>0</v>
      </c>
      <c r="DI538" s="2">
        <f t="shared" si="566"/>
        <v>0</v>
      </c>
      <c r="DJ538" s="2">
        <f t="shared" si="567"/>
        <v>0.41366408869590793</v>
      </c>
      <c r="DK538" s="34">
        <f t="shared" si="568"/>
        <v>0.2580187512710006</v>
      </c>
      <c r="DL538" s="34">
        <f t="shared" si="569"/>
        <v>-0.62373978868800217</v>
      </c>
      <c r="DM538" s="2">
        <f t="shared" si="570"/>
        <v>12.258018751271001</v>
      </c>
      <c r="DN538" s="2">
        <f t="shared" si="586"/>
        <v>-0.62373978868800217</v>
      </c>
      <c r="DO538" s="2">
        <f t="shared" si="571"/>
        <v>11.741981248728999</v>
      </c>
      <c r="DP538" s="2">
        <f t="shared" si="587"/>
        <v>0.62373978868800217</v>
      </c>
    </row>
    <row r="539" spans="56:120" x14ac:dyDescent="0.25">
      <c r="BD539" s="2">
        <f t="shared" si="588"/>
        <v>12</v>
      </c>
      <c r="BE539" s="33">
        <f t="shared" si="524"/>
        <v>-1.1003995213742523E-3</v>
      </c>
      <c r="BF539" s="2">
        <f t="shared" si="525"/>
        <v>0</v>
      </c>
      <c r="BG539" s="2">
        <f t="shared" si="526"/>
        <v>0</v>
      </c>
      <c r="BH539" s="2">
        <f t="shared" si="527"/>
        <v>-1.1003995213742523</v>
      </c>
      <c r="BI539" s="34">
        <f t="shared" si="528"/>
        <v>-0.49954160847146317</v>
      </c>
      <c r="BJ539" s="34">
        <f t="shared" si="529"/>
        <v>-0.45396385473487144</v>
      </c>
      <c r="BK539" s="2">
        <f t="shared" si="530"/>
        <v>11.500458391528538</v>
      </c>
      <c r="BL539" s="2">
        <f t="shared" si="572"/>
        <v>-0.45396385473487144</v>
      </c>
      <c r="BM539" s="2">
        <f t="shared" si="531"/>
        <v>12.499541608471462</v>
      </c>
      <c r="BN539" s="2">
        <f t="shared" si="573"/>
        <v>0.45396385473487144</v>
      </c>
      <c r="BO539" s="12">
        <f t="shared" si="532"/>
        <v>0</v>
      </c>
      <c r="BP539" s="4">
        <f t="shared" si="533"/>
        <v>3.555112212347937E-4</v>
      </c>
      <c r="BQ539" s="2">
        <f t="shared" si="534"/>
        <v>0</v>
      </c>
      <c r="BR539" s="2">
        <f t="shared" si="535"/>
        <v>0</v>
      </c>
      <c r="BS539" s="2">
        <f t="shared" si="536"/>
        <v>0.35551122123479373</v>
      </c>
      <c r="BT539" s="34">
        <f t="shared" si="537"/>
        <v>0.226106493262869</v>
      </c>
      <c r="BU539" s="34">
        <f t="shared" si="538"/>
        <v>-0.63600381579387422</v>
      </c>
      <c r="BV539" s="2">
        <f t="shared" si="539"/>
        <v>12.226106493262868</v>
      </c>
      <c r="BW539" s="2">
        <f t="shared" si="574"/>
        <v>-0.63600381579387422</v>
      </c>
      <c r="BX539" s="2">
        <f t="shared" si="540"/>
        <v>11.773893506737132</v>
      </c>
      <c r="BY539" s="2">
        <f t="shared" si="575"/>
        <v>0.63600381579387422</v>
      </c>
      <c r="BZ539" s="12">
        <f t="shared" si="541"/>
        <v>-616.98602845512073</v>
      </c>
      <c r="CA539" s="4">
        <f t="shared" si="576"/>
        <v>-7.4488830013945862E-4</v>
      </c>
      <c r="CB539" s="2">
        <f t="shared" si="577"/>
        <v>0</v>
      </c>
      <c r="CC539" s="2">
        <f t="shared" si="542"/>
        <v>0</v>
      </c>
      <c r="CD539" s="2">
        <f t="shared" si="543"/>
        <v>-0.74488830013945861</v>
      </c>
      <c r="CE539" s="34">
        <f t="shared" si="544"/>
        <v>-0.40322688288348113</v>
      </c>
      <c r="CF539" s="34">
        <f t="shared" si="545"/>
        <v>-0.54132530046181238</v>
      </c>
      <c r="CG539" s="2">
        <f t="shared" si="546"/>
        <v>11.596773117116518</v>
      </c>
      <c r="CH539" s="2">
        <f t="shared" si="578"/>
        <v>-0.54132530046181238</v>
      </c>
      <c r="CI539" s="2">
        <f t="shared" si="547"/>
        <v>12.403226882883482</v>
      </c>
      <c r="CJ539" s="2">
        <f t="shared" si="579"/>
        <v>0.54132530046181238</v>
      </c>
      <c r="CK539" s="33">
        <f t="shared" si="548"/>
        <v>-8.372087267598476E-4</v>
      </c>
      <c r="CL539" s="2">
        <f t="shared" si="549"/>
        <v>0</v>
      </c>
      <c r="CM539" s="2">
        <f t="shared" si="550"/>
        <v>0</v>
      </c>
      <c r="CN539" s="2">
        <f t="shared" si="551"/>
        <v>-0.83720872675984759</v>
      </c>
      <c r="CO539" s="34">
        <f t="shared" si="552"/>
        <v>-0.43330706797492213</v>
      </c>
      <c r="CP539" s="34">
        <f t="shared" si="553"/>
        <v>-0.51756157589505836</v>
      </c>
      <c r="CQ539" s="2">
        <f t="shared" si="554"/>
        <v>11.566692932025077</v>
      </c>
      <c r="CR539" s="2">
        <f t="shared" si="580"/>
        <v>-0.51756157589505836</v>
      </c>
      <c r="CS539" s="2">
        <f t="shared" si="555"/>
        <v>12.433307067974923</v>
      </c>
      <c r="CT539" s="2">
        <f t="shared" si="581"/>
        <v>0.51756157589505836</v>
      </c>
      <c r="CU539" s="12">
        <f t="shared" si="556"/>
        <v>0</v>
      </c>
      <c r="CV539" s="4">
        <f t="shared" si="557"/>
        <v>1.2508728154557555E-3</v>
      </c>
      <c r="CW539" s="2">
        <f t="shared" si="558"/>
        <v>0</v>
      </c>
      <c r="CX539" s="2">
        <f t="shared" si="559"/>
        <v>0</v>
      </c>
      <c r="CY539" s="2">
        <f t="shared" si="560"/>
        <v>1.2508728154557556</v>
      </c>
      <c r="CZ539" s="34">
        <f t="shared" si="561"/>
        <v>0.52722997980737807</v>
      </c>
      <c r="DA539" s="34">
        <f t="shared" si="562"/>
        <v>-0.42148967768180484</v>
      </c>
      <c r="DB539" s="2">
        <f t="shared" si="563"/>
        <v>12.527229979807379</v>
      </c>
      <c r="DC539" s="2">
        <f t="shared" si="582"/>
        <v>-0.42148967768180484</v>
      </c>
      <c r="DD539" s="2">
        <f t="shared" si="564"/>
        <v>11.472770020192621</v>
      </c>
      <c r="DE539" s="2">
        <f t="shared" si="583"/>
        <v>0.42148967768180484</v>
      </c>
      <c r="DF539" s="12">
        <f t="shared" si="565"/>
        <v>-469.41685931163391</v>
      </c>
      <c r="DG539" s="4">
        <f t="shared" si="584"/>
        <v>4.1366408869590793E-4</v>
      </c>
      <c r="DH539" s="2">
        <f t="shared" si="585"/>
        <v>0</v>
      </c>
      <c r="DI539" s="2">
        <f t="shared" si="566"/>
        <v>0</v>
      </c>
      <c r="DJ539" s="2">
        <f t="shared" si="567"/>
        <v>0.41366408869590793</v>
      </c>
      <c r="DK539" s="34">
        <f t="shared" si="568"/>
        <v>0.2580187512710006</v>
      </c>
      <c r="DL539" s="34">
        <f t="shared" si="569"/>
        <v>-0.62373978868800217</v>
      </c>
      <c r="DM539" s="2">
        <f t="shared" si="570"/>
        <v>12.258018751271001</v>
      </c>
      <c r="DN539" s="2">
        <f t="shared" si="586"/>
        <v>-0.62373978868800217</v>
      </c>
      <c r="DO539" s="2">
        <f t="shared" si="571"/>
        <v>11.741981248728999</v>
      </c>
      <c r="DP539" s="2">
        <f t="shared" si="587"/>
        <v>0.62373978868800217</v>
      </c>
    </row>
    <row r="540" spans="56:120" x14ac:dyDescent="0.25">
      <c r="BD540" s="2">
        <f t="shared" si="588"/>
        <v>12</v>
      </c>
      <c r="BE540" s="33">
        <f t="shared" si="524"/>
        <v>-1.1003995213742523E-3</v>
      </c>
      <c r="BF540" s="2">
        <f t="shared" si="525"/>
        <v>0</v>
      </c>
      <c r="BG540" s="2">
        <f t="shared" si="526"/>
        <v>0</v>
      </c>
      <c r="BH540" s="2">
        <f t="shared" si="527"/>
        <v>-1.1003995213742523</v>
      </c>
      <c r="BI540" s="34">
        <f t="shared" si="528"/>
        <v>-0.49954160847146317</v>
      </c>
      <c r="BJ540" s="34">
        <f t="shared" si="529"/>
        <v>-0.45396385473487144</v>
      </c>
      <c r="BK540" s="2">
        <f t="shared" si="530"/>
        <v>11.500458391528538</v>
      </c>
      <c r="BL540" s="2">
        <f t="shared" si="572"/>
        <v>-0.45396385473487144</v>
      </c>
      <c r="BM540" s="2">
        <f t="shared" si="531"/>
        <v>12.499541608471462</v>
      </c>
      <c r="BN540" s="2">
        <f t="shared" si="573"/>
        <v>0.45396385473487144</v>
      </c>
      <c r="BO540" s="12">
        <f t="shared" si="532"/>
        <v>0</v>
      </c>
      <c r="BP540" s="4">
        <f t="shared" si="533"/>
        <v>3.555112212347937E-4</v>
      </c>
      <c r="BQ540" s="2">
        <f t="shared" si="534"/>
        <v>0</v>
      </c>
      <c r="BR540" s="2">
        <f t="shared" si="535"/>
        <v>0</v>
      </c>
      <c r="BS540" s="2">
        <f t="shared" si="536"/>
        <v>0.35551122123479373</v>
      </c>
      <c r="BT540" s="34">
        <f t="shared" si="537"/>
        <v>0.226106493262869</v>
      </c>
      <c r="BU540" s="34">
        <f t="shared" si="538"/>
        <v>-0.63600381579387422</v>
      </c>
      <c r="BV540" s="2">
        <f t="shared" si="539"/>
        <v>12.226106493262868</v>
      </c>
      <c r="BW540" s="2">
        <f t="shared" si="574"/>
        <v>-0.63600381579387422</v>
      </c>
      <c r="BX540" s="2">
        <f t="shared" si="540"/>
        <v>11.773893506737132</v>
      </c>
      <c r="BY540" s="2">
        <f t="shared" si="575"/>
        <v>0.63600381579387422</v>
      </c>
      <c r="BZ540" s="12">
        <f t="shared" si="541"/>
        <v>-616.98602845512073</v>
      </c>
      <c r="CA540" s="4">
        <f t="shared" si="576"/>
        <v>-7.4488830013945862E-4</v>
      </c>
      <c r="CB540" s="2">
        <f t="shared" si="577"/>
        <v>0</v>
      </c>
      <c r="CC540" s="2">
        <f t="shared" si="542"/>
        <v>0</v>
      </c>
      <c r="CD540" s="2">
        <f t="shared" si="543"/>
        <v>-0.74488830013945861</v>
      </c>
      <c r="CE540" s="34">
        <f t="shared" si="544"/>
        <v>-0.40322688288348113</v>
      </c>
      <c r="CF540" s="34">
        <f t="shared" si="545"/>
        <v>-0.54132530046181238</v>
      </c>
      <c r="CG540" s="2">
        <f t="shared" si="546"/>
        <v>11.596773117116518</v>
      </c>
      <c r="CH540" s="2">
        <f t="shared" si="578"/>
        <v>-0.54132530046181238</v>
      </c>
      <c r="CI540" s="2">
        <f t="shared" si="547"/>
        <v>12.403226882883482</v>
      </c>
      <c r="CJ540" s="2">
        <f t="shared" si="579"/>
        <v>0.54132530046181238</v>
      </c>
      <c r="CK540" s="33">
        <f t="shared" si="548"/>
        <v>-8.372087267598476E-4</v>
      </c>
      <c r="CL540" s="2">
        <f t="shared" si="549"/>
        <v>0</v>
      </c>
      <c r="CM540" s="2">
        <f t="shared" si="550"/>
        <v>0</v>
      </c>
      <c r="CN540" s="2">
        <f t="shared" si="551"/>
        <v>-0.83720872675984759</v>
      </c>
      <c r="CO540" s="34">
        <f t="shared" si="552"/>
        <v>-0.43330706797492213</v>
      </c>
      <c r="CP540" s="34">
        <f t="shared" si="553"/>
        <v>-0.51756157589505836</v>
      </c>
      <c r="CQ540" s="2">
        <f t="shared" si="554"/>
        <v>11.566692932025077</v>
      </c>
      <c r="CR540" s="2">
        <f t="shared" si="580"/>
        <v>-0.51756157589505836</v>
      </c>
      <c r="CS540" s="2">
        <f t="shared" si="555"/>
        <v>12.433307067974923</v>
      </c>
      <c r="CT540" s="2">
        <f t="shared" si="581"/>
        <v>0.51756157589505836</v>
      </c>
      <c r="CU540" s="12">
        <f t="shared" si="556"/>
        <v>0</v>
      </c>
      <c r="CV540" s="4">
        <f t="shared" si="557"/>
        <v>1.2508728154557555E-3</v>
      </c>
      <c r="CW540" s="2">
        <f t="shared" si="558"/>
        <v>0</v>
      </c>
      <c r="CX540" s="2">
        <f t="shared" si="559"/>
        <v>0</v>
      </c>
      <c r="CY540" s="2">
        <f t="shared" si="560"/>
        <v>1.2508728154557556</v>
      </c>
      <c r="CZ540" s="34">
        <f t="shared" si="561"/>
        <v>0.52722997980737807</v>
      </c>
      <c r="DA540" s="34">
        <f t="shared" si="562"/>
        <v>-0.42148967768180484</v>
      </c>
      <c r="DB540" s="2">
        <f t="shared" si="563"/>
        <v>12.527229979807379</v>
      </c>
      <c r="DC540" s="2">
        <f t="shared" si="582"/>
        <v>-0.42148967768180484</v>
      </c>
      <c r="DD540" s="2">
        <f t="shared" si="564"/>
        <v>11.472770020192621</v>
      </c>
      <c r="DE540" s="2">
        <f t="shared" si="583"/>
        <v>0.42148967768180484</v>
      </c>
      <c r="DF540" s="12">
        <f t="shared" si="565"/>
        <v>-469.41685931163391</v>
      </c>
      <c r="DG540" s="4">
        <f t="shared" si="584"/>
        <v>4.1366408869590793E-4</v>
      </c>
      <c r="DH540" s="2">
        <f t="shared" si="585"/>
        <v>0</v>
      </c>
      <c r="DI540" s="2">
        <f t="shared" si="566"/>
        <v>0</v>
      </c>
      <c r="DJ540" s="2">
        <f t="shared" si="567"/>
        <v>0.41366408869590793</v>
      </c>
      <c r="DK540" s="34">
        <f t="shared" si="568"/>
        <v>0.2580187512710006</v>
      </c>
      <c r="DL540" s="34">
        <f t="shared" si="569"/>
        <v>-0.62373978868800217</v>
      </c>
      <c r="DM540" s="2">
        <f t="shared" si="570"/>
        <v>12.258018751271001</v>
      </c>
      <c r="DN540" s="2">
        <f t="shared" si="586"/>
        <v>-0.62373978868800217</v>
      </c>
      <c r="DO540" s="2">
        <f t="shared" si="571"/>
        <v>11.741981248728999</v>
      </c>
      <c r="DP540" s="2">
        <f t="shared" si="587"/>
        <v>0.62373978868800217</v>
      </c>
    </row>
    <row r="541" spans="56:120" x14ac:dyDescent="0.25">
      <c r="BD541" s="2">
        <f t="shared" si="588"/>
        <v>12</v>
      </c>
      <c r="BE541" s="33">
        <f t="shared" si="524"/>
        <v>-1.1003995213742523E-3</v>
      </c>
      <c r="BF541" s="2">
        <f t="shared" si="525"/>
        <v>0</v>
      </c>
      <c r="BG541" s="2">
        <f t="shared" si="526"/>
        <v>0</v>
      </c>
      <c r="BH541" s="2">
        <f t="shared" si="527"/>
        <v>-1.1003995213742523</v>
      </c>
      <c r="BI541" s="34">
        <f t="shared" si="528"/>
        <v>-0.49954160847146317</v>
      </c>
      <c r="BJ541" s="34">
        <f t="shared" si="529"/>
        <v>-0.45396385473487144</v>
      </c>
      <c r="BK541" s="2">
        <f t="shared" si="530"/>
        <v>11.500458391528538</v>
      </c>
      <c r="BL541" s="2">
        <f t="shared" si="572"/>
        <v>-0.45396385473487144</v>
      </c>
      <c r="BM541" s="2">
        <f t="shared" si="531"/>
        <v>12.499541608471462</v>
      </c>
      <c r="BN541" s="2">
        <f t="shared" si="573"/>
        <v>0.45396385473487144</v>
      </c>
      <c r="BO541" s="12">
        <f t="shared" si="532"/>
        <v>0</v>
      </c>
      <c r="BP541" s="4">
        <f t="shared" si="533"/>
        <v>3.555112212347937E-4</v>
      </c>
      <c r="BQ541" s="2">
        <f t="shared" si="534"/>
        <v>0</v>
      </c>
      <c r="BR541" s="2">
        <f t="shared" si="535"/>
        <v>0</v>
      </c>
      <c r="BS541" s="2">
        <f t="shared" si="536"/>
        <v>0.35551122123479373</v>
      </c>
      <c r="BT541" s="34">
        <f t="shared" si="537"/>
        <v>0.226106493262869</v>
      </c>
      <c r="BU541" s="34">
        <f t="shared" si="538"/>
        <v>-0.63600381579387422</v>
      </c>
      <c r="BV541" s="2">
        <f t="shared" si="539"/>
        <v>12.226106493262868</v>
      </c>
      <c r="BW541" s="2">
        <f t="shared" si="574"/>
        <v>-0.63600381579387422</v>
      </c>
      <c r="BX541" s="2">
        <f t="shared" si="540"/>
        <v>11.773893506737132</v>
      </c>
      <c r="BY541" s="2">
        <f t="shared" si="575"/>
        <v>0.63600381579387422</v>
      </c>
      <c r="BZ541" s="12">
        <f t="shared" si="541"/>
        <v>-616.98602845512073</v>
      </c>
      <c r="CA541" s="4">
        <f t="shared" si="576"/>
        <v>-7.4488830013945862E-4</v>
      </c>
      <c r="CB541" s="2">
        <f t="shared" si="577"/>
        <v>0</v>
      </c>
      <c r="CC541" s="2">
        <f t="shared" si="542"/>
        <v>0</v>
      </c>
      <c r="CD541" s="2">
        <f t="shared" si="543"/>
        <v>-0.74488830013945861</v>
      </c>
      <c r="CE541" s="34">
        <f t="shared" si="544"/>
        <v>-0.40322688288348113</v>
      </c>
      <c r="CF541" s="34">
        <f t="shared" si="545"/>
        <v>-0.54132530046181238</v>
      </c>
      <c r="CG541" s="2">
        <f t="shared" si="546"/>
        <v>11.596773117116518</v>
      </c>
      <c r="CH541" s="2">
        <f t="shared" si="578"/>
        <v>-0.54132530046181238</v>
      </c>
      <c r="CI541" s="2">
        <f t="shared" si="547"/>
        <v>12.403226882883482</v>
      </c>
      <c r="CJ541" s="2">
        <f t="shared" si="579"/>
        <v>0.54132530046181238</v>
      </c>
      <c r="CK541" s="33">
        <f t="shared" si="548"/>
        <v>-8.372087267598476E-4</v>
      </c>
      <c r="CL541" s="2">
        <f t="shared" si="549"/>
        <v>0</v>
      </c>
      <c r="CM541" s="2">
        <f t="shared" si="550"/>
        <v>0</v>
      </c>
      <c r="CN541" s="2">
        <f t="shared" si="551"/>
        <v>-0.83720872675984759</v>
      </c>
      <c r="CO541" s="34">
        <f t="shared" si="552"/>
        <v>-0.43330706797492213</v>
      </c>
      <c r="CP541" s="34">
        <f t="shared" si="553"/>
        <v>-0.51756157589505836</v>
      </c>
      <c r="CQ541" s="2">
        <f t="shared" si="554"/>
        <v>11.566692932025077</v>
      </c>
      <c r="CR541" s="2">
        <f t="shared" si="580"/>
        <v>-0.51756157589505836</v>
      </c>
      <c r="CS541" s="2">
        <f t="shared" si="555"/>
        <v>12.433307067974923</v>
      </c>
      <c r="CT541" s="2">
        <f t="shared" si="581"/>
        <v>0.51756157589505836</v>
      </c>
      <c r="CU541" s="12">
        <f t="shared" si="556"/>
        <v>0</v>
      </c>
      <c r="CV541" s="4">
        <f t="shared" si="557"/>
        <v>1.2508728154557555E-3</v>
      </c>
      <c r="CW541" s="2">
        <f t="shared" si="558"/>
        <v>0</v>
      </c>
      <c r="CX541" s="2">
        <f t="shared" si="559"/>
        <v>0</v>
      </c>
      <c r="CY541" s="2">
        <f t="shared" si="560"/>
        <v>1.2508728154557556</v>
      </c>
      <c r="CZ541" s="34">
        <f t="shared" si="561"/>
        <v>0.52722997980737807</v>
      </c>
      <c r="DA541" s="34">
        <f t="shared" si="562"/>
        <v>-0.42148967768180484</v>
      </c>
      <c r="DB541" s="2">
        <f t="shared" si="563"/>
        <v>12.527229979807379</v>
      </c>
      <c r="DC541" s="2">
        <f t="shared" si="582"/>
        <v>-0.42148967768180484</v>
      </c>
      <c r="DD541" s="2">
        <f t="shared" si="564"/>
        <v>11.472770020192621</v>
      </c>
      <c r="DE541" s="2">
        <f t="shared" si="583"/>
        <v>0.42148967768180484</v>
      </c>
      <c r="DF541" s="12">
        <f t="shared" si="565"/>
        <v>-469.41685931163391</v>
      </c>
      <c r="DG541" s="4">
        <f t="shared" si="584"/>
        <v>4.1366408869590793E-4</v>
      </c>
      <c r="DH541" s="2">
        <f t="shared" si="585"/>
        <v>0</v>
      </c>
      <c r="DI541" s="2">
        <f t="shared" si="566"/>
        <v>0</v>
      </c>
      <c r="DJ541" s="2">
        <f t="shared" si="567"/>
        <v>0.41366408869590793</v>
      </c>
      <c r="DK541" s="34">
        <f t="shared" si="568"/>
        <v>0.2580187512710006</v>
      </c>
      <c r="DL541" s="34">
        <f t="shared" si="569"/>
        <v>-0.62373978868800217</v>
      </c>
      <c r="DM541" s="2">
        <f t="shared" si="570"/>
        <v>12.258018751271001</v>
      </c>
      <c r="DN541" s="2">
        <f t="shared" si="586"/>
        <v>-0.62373978868800217</v>
      </c>
      <c r="DO541" s="2">
        <f t="shared" si="571"/>
        <v>11.741981248728999</v>
      </c>
      <c r="DP541" s="2">
        <f t="shared" si="587"/>
        <v>0.62373978868800217</v>
      </c>
    </row>
    <row r="542" spans="56:120" x14ac:dyDescent="0.25">
      <c r="BD542" s="2">
        <f t="shared" si="588"/>
        <v>12</v>
      </c>
      <c r="BE542" s="33">
        <f t="shared" si="524"/>
        <v>-1.1003995213742523E-3</v>
      </c>
      <c r="BF542" s="2">
        <f t="shared" si="525"/>
        <v>0</v>
      </c>
      <c r="BG542" s="2">
        <f t="shared" si="526"/>
        <v>0</v>
      </c>
      <c r="BH542" s="2">
        <f t="shared" si="527"/>
        <v>-1.1003995213742523</v>
      </c>
      <c r="BI542" s="34">
        <f t="shared" si="528"/>
        <v>-0.49954160847146317</v>
      </c>
      <c r="BJ542" s="34">
        <f t="shared" si="529"/>
        <v>-0.45396385473487144</v>
      </c>
      <c r="BK542" s="2">
        <f t="shared" si="530"/>
        <v>11.500458391528538</v>
      </c>
      <c r="BL542" s="2">
        <f t="shared" si="572"/>
        <v>-0.45396385473487144</v>
      </c>
      <c r="BM542" s="2">
        <f t="shared" si="531"/>
        <v>12.499541608471462</v>
      </c>
      <c r="BN542" s="2">
        <f t="shared" si="573"/>
        <v>0.45396385473487144</v>
      </c>
      <c r="BO542" s="12">
        <f t="shared" si="532"/>
        <v>0</v>
      </c>
      <c r="BP542" s="4">
        <f t="shared" si="533"/>
        <v>3.555112212347937E-4</v>
      </c>
      <c r="BQ542" s="2">
        <f t="shared" si="534"/>
        <v>0</v>
      </c>
      <c r="BR542" s="2">
        <f t="shared" si="535"/>
        <v>0</v>
      </c>
      <c r="BS542" s="2">
        <f t="shared" si="536"/>
        <v>0.35551122123479373</v>
      </c>
      <c r="BT542" s="34">
        <f t="shared" si="537"/>
        <v>0.226106493262869</v>
      </c>
      <c r="BU542" s="34">
        <f t="shared" si="538"/>
        <v>-0.63600381579387422</v>
      </c>
      <c r="BV542" s="2">
        <f t="shared" si="539"/>
        <v>12.226106493262868</v>
      </c>
      <c r="BW542" s="2">
        <f t="shared" si="574"/>
        <v>-0.63600381579387422</v>
      </c>
      <c r="BX542" s="2">
        <f t="shared" si="540"/>
        <v>11.773893506737132</v>
      </c>
      <c r="BY542" s="2">
        <f t="shared" si="575"/>
        <v>0.63600381579387422</v>
      </c>
      <c r="BZ542" s="12">
        <f t="shared" si="541"/>
        <v>-616.98602845512073</v>
      </c>
      <c r="CA542" s="4">
        <f t="shared" si="576"/>
        <v>-7.4488830013945862E-4</v>
      </c>
      <c r="CB542" s="2">
        <f t="shared" si="577"/>
        <v>0</v>
      </c>
      <c r="CC542" s="2">
        <f t="shared" si="542"/>
        <v>0</v>
      </c>
      <c r="CD542" s="2">
        <f t="shared" si="543"/>
        <v>-0.74488830013945861</v>
      </c>
      <c r="CE542" s="34">
        <f t="shared" si="544"/>
        <v>-0.40322688288348113</v>
      </c>
      <c r="CF542" s="34">
        <f t="shared" si="545"/>
        <v>-0.54132530046181238</v>
      </c>
      <c r="CG542" s="2">
        <f t="shared" si="546"/>
        <v>11.596773117116518</v>
      </c>
      <c r="CH542" s="2">
        <f t="shared" si="578"/>
        <v>-0.54132530046181238</v>
      </c>
      <c r="CI542" s="2">
        <f t="shared" si="547"/>
        <v>12.403226882883482</v>
      </c>
      <c r="CJ542" s="2">
        <f t="shared" si="579"/>
        <v>0.54132530046181238</v>
      </c>
      <c r="CK542" s="33">
        <f t="shared" si="548"/>
        <v>-8.372087267598476E-4</v>
      </c>
      <c r="CL542" s="2">
        <f t="shared" si="549"/>
        <v>0</v>
      </c>
      <c r="CM542" s="2">
        <f t="shared" si="550"/>
        <v>0</v>
      </c>
      <c r="CN542" s="2">
        <f t="shared" si="551"/>
        <v>-0.83720872675984759</v>
      </c>
      <c r="CO542" s="34">
        <f t="shared" si="552"/>
        <v>-0.43330706797492213</v>
      </c>
      <c r="CP542" s="34">
        <f t="shared" si="553"/>
        <v>-0.51756157589505836</v>
      </c>
      <c r="CQ542" s="2">
        <f t="shared" si="554"/>
        <v>11.566692932025077</v>
      </c>
      <c r="CR542" s="2">
        <f t="shared" si="580"/>
        <v>-0.51756157589505836</v>
      </c>
      <c r="CS542" s="2">
        <f t="shared" si="555"/>
        <v>12.433307067974923</v>
      </c>
      <c r="CT542" s="2">
        <f t="shared" si="581"/>
        <v>0.51756157589505836</v>
      </c>
      <c r="CU542" s="12">
        <f t="shared" si="556"/>
        <v>0</v>
      </c>
      <c r="CV542" s="4">
        <f t="shared" si="557"/>
        <v>1.2508728154557555E-3</v>
      </c>
      <c r="CW542" s="2">
        <f t="shared" si="558"/>
        <v>0</v>
      </c>
      <c r="CX542" s="2">
        <f t="shared" si="559"/>
        <v>0</v>
      </c>
      <c r="CY542" s="2">
        <f t="shared" si="560"/>
        <v>1.2508728154557556</v>
      </c>
      <c r="CZ542" s="34">
        <f t="shared" si="561"/>
        <v>0.52722997980737807</v>
      </c>
      <c r="DA542" s="34">
        <f t="shared" si="562"/>
        <v>-0.42148967768180484</v>
      </c>
      <c r="DB542" s="2">
        <f t="shared" si="563"/>
        <v>12.527229979807379</v>
      </c>
      <c r="DC542" s="2">
        <f t="shared" si="582"/>
        <v>-0.42148967768180484</v>
      </c>
      <c r="DD542" s="2">
        <f t="shared" si="564"/>
        <v>11.472770020192621</v>
      </c>
      <c r="DE542" s="2">
        <f t="shared" si="583"/>
        <v>0.42148967768180484</v>
      </c>
      <c r="DF542" s="12">
        <f t="shared" si="565"/>
        <v>-469.41685931163391</v>
      </c>
      <c r="DG542" s="4">
        <f t="shared" si="584"/>
        <v>4.1366408869590793E-4</v>
      </c>
      <c r="DH542" s="2">
        <f t="shared" si="585"/>
        <v>0</v>
      </c>
      <c r="DI542" s="2">
        <f t="shared" si="566"/>
        <v>0</v>
      </c>
      <c r="DJ542" s="2">
        <f t="shared" si="567"/>
        <v>0.41366408869590793</v>
      </c>
      <c r="DK542" s="34">
        <f t="shared" si="568"/>
        <v>0.2580187512710006</v>
      </c>
      <c r="DL542" s="34">
        <f t="shared" si="569"/>
        <v>-0.62373978868800217</v>
      </c>
      <c r="DM542" s="2">
        <f t="shared" si="570"/>
        <v>12.258018751271001</v>
      </c>
      <c r="DN542" s="2">
        <f t="shared" si="586"/>
        <v>-0.62373978868800217</v>
      </c>
      <c r="DO542" s="2">
        <f t="shared" si="571"/>
        <v>11.741981248728999</v>
      </c>
      <c r="DP542" s="2">
        <f t="shared" si="587"/>
        <v>0.62373978868800217</v>
      </c>
    </row>
    <row r="543" spans="56:120" x14ac:dyDescent="0.25">
      <c r="BD543" s="2">
        <f t="shared" si="588"/>
        <v>12</v>
      </c>
      <c r="BE543" s="33">
        <f t="shared" si="524"/>
        <v>-1.1003995213742523E-3</v>
      </c>
      <c r="BF543" s="2">
        <f t="shared" si="525"/>
        <v>0</v>
      </c>
      <c r="BG543" s="2">
        <f t="shared" si="526"/>
        <v>0</v>
      </c>
      <c r="BH543" s="2">
        <f t="shared" si="527"/>
        <v>-1.1003995213742523</v>
      </c>
      <c r="BI543" s="34">
        <f t="shared" si="528"/>
        <v>-0.49954160847146317</v>
      </c>
      <c r="BJ543" s="34">
        <f t="shared" si="529"/>
        <v>-0.45396385473487144</v>
      </c>
      <c r="BK543" s="2">
        <f t="shared" si="530"/>
        <v>11.500458391528538</v>
      </c>
      <c r="BL543" s="2">
        <f t="shared" si="572"/>
        <v>-0.45396385473487144</v>
      </c>
      <c r="BM543" s="2">
        <f t="shared" si="531"/>
        <v>12.499541608471462</v>
      </c>
      <c r="BN543" s="2">
        <f t="shared" si="573"/>
        <v>0.45396385473487144</v>
      </c>
      <c r="BO543" s="12">
        <f t="shared" si="532"/>
        <v>0</v>
      </c>
      <c r="BP543" s="4">
        <f t="shared" si="533"/>
        <v>3.555112212347937E-4</v>
      </c>
      <c r="BQ543" s="2">
        <f t="shared" si="534"/>
        <v>0</v>
      </c>
      <c r="BR543" s="2">
        <f t="shared" si="535"/>
        <v>0</v>
      </c>
      <c r="BS543" s="2">
        <f t="shared" si="536"/>
        <v>0.35551122123479373</v>
      </c>
      <c r="BT543" s="34">
        <f t="shared" si="537"/>
        <v>0.226106493262869</v>
      </c>
      <c r="BU543" s="34">
        <f t="shared" si="538"/>
        <v>-0.63600381579387422</v>
      </c>
      <c r="BV543" s="2">
        <f t="shared" si="539"/>
        <v>12.226106493262868</v>
      </c>
      <c r="BW543" s="2">
        <f t="shared" si="574"/>
        <v>-0.63600381579387422</v>
      </c>
      <c r="BX543" s="2">
        <f t="shared" si="540"/>
        <v>11.773893506737132</v>
      </c>
      <c r="BY543" s="2">
        <f t="shared" si="575"/>
        <v>0.63600381579387422</v>
      </c>
      <c r="BZ543" s="12">
        <f t="shared" si="541"/>
        <v>-616.98602845512073</v>
      </c>
      <c r="CA543" s="4">
        <f t="shared" si="576"/>
        <v>-7.4488830013945862E-4</v>
      </c>
      <c r="CB543" s="2">
        <f t="shared" si="577"/>
        <v>0</v>
      </c>
      <c r="CC543" s="2">
        <f t="shared" si="542"/>
        <v>0</v>
      </c>
      <c r="CD543" s="2">
        <f t="shared" si="543"/>
        <v>-0.74488830013945861</v>
      </c>
      <c r="CE543" s="34">
        <f t="shared" si="544"/>
        <v>-0.40322688288348113</v>
      </c>
      <c r="CF543" s="34">
        <f t="shared" si="545"/>
        <v>-0.54132530046181238</v>
      </c>
      <c r="CG543" s="2">
        <f t="shared" si="546"/>
        <v>11.596773117116518</v>
      </c>
      <c r="CH543" s="2">
        <f t="shared" si="578"/>
        <v>-0.54132530046181238</v>
      </c>
      <c r="CI543" s="2">
        <f t="shared" si="547"/>
        <v>12.403226882883482</v>
      </c>
      <c r="CJ543" s="2">
        <f t="shared" si="579"/>
        <v>0.54132530046181238</v>
      </c>
      <c r="CK543" s="33">
        <f t="shared" si="548"/>
        <v>-8.372087267598476E-4</v>
      </c>
      <c r="CL543" s="2">
        <f t="shared" si="549"/>
        <v>0</v>
      </c>
      <c r="CM543" s="2">
        <f t="shared" si="550"/>
        <v>0</v>
      </c>
      <c r="CN543" s="2">
        <f t="shared" si="551"/>
        <v>-0.83720872675984759</v>
      </c>
      <c r="CO543" s="34">
        <f t="shared" si="552"/>
        <v>-0.43330706797492213</v>
      </c>
      <c r="CP543" s="34">
        <f t="shared" si="553"/>
        <v>-0.51756157589505836</v>
      </c>
      <c r="CQ543" s="2">
        <f t="shared" si="554"/>
        <v>11.566692932025077</v>
      </c>
      <c r="CR543" s="2">
        <f t="shared" si="580"/>
        <v>-0.51756157589505836</v>
      </c>
      <c r="CS543" s="2">
        <f t="shared" si="555"/>
        <v>12.433307067974923</v>
      </c>
      <c r="CT543" s="2">
        <f t="shared" si="581"/>
        <v>0.51756157589505836</v>
      </c>
      <c r="CU543" s="12">
        <f t="shared" si="556"/>
        <v>0</v>
      </c>
      <c r="CV543" s="4">
        <f t="shared" si="557"/>
        <v>1.2508728154557555E-3</v>
      </c>
      <c r="CW543" s="2">
        <f t="shared" si="558"/>
        <v>0</v>
      </c>
      <c r="CX543" s="2">
        <f t="shared" si="559"/>
        <v>0</v>
      </c>
      <c r="CY543" s="2">
        <f t="shared" si="560"/>
        <v>1.2508728154557556</v>
      </c>
      <c r="CZ543" s="34">
        <f t="shared" si="561"/>
        <v>0.52722997980737807</v>
      </c>
      <c r="DA543" s="34">
        <f t="shared" si="562"/>
        <v>-0.42148967768180484</v>
      </c>
      <c r="DB543" s="2">
        <f t="shared" si="563"/>
        <v>12.527229979807379</v>
      </c>
      <c r="DC543" s="2">
        <f t="shared" si="582"/>
        <v>-0.42148967768180484</v>
      </c>
      <c r="DD543" s="2">
        <f t="shared" si="564"/>
        <v>11.472770020192621</v>
      </c>
      <c r="DE543" s="2">
        <f t="shared" si="583"/>
        <v>0.42148967768180484</v>
      </c>
      <c r="DF543" s="12">
        <f t="shared" si="565"/>
        <v>-469.41685931163391</v>
      </c>
      <c r="DG543" s="4">
        <f t="shared" si="584"/>
        <v>4.1366408869590793E-4</v>
      </c>
      <c r="DH543" s="2">
        <f t="shared" si="585"/>
        <v>0</v>
      </c>
      <c r="DI543" s="2">
        <f t="shared" si="566"/>
        <v>0</v>
      </c>
      <c r="DJ543" s="2">
        <f t="shared" si="567"/>
        <v>0.41366408869590793</v>
      </c>
      <c r="DK543" s="34">
        <f t="shared" si="568"/>
        <v>0.2580187512710006</v>
      </c>
      <c r="DL543" s="34">
        <f t="shared" si="569"/>
        <v>-0.62373978868800217</v>
      </c>
      <c r="DM543" s="2">
        <f t="shared" si="570"/>
        <v>12.258018751271001</v>
      </c>
      <c r="DN543" s="2">
        <f t="shared" si="586"/>
        <v>-0.62373978868800217</v>
      </c>
      <c r="DO543" s="2">
        <f t="shared" si="571"/>
        <v>11.741981248728999</v>
      </c>
      <c r="DP543" s="2">
        <f t="shared" si="587"/>
        <v>0.62373978868800217</v>
      </c>
    </row>
    <row r="544" spans="56:120" x14ac:dyDescent="0.25">
      <c r="BD544" s="2">
        <f t="shared" si="588"/>
        <v>12</v>
      </c>
      <c r="BE544" s="33">
        <f t="shared" si="524"/>
        <v>-1.1003995213742523E-3</v>
      </c>
      <c r="BF544" s="2">
        <f t="shared" si="525"/>
        <v>0</v>
      </c>
      <c r="BG544" s="2">
        <f t="shared" si="526"/>
        <v>0</v>
      </c>
      <c r="BH544" s="2">
        <f t="shared" si="527"/>
        <v>-1.1003995213742523</v>
      </c>
      <c r="BI544" s="34">
        <f t="shared" si="528"/>
        <v>-0.49954160847146317</v>
      </c>
      <c r="BJ544" s="34">
        <f t="shared" si="529"/>
        <v>-0.45396385473487144</v>
      </c>
      <c r="BK544" s="2">
        <f t="shared" si="530"/>
        <v>11.500458391528538</v>
      </c>
      <c r="BL544" s="2">
        <f t="shared" si="572"/>
        <v>-0.45396385473487144</v>
      </c>
      <c r="BM544" s="2">
        <f t="shared" si="531"/>
        <v>12.499541608471462</v>
      </c>
      <c r="BN544" s="2">
        <f t="shared" si="573"/>
        <v>0.45396385473487144</v>
      </c>
      <c r="BO544" s="12">
        <f t="shared" si="532"/>
        <v>0</v>
      </c>
      <c r="BP544" s="4">
        <f t="shared" si="533"/>
        <v>3.555112212347937E-4</v>
      </c>
      <c r="BQ544" s="2">
        <f t="shared" si="534"/>
        <v>0</v>
      </c>
      <c r="BR544" s="2">
        <f t="shared" si="535"/>
        <v>0</v>
      </c>
      <c r="BS544" s="2">
        <f t="shared" si="536"/>
        <v>0.35551122123479373</v>
      </c>
      <c r="BT544" s="34">
        <f t="shared" si="537"/>
        <v>0.226106493262869</v>
      </c>
      <c r="BU544" s="34">
        <f t="shared" si="538"/>
        <v>-0.63600381579387422</v>
      </c>
      <c r="BV544" s="2">
        <f t="shared" si="539"/>
        <v>12.226106493262868</v>
      </c>
      <c r="BW544" s="2">
        <f t="shared" si="574"/>
        <v>-0.63600381579387422</v>
      </c>
      <c r="BX544" s="2">
        <f t="shared" si="540"/>
        <v>11.773893506737132</v>
      </c>
      <c r="BY544" s="2">
        <f t="shared" si="575"/>
        <v>0.63600381579387422</v>
      </c>
      <c r="BZ544" s="12">
        <f t="shared" si="541"/>
        <v>-616.98602845512073</v>
      </c>
      <c r="CA544" s="4">
        <f t="shared" si="576"/>
        <v>-7.4488830013945862E-4</v>
      </c>
      <c r="CB544" s="2">
        <f t="shared" si="577"/>
        <v>0</v>
      </c>
      <c r="CC544" s="2">
        <f t="shared" si="542"/>
        <v>0</v>
      </c>
      <c r="CD544" s="2">
        <f t="shared" si="543"/>
        <v>-0.74488830013945861</v>
      </c>
      <c r="CE544" s="34">
        <f t="shared" si="544"/>
        <v>-0.40322688288348113</v>
      </c>
      <c r="CF544" s="34">
        <f t="shared" si="545"/>
        <v>-0.54132530046181238</v>
      </c>
      <c r="CG544" s="2">
        <f t="shared" si="546"/>
        <v>11.596773117116518</v>
      </c>
      <c r="CH544" s="2">
        <f t="shared" si="578"/>
        <v>-0.54132530046181238</v>
      </c>
      <c r="CI544" s="2">
        <f t="shared" si="547"/>
        <v>12.403226882883482</v>
      </c>
      <c r="CJ544" s="2">
        <f t="shared" si="579"/>
        <v>0.54132530046181238</v>
      </c>
      <c r="CK544" s="33">
        <f t="shared" si="548"/>
        <v>-8.372087267598476E-4</v>
      </c>
      <c r="CL544" s="2">
        <f t="shared" si="549"/>
        <v>0</v>
      </c>
      <c r="CM544" s="2">
        <f t="shared" si="550"/>
        <v>0</v>
      </c>
      <c r="CN544" s="2">
        <f t="shared" si="551"/>
        <v>-0.83720872675984759</v>
      </c>
      <c r="CO544" s="34">
        <f t="shared" si="552"/>
        <v>-0.43330706797492213</v>
      </c>
      <c r="CP544" s="34">
        <f t="shared" si="553"/>
        <v>-0.51756157589505836</v>
      </c>
      <c r="CQ544" s="2">
        <f t="shared" si="554"/>
        <v>11.566692932025077</v>
      </c>
      <c r="CR544" s="2">
        <f t="shared" si="580"/>
        <v>-0.51756157589505836</v>
      </c>
      <c r="CS544" s="2">
        <f t="shared" si="555"/>
        <v>12.433307067974923</v>
      </c>
      <c r="CT544" s="2">
        <f t="shared" si="581"/>
        <v>0.51756157589505836</v>
      </c>
      <c r="CU544" s="12">
        <f t="shared" si="556"/>
        <v>0</v>
      </c>
      <c r="CV544" s="4">
        <f t="shared" si="557"/>
        <v>1.2508728154557555E-3</v>
      </c>
      <c r="CW544" s="2">
        <f t="shared" si="558"/>
        <v>0</v>
      </c>
      <c r="CX544" s="2">
        <f t="shared" si="559"/>
        <v>0</v>
      </c>
      <c r="CY544" s="2">
        <f t="shared" si="560"/>
        <v>1.2508728154557556</v>
      </c>
      <c r="CZ544" s="34">
        <f t="shared" si="561"/>
        <v>0.52722997980737807</v>
      </c>
      <c r="DA544" s="34">
        <f t="shared" si="562"/>
        <v>-0.42148967768180484</v>
      </c>
      <c r="DB544" s="2">
        <f t="shared" si="563"/>
        <v>12.527229979807379</v>
      </c>
      <c r="DC544" s="2">
        <f t="shared" si="582"/>
        <v>-0.42148967768180484</v>
      </c>
      <c r="DD544" s="2">
        <f t="shared" si="564"/>
        <v>11.472770020192621</v>
      </c>
      <c r="DE544" s="2">
        <f t="shared" si="583"/>
        <v>0.42148967768180484</v>
      </c>
      <c r="DF544" s="12">
        <f t="shared" si="565"/>
        <v>-469.41685931163391</v>
      </c>
      <c r="DG544" s="4">
        <f t="shared" si="584"/>
        <v>4.1366408869590793E-4</v>
      </c>
      <c r="DH544" s="2">
        <f t="shared" si="585"/>
        <v>0</v>
      </c>
      <c r="DI544" s="2">
        <f t="shared" si="566"/>
        <v>0</v>
      </c>
      <c r="DJ544" s="2">
        <f t="shared" si="567"/>
        <v>0.41366408869590793</v>
      </c>
      <c r="DK544" s="34">
        <f t="shared" si="568"/>
        <v>0.2580187512710006</v>
      </c>
      <c r="DL544" s="34">
        <f t="shared" si="569"/>
        <v>-0.62373978868800217</v>
      </c>
      <c r="DM544" s="2">
        <f t="shared" si="570"/>
        <v>12.258018751271001</v>
      </c>
      <c r="DN544" s="2">
        <f t="shared" si="586"/>
        <v>-0.62373978868800217</v>
      </c>
      <c r="DO544" s="2">
        <f t="shared" si="571"/>
        <v>11.741981248728999</v>
      </c>
      <c r="DP544" s="2">
        <f t="shared" si="587"/>
        <v>0.62373978868800217</v>
      </c>
    </row>
    <row r="545" spans="56:120" x14ac:dyDescent="0.25">
      <c r="BD545" s="2">
        <f t="shared" si="588"/>
        <v>12</v>
      </c>
      <c r="BE545" s="33">
        <f t="shared" si="524"/>
        <v>-1.1003995213742523E-3</v>
      </c>
      <c r="BF545" s="2">
        <f t="shared" si="525"/>
        <v>0</v>
      </c>
      <c r="BG545" s="2">
        <f t="shared" si="526"/>
        <v>0</v>
      </c>
      <c r="BH545" s="2">
        <f t="shared" si="527"/>
        <v>-1.1003995213742523</v>
      </c>
      <c r="BI545" s="34">
        <f t="shared" si="528"/>
        <v>-0.49954160847146317</v>
      </c>
      <c r="BJ545" s="34">
        <f t="shared" si="529"/>
        <v>-0.45396385473487144</v>
      </c>
      <c r="BK545" s="2">
        <f t="shared" si="530"/>
        <v>11.500458391528538</v>
      </c>
      <c r="BL545" s="2">
        <f t="shared" si="572"/>
        <v>-0.45396385473487144</v>
      </c>
      <c r="BM545" s="2">
        <f t="shared" si="531"/>
        <v>12.499541608471462</v>
      </c>
      <c r="BN545" s="2">
        <f t="shared" si="573"/>
        <v>0.45396385473487144</v>
      </c>
      <c r="BO545" s="12">
        <f t="shared" si="532"/>
        <v>0</v>
      </c>
      <c r="BP545" s="4">
        <f t="shared" si="533"/>
        <v>3.555112212347937E-4</v>
      </c>
      <c r="BQ545" s="2">
        <f t="shared" si="534"/>
        <v>0</v>
      </c>
      <c r="BR545" s="2">
        <f t="shared" si="535"/>
        <v>0</v>
      </c>
      <c r="BS545" s="2">
        <f t="shared" si="536"/>
        <v>0.35551122123479373</v>
      </c>
      <c r="BT545" s="34">
        <f t="shared" si="537"/>
        <v>0.226106493262869</v>
      </c>
      <c r="BU545" s="34">
        <f t="shared" si="538"/>
        <v>-0.63600381579387422</v>
      </c>
      <c r="BV545" s="2">
        <f t="shared" si="539"/>
        <v>12.226106493262868</v>
      </c>
      <c r="BW545" s="2">
        <f t="shared" si="574"/>
        <v>-0.63600381579387422</v>
      </c>
      <c r="BX545" s="2">
        <f t="shared" si="540"/>
        <v>11.773893506737132</v>
      </c>
      <c r="BY545" s="2">
        <f t="shared" si="575"/>
        <v>0.63600381579387422</v>
      </c>
      <c r="BZ545" s="12">
        <f t="shared" si="541"/>
        <v>-616.98602845512073</v>
      </c>
      <c r="CA545" s="4">
        <f t="shared" si="576"/>
        <v>-7.4488830013945862E-4</v>
      </c>
      <c r="CB545" s="2">
        <f t="shared" si="577"/>
        <v>0</v>
      </c>
      <c r="CC545" s="2">
        <f t="shared" si="542"/>
        <v>0</v>
      </c>
      <c r="CD545" s="2">
        <f t="shared" si="543"/>
        <v>-0.74488830013945861</v>
      </c>
      <c r="CE545" s="34">
        <f t="shared" si="544"/>
        <v>-0.40322688288348113</v>
      </c>
      <c r="CF545" s="34">
        <f t="shared" si="545"/>
        <v>-0.54132530046181238</v>
      </c>
      <c r="CG545" s="2">
        <f t="shared" si="546"/>
        <v>11.596773117116518</v>
      </c>
      <c r="CH545" s="2">
        <f t="shared" si="578"/>
        <v>-0.54132530046181238</v>
      </c>
      <c r="CI545" s="2">
        <f t="shared" si="547"/>
        <v>12.403226882883482</v>
      </c>
      <c r="CJ545" s="2">
        <f t="shared" si="579"/>
        <v>0.54132530046181238</v>
      </c>
      <c r="CK545" s="33">
        <f t="shared" si="548"/>
        <v>-8.372087267598476E-4</v>
      </c>
      <c r="CL545" s="2">
        <f t="shared" si="549"/>
        <v>0</v>
      </c>
      <c r="CM545" s="2">
        <f t="shared" si="550"/>
        <v>0</v>
      </c>
      <c r="CN545" s="2">
        <f t="shared" si="551"/>
        <v>-0.83720872675984759</v>
      </c>
      <c r="CO545" s="34">
        <f t="shared" si="552"/>
        <v>-0.43330706797492213</v>
      </c>
      <c r="CP545" s="34">
        <f t="shared" si="553"/>
        <v>-0.51756157589505836</v>
      </c>
      <c r="CQ545" s="2">
        <f t="shared" si="554"/>
        <v>11.566692932025077</v>
      </c>
      <c r="CR545" s="2">
        <f t="shared" si="580"/>
        <v>-0.51756157589505836</v>
      </c>
      <c r="CS545" s="2">
        <f t="shared" si="555"/>
        <v>12.433307067974923</v>
      </c>
      <c r="CT545" s="2">
        <f t="shared" si="581"/>
        <v>0.51756157589505836</v>
      </c>
      <c r="CU545" s="12">
        <f t="shared" si="556"/>
        <v>0</v>
      </c>
      <c r="CV545" s="4">
        <f t="shared" si="557"/>
        <v>1.2508728154557555E-3</v>
      </c>
      <c r="CW545" s="2">
        <f t="shared" si="558"/>
        <v>0</v>
      </c>
      <c r="CX545" s="2">
        <f t="shared" si="559"/>
        <v>0</v>
      </c>
      <c r="CY545" s="2">
        <f t="shared" si="560"/>
        <v>1.2508728154557556</v>
      </c>
      <c r="CZ545" s="34">
        <f t="shared" si="561"/>
        <v>0.52722997980737807</v>
      </c>
      <c r="DA545" s="34">
        <f t="shared" si="562"/>
        <v>-0.42148967768180484</v>
      </c>
      <c r="DB545" s="2">
        <f t="shared" si="563"/>
        <v>12.527229979807379</v>
      </c>
      <c r="DC545" s="2">
        <f t="shared" si="582"/>
        <v>-0.42148967768180484</v>
      </c>
      <c r="DD545" s="2">
        <f t="shared" si="564"/>
        <v>11.472770020192621</v>
      </c>
      <c r="DE545" s="2">
        <f t="shared" si="583"/>
        <v>0.42148967768180484</v>
      </c>
      <c r="DF545" s="12">
        <f t="shared" si="565"/>
        <v>-469.41685931163391</v>
      </c>
      <c r="DG545" s="4">
        <f t="shared" si="584"/>
        <v>4.1366408869590793E-4</v>
      </c>
      <c r="DH545" s="2">
        <f t="shared" si="585"/>
        <v>0</v>
      </c>
      <c r="DI545" s="2">
        <f t="shared" si="566"/>
        <v>0</v>
      </c>
      <c r="DJ545" s="2">
        <f t="shared" si="567"/>
        <v>0.41366408869590793</v>
      </c>
      <c r="DK545" s="34">
        <f t="shared" si="568"/>
        <v>0.2580187512710006</v>
      </c>
      <c r="DL545" s="34">
        <f t="shared" si="569"/>
        <v>-0.62373978868800217</v>
      </c>
      <c r="DM545" s="2">
        <f t="shared" si="570"/>
        <v>12.258018751271001</v>
      </c>
      <c r="DN545" s="2">
        <f t="shared" si="586"/>
        <v>-0.62373978868800217</v>
      </c>
      <c r="DO545" s="2">
        <f t="shared" si="571"/>
        <v>11.741981248728999</v>
      </c>
      <c r="DP545" s="2">
        <f t="shared" si="587"/>
        <v>0.62373978868800217</v>
      </c>
    </row>
    <row r="546" spans="56:120" x14ac:dyDescent="0.25">
      <c r="BD546" s="2">
        <f t="shared" si="588"/>
        <v>12</v>
      </c>
      <c r="BE546" s="33">
        <f t="shared" si="524"/>
        <v>-1.1003995213742523E-3</v>
      </c>
      <c r="BF546" s="2">
        <f t="shared" si="525"/>
        <v>0</v>
      </c>
      <c r="BG546" s="2">
        <f t="shared" si="526"/>
        <v>0</v>
      </c>
      <c r="BH546" s="2">
        <f t="shared" si="527"/>
        <v>-1.1003995213742523</v>
      </c>
      <c r="BI546" s="34">
        <f t="shared" si="528"/>
        <v>-0.49954160847146317</v>
      </c>
      <c r="BJ546" s="34">
        <f t="shared" si="529"/>
        <v>-0.45396385473487144</v>
      </c>
      <c r="BK546" s="2">
        <f t="shared" si="530"/>
        <v>11.500458391528538</v>
      </c>
      <c r="BL546" s="2">
        <f t="shared" si="572"/>
        <v>-0.45396385473487144</v>
      </c>
      <c r="BM546" s="2">
        <f t="shared" si="531"/>
        <v>12.499541608471462</v>
      </c>
      <c r="BN546" s="2">
        <f t="shared" si="573"/>
        <v>0.45396385473487144</v>
      </c>
      <c r="BO546" s="12">
        <f t="shared" si="532"/>
        <v>0</v>
      </c>
      <c r="BP546" s="4">
        <f t="shared" si="533"/>
        <v>3.555112212347937E-4</v>
      </c>
      <c r="BQ546" s="2">
        <f t="shared" si="534"/>
        <v>0</v>
      </c>
      <c r="BR546" s="2">
        <f t="shared" si="535"/>
        <v>0</v>
      </c>
      <c r="BS546" s="2">
        <f t="shared" si="536"/>
        <v>0.35551122123479373</v>
      </c>
      <c r="BT546" s="34">
        <f t="shared" si="537"/>
        <v>0.226106493262869</v>
      </c>
      <c r="BU546" s="34">
        <f t="shared" si="538"/>
        <v>-0.63600381579387422</v>
      </c>
      <c r="BV546" s="2">
        <f t="shared" si="539"/>
        <v>12.226106493262868</v>
      </c>
      <c r="BW546" s="2">
        <f t="shared" si="574"/>
        <v>-0.63600381579387422</v>
      </c>
      <c r="BX546" s="2">
        <f t="shared" si="540"/>
        <v>11.773893506737132</v>
      </c>
      <c r="BY546" s="2">
        <f t="shared" si="575"/>
        <v>0.63600381579387422</v>
      </c>
      <c r="BZ546" s="12">
        <f t="shared" si="541"/>
        <v>-616.98602845512073</v>
      </c>
      <c r="CA546" s="4">
        <f t="shared" si="576"/>
        <v>-7.4488830013945862E-4</v>
      </c>
      <c r="CB546" s="2">
        <f t="shared" si="577"/>
        <v>0</v>
      </c>
      <c r="CC546" s="2">
        <f t="shared" si="542"/>
        <v>0</v>
      </c>
      <c r="CD546" s="2">
        <f t="shared" si="543"/>
        <v>-0.74488830013945861</v>
      </c>
      <c r="CE546" s="34">
        <f t="shared" si="544"/>
        <v>-0.40322688288348113</v>
      </c>
      <c r="CF546" s="34">
        <f t="shared" si="545"/>
        <v>-0.54132530046181238</v>
      </c>
      <c r="CG546" s="2">
        <f t="shared" si="546"/>
        <v>11.596773117116518</v>
      </c>
      <c r="CH546" s="2">
        <f t="shared" si="578"/>
        <v>-0.54132530046181238</v>
      </c>
      <c r="CI546" s="2">
        <f t="shared" si="547"/>
        <v>12.403226882883482</v>
      </c>
      <c r="CJ546" s="2">
        <f t="shared" si="579"/>
        <v>0.54132530046181238</v>
      </c>
      <c r="CK546" s="33">
        <f t="shared" si="548"/>
        <v>-8.372087267598476E-4</v>
      </c>
      <c r="CL546" s="2">
        <f t="shared" si="549"/>
        <v>0</v>
      </c>
      <c r="CM546" s="2">
        <f t="shared" si="550"/>
        <v>0</v>
      </c>
      <c r="CN546" s="2">
        <f t="shared" si="551"/>
        <v>-0.83720872675984759</v>
      </c>
      <c r="CO546" s="34">
        <f t="shared" si="552"/>
        <v>-0.43330706797492213</v>
      </c>
      <c r="CP546" s="34">
        <f t="shared" si="553"/>
        <v>-0.51756157589505836</v>
      </c>
      <c r="CQ546" s="2">
        <f t="shared" si="554"/>
        <v>11.566692932025077</v>
      </c>
      <c r="CR546" s="2">
        <f t="shared" si="580"/>
        <v>-0.51756157589505836</v>
      </c>
      <c r="CS546" s="2">
        <f t="shared" si="555"/>
        <v>12.433307067974923</v>
      </c>
      <c r="CT546" s="2">
        <f t="shared" si="581"/>
        <v>0.51756157589505836</v>
      </c>
      <c r="CU546" s="12">
        <f t="shared" si="556"/>
        <v>0</v>
      </c>
      <c r="CV546" s="4">
        <f t="shared" si="557"/>
        <v>1.2508728154557555E-3</v>
      </c>
      <c r="CW546" s="2">
        <f t="shared" si="558"/>
        <v>0</v>
      </c>
      <c r="CX546" s="2">
        <f t="shared" si="559"/>
        <v>0</v>
      </c>
      <c r="CY546" s="2">
        <f t="shared" si="560"/>
        <v>1.2508728154557556</v>
      </c>
      <c r="CZ546" s="34">
        <f t="shared" si="561"/>
        <v>0.52722997980737807</v>
      </c>
      <c r="DA546" s="34">
        <f t="shared" si="562"/>
        <v>-0.42148967768180484</v>
      </c>
      <c r="DB546" s="2">
        <f t="shared" si="563"/>
        <v>12.527229979807379</v>
      </c>
      <c r="DC546" s="2">
        <f t="shared" si="582"/>
        <v>-0.42148967768180484</v>
      </c>
      <c r="DD546" s="2">
        <f t="shared" si="564"/>
        <v>11.472770020192621</v>
      </c>
      <c r="DE546" s="2">
        <f t="shared" si="583"/>
        <v>0.42148967768180484</v>
      </c>
      <c r="DF546" s="12">
        <f t="shared" si="565"/>
        <v>-469.41685931163391</v>
      </c>
      <c r="DG546" s="4">
        <f t="shared" si="584"/>
        <v>4.1366408869590793E-4</v>
      </c>
      <c r="DH546" s="2">
        <f t="shared" si="585"/>
        <v>0</v>
      </c>
      <c r="DI546" s="2">
        <f t="shared" si="566"/>
        <v>0</v>
      </c>
      <c r="DJ546" s="2">
        <f t="shared" si="567"/>
        <v>0.41366408869590793</v>
      </c>
      <c r="DK546" s="34">
        <f t="shared" si="568"/>
        <v>0.2580187512710006</v>
      </c>
      <c r="DL546" s="34">
        <f t="shared" si="569"/>
        <v>-0.62373978868800217</v>
      </c>
      <c r="DM546" s="2">
        <f t="shared" si="570"/>
        <v>12.258018751271001</v>
      </c>
      <c r="DN546" s="2">
        <f t="shared" si="586"/>
        <v>-0.62373978868800217</v>
      </c>
      <c r="DO546" s="2">
        <f t="shared" si="571"/>
        <v>11.741981248728999</v>
      </c>
      <c r="DP546" s="2">
        <f t="shared" si="587"/>
        <v>0.62373978868800217</v>
      </c>
    </row>
    <row r="547" spans="56:120" x14ac:dyDescent="0.25">
      <c r="BD547" s="2">
        <f t="shared" si="588"/>
        <v>12</v>
      </c>
      <c r="BE547" s="33">
        <f t="shared" si="524"/>
        <v>-1.1003995213742523E-3</v>
      </c>
      <c r="BF547" s="2">
        <f t="shared" si="525"/>
        <v>0</v>
      </c>
      <c r="BG547" s="2">
        <f t="shared" si="526"/>
        <v>0</v>
      </c>
      <c r="BH547" s="2">
        <f t="shared" si="527"/>
        <v>-1.1003995213742523</v>
      </c>
      <c r="BI547" s="34">
        <f t="shared" si="528"/>
        <v>-0.49954160847146317</v>
      </c>
      <c r="BJ547" s="34">
        <f t="shared" si="529"/>
        <v>-0.45396385473487144</v>
      </c>
      <c r="BK547" s="2">
        <f t="shared" si="530"/>
        <v>11.500458391528538</v>
      </c>
      <c r="BL547" s="2">
        <f t="shared" si="572"/>
        <v>-0.45396385473487144</v>
      </c>
      <c r="BM547" s="2">
        <f t="shared" si="531"/>
        <v>12.499541608471462</v>
      </c>
      <c r="BN547" s="2">
        <f t="shared" si="573"/>
        <v>0.45396385473487144</v>
      </c>
      <c r="BO547" s="12">
        <f t="shared" si="532"/>
        <v>0</v>
      </c>
      <c r="BP547" s="4">
        <f t="shared" si="533"/>
        <v>3.555112212347937E-4</v>
      </c>
      <c r="BQ547" s="2">
        <f t="shared" si="534"/>
        <v>0</v>
      </c>
      <c r="BR547" s="2">
        <f t="shared" si="535"/>
        <v>0</v>
      </c>
      <c r="BS547" s="2">
        <f t="shared" si="536"/>
        <v>0.35551122123479373</v>
      </c>
      <c r="BT547" s="34">
        <f t="shared" si="537"/>
        <v>0.226106493262869</v>
      </c>
      <c r="BU547" s="34">
        <f t="shared" si="538"/>
        <v>-0.63600381579387422</v>
      </c>
      <c r="BV547" s="2">
        <f t="shared" si="539"/>
        <v>12.226106493262868</v>
      </c>
      <c r="BW547" s="2">
        <f t="shared" si="574"/>
        <v>-0.63600381579387422</v>
      </c>
      <c r="BX547" s="2">
        <f t="shared" si="540"/>
        <v>11.773893506737132</v>
      </c>
      <c r="BY547" s="2">
        <f t="shared" si="575"/>
        <v>0.63600381579387422</v>
      </c>
      <c r="BZ547" s="12">
        <f t="shared" si="541"/>
        <v>-616.98602845512073</v>
      </c>
      <c r="CA547" s="4">
        <f t="shared" si="576"/>
        <v>-7.4488830013945862E-4</v>
      </c>
      <c r="CB547" s="2">
        <f t="shared" si="577"/>
        <v>0</v>
      </c>
      <c r="CC547" s="2">
        <f t="shared" si="542"/>
        <v>0</v>
      </c>
      <c r="CD547" s="2">
        <f t="shared" si="543"/>
        <v>-0.74488830013945861</v>
      </c>
      <c r="CE547" s="34">
        <f t="shared" si="544"/>
        <v>-0.40322688288348113</v>
      </c>
      <c r="CF547" s="34">
        <f t="shared" si="545"/>
        <v>-0.54132530046181238</v>
      </c>
      <c r="CG547" s="2">
        <f t="shared" si="546"/>
        <v>11.596773117116518</v>
      </c>
      <c r="CH547" s="2">
        <f t="shared" si="578"/>
        <v>-0.54132530046181238</v>
      </c>
      <c r="CI547" s="2">
        <f t="shared" si="547"/>
        <v>12.403226882883482</v>
      </c>
      <c r="CJ547" s="2">
        <f t="shared" si="579"/>
        <v>0.54132530046181238</v>
      </c>
      <c r="CK547" s="33">
        <f t="shared" si="548"/>
        <v>-8.372087267598476E-4</v>
      </c>
      <c r="CL547" s="2">
        <f t="shared" si="549"/>
        <v>0</v>
      </c>
      <c r="CM547" s="2">
        <f t="shared" si="550"/>
        <v>0</v>
      </c>
      <c r="CN547" s="2">
        <f t="shared" si="551"/>
        <v>-0.83720872675984759</v>
      </c>
      <c r="CO547" s="34">
        <f t="shared" si="552"/>
        <v>-0.43330706797492213</v>
      </c>
      <c r="CP547" s="34">
        <f t="shared" si="553"/>
        <v>-0.51756157589505836</v>
      </c>
      <c r="CQ547" s="2">
        <f t="shared" si="554"/>
        <v>11.566692932025077</v>
      </c>
      <c r="CR547" s="2">
        <f t="shared" si="580"/>
        <v>-0.51756157589505836</v>
      </c>
      <c r="CS547" s="2">
        <f t="shared" si="555"/>
        <v>12.433307067974923</v>
      </c>
      <c r="CT547" s="2">
        <f t="shared" si="581"/>
        <v>0.51756157589505836</v>
      </c>
      <c r="CU547" s="12">
        <f t="shared" si="556"/>
        <v>0</v>
      </c>
      <c r="CV547" s="4">
        <f t="shared" si="557"/>
        <v>1.2508728154557555E-3</v>
      </c>
      <c r="CW547" s="2">
        <f t="shared" si="558"/>
        <v>0</v>
      </c>
      <c r="CX547" s="2">
        <f t="shared" si="559"/>
        <v>0</v>
      </c>
      <c r="CY547" s="2">
        <f t="shared" si="560"/>
        <v>1.2508728154557556</v>
      </c>
      <c r="CZ547" s="34">
        <f t="shared" si="561"/>
        <v>0.52722997980737807</v>
      </c>
      <c r="DA547" s="34">
        <f t="shared" si="562"/>
        <v>-0.42148967768180484</v>
      </c>
      <c r="DB547" s="2">
        <f t="shared" si="563"/>
        <v>12.527229979807379</v>
      </c>
      <c r="DC547" s="2">
        <f t="shared" si="582"/>
        <v>-0.42148967768180484</v>
      </c>
      <c r="DD547" s="2">
        <f t="shared" si="564"/>
        <v>11.472770020192621</v>
      </c>
      <c r="DE547" s="2">
        <f t="shared" si="583"/>
        <v>0.42148967768180484</v>
      </c>
      <c r="DF547" s="12">
        <f t="shared" si="565"/>
        <v>-469.41685931163391</v>
      </c>
      <c r="DG547" s="4">
        <f t="shared" si="584"/>
        <v>4.1366408869590793E-4</v>
      </c>
      <c r="DH547" s="2">
        <f t="shared" si="585"/>
        <v>0</v>
      </c>
      <c r="DI547" s="2">
        <f t="shared" si="566"/>
        <v>0</v>
      </c>
      <c r="DJ547" s="2">
        <f t="shared" si="567"/>
        <v>0.41366408869590793</v>
      </c>
      <c r="DK547" s="34">
        <f t="shared" si="568"/>
        <v>0.2580187512710006</v>
      </c>
      <c r="DL547" s="34">
        <f t="shared" si="569"/>
        <v>-0.62373978868800217</v>
      </c>
      <c r="DM547" s="2">
        <f t="shared" si="570"/>
        <v>12.258018751271001</v>
      </c>
      <c r="DN547" s="2">
        <f t="shared" si="586"/>
        <v>-0.62373978868800217</v>
      </c>
      <c r="DO547" s="2">
        <f t="shared" si="571"/>
        <v>11.741981248728999</v>
      </c>
      <c r="DP547" s="2">
        <f t="shared" si="587"/>
        <v>0.62373978868800217</v>
      </c>
    </row>
    <row r="548" spans="56:120" x14ac:dyDescent="0.25">
      <c r="BD548" s="2">
        <f t="shared" si="588"/>
        <v>12</v>
      </c>
      <c r="BE548" s="33">
        <f t="shared" si="524"/>
        <v>-1.1003995213742523E-3</v>
      </c>
      <c r="BF548" s="2">
        <f t="shared" si="525"/>
        <v>0</v>
      </c>
      <c r="BG548" s="2">
        <f t="shared" si="526"/>
        <v>0</v>
      </c>
      <c r="BH548" s="2">
        <f t="shared" si="527"/>
        <v>-1.1003995213742523</v>
      </c>
      <c r="BI548" s="34">
        <f t="shared" si="528"/>
        <v>-0.49954160847146317</v>
      </c>
      <c r="BJ548" s="34">
        <f t="shared" si="529"/>
        <v>-0.45396385473487144</v>
      </c>
      <c r="BK548" s="2">
        <f t="shared" si="530"/>
        <v>11.500458391528538</v>
      </c>
      <c r="BL548" s="2">
        <f t="shared" si="572"/>
        <v>-0.45396385473487144</v>
      </c>
      <c r="BM548" s="2">
        <f t="shared" si="531"/>
        <v>12.499541608471462</v>
      </c>
      <c r="BN548" s="2">
        <f t="shared" si="573"/>
        <v>0.45396385473487144</v>
      </c>
      <c r="BO548" s="12">
        <f t="shared" si="532"/>
        <v>0</v>
      </c>
      <c r="BP548" s="4">
        <f t="shared" si="533"/>
        <v>3.555112212347937E-4</v>
      </c>
      <c r="BQ548" s="2">
        <f t="shared" si="534"/>
        <v>0</v>
      </c>
      <c r="BR548" s="2">
        <f t="shared" si="535"/>
        <v>0</v>
      </c>
      <c r="BS548" s="2">
        <f t="shared" si="536"/>
        <v>0.35551122123479373</v>
      </c>
      <c r="BT548" s="34">
        <f t="shared" si="537"/>
        <v>0.226106493262869</v>
      </c>
      <c r="BU548" s="34">
        <f t="shared" si="538"/>
        <v>-0.63600381579387422</v>
      </c>
      <c r="BV548" s="2">
        <f t="shared" si="539"/>
        <v>12.226106493262868</v>
      </c>
      <c r="BW548" s="2">
        <f t="shared" si="574"/>
        <v>-0.63600381579387422</v>
      </c>
      <c r="BX548" s="2">
        <f t="shared" si="540"/>
        <v>11.773893506737132</v>
      </c>
      <c r="BY548" s="2">
        <f t="shared" si="575"/>
        <v>0.63600381579387422</v>
      </c>
      <c r="BZ548" s="12">
        <f t="shared" si="541"/>
        <v>-616.98602845512073</v>
      </c>
      <c r="CA548" s="4">
        <f t="shared" si="576"/>
        <v>-7.4488830013945862E-4</v>
      </c>
      <c r="CB548" s="2">
        <f t="shared" si="577"/>
        <v>0</v>
      </c>
      <c r="CC548" s="2">
        <f t="shared" si="542"/>
        <v>0</v>
      </c>
      <c r="CD548" s="2">
        <f t="shared" si="543"/>
        <v>-0.74488830013945861</v>
      </c>
      <c r="CE548" s="34">
        <f t="shared" si="544"/>
        <v>-0.40322688288348113</v>
      </c>
      <c r="CF548" s="34">
        <f t="shared" si="545"/>
        <v>-0.54132530046181238</v>
      </c>
      <c r="CG548" s="2">
        <f t="shared" si="546"/>
        <v>11.596773117116518</v>
      </c>
      <c r="CH548" s="2">
        <f t="shared" si="578"/>
        <v>-0.54132530046181238</v>
      </c>
      <c r="CI548" s="2">
        <f t="shared" si="547"/>
        <v>12.403226882883482</v>
      </c>
      <c r="CJ548" s="2">
        <f t="shared" si="579"/>
        <v>0.54132530046181238</v>
      </c>
      <c r="CK548" s="33">
        <f t="shared" si="548"/>
        <v>-8.372087267598476E-4</v>
      </c>
      <c r="CL548" s="2">
        <f t="shared" si="549"/>
        <v>0</v>
      </c>
      <c r="CM548" s="2">
        <f t="shared" si="550"/>
        <v>0</v>
      </c>
      <c r="CN548" s="2">
        <f t="shared" si="551"/>
        <v>-0.83720872675984759</v>
      </c>
      <c r="CO548" s="34">
        <f t="shared" si="552"/>
        <v>-0.43330706797492213</v>
      </c>
      <c r="CP548" s="34">
        <f t="shared" si="553"/>
        <v>-0.51756157589505836</v>
      </c>
      <c r="CQ548" s="2">
        <f t="shared" si="554"/>
        <v>11.566692932025077</v>
      </c>
      <c r="CR548" s="2">
        <f t="shared" si="580"/>
        <v>-0.51756157589505836</v>
      </c>
      <c r="CS548" s="2">
        <f t="shared" si="555"/>
        <v>12.433307067974923</v>
      </c>
      <c r="CT548" s="2">
        <f t="shared" si="581"/>
        <v>0.51756157589505836</v>
      </c>
      <c r="CU548" s="12">
        <f t="shared" si="556"/>
        <v>0</v>
      </c>
      <c r="CV548" s="4">
        <f t="shared" si="557"/>
        <v>1.2508728154557555E-3</v>
      </c>
      <c r="CW548" s="2">
        <f t="shared" si="558"/>
        <v>0</v>
      </c>
      <c r="CX548" s="2">
        <f t="shared" si="559"/>
        <v>0</v>
      </c>
      <c r="CY548" s="2">
        <f t="shared" si="560"/>
        <v>1.2508728154557556</v>
      </c>
      <c r="CZ548" s="34">
        <f t="shared" si="561"/>
        <v>0.52722997980737807</v>
      </c>
      <c r="DA548" s="34">
        <f t="shared" si="562"/>
        <v>-0.42148967768180484</v>
      </c>
      <c r="DB548" s="2">
        <f t="shared" si="563"/>
        <v>12.527229979807379</v>
      </c>
      <c r="DC548" s="2">
        <f t="shared" si="582"/>
        <v>-0.42148967768180484</v>
      </c>
      <c r="DD548" s="2">
        <f t="shared" si="564"/>
        <v>11.472770020192621</v>
      </c>
      <c r="DE548" s="2">
        <f t="shared" si="583"/>
        <v>0.42148967768180484</v>
      </c>
      <c r="DF548" s="12">
        <f t="shared" si="565"/>
        <v>-469.41685931163391</v>
      </c>
      <c r="DG548" s="4">
        <f t="shared" si="584"/>
        <v>4.1366408869590793E-4</v>
      </c>
      <c r="DH548" s="2">
        <f t="shared" si="585"/>
        <v>0</v>
      </c>
      <c r="DI548" s="2">
        <f t="shared" si="566"/>
        <v>0</v>
      </c>
      <c r="DJ548" s="2">
        <f t="shared" si="567"/>
        <v>0.41366408869590793</v>
      </c>
      <c r="DK548" s="34">
        <f t="shared" si="568"/>
        <v>0.2580187512710006</v>
      </c>
      <c r="DL548" s="34">
        <f t="shared" si="569"/>
        <v>-0.62373978868800217</v>
      </c>
      <c r="DM548" s="2">
        <f t="shared" si="570"/>
        <v>12.258018751271001</v>
      </c>
      <c r="DN548" s="2">
        <f t="shared" si="586"/>
        <v>-0.62373978868800217</v>
      </c>
      <c r="DO548" s="2">
        <f t="shared" si="571"/>
        <v>11.741981248728999</v>
      </c>
      <c r="DP548" s="2">
        <f t="shared" si="587"/>
        <v>0.62373978868800217</v>
      </c>
    </row>
    <row r="549" spans="56:120" x14ac:dyDescent="0.25">
      <c r="BD549" s="2">
        <f t="shared" si="588"/>
        <v>12</v>
      </c>
      <c r="BE549" s="33">
        <f t="shared" si="524"/>
        <v>-1.1003995213742523E-3</v>
      </c>
      <c r="BF549" s="2">
        <f t="shared" si="525"/>
        <v>0</v>
      </c>
      <c r="BG549" s="2">
        <f t="shared" si="526"/>
        <v>0</v>
      </c>
      <c r="BH549" s="2">
        <f t="shared" si="527"/>
        <v>-1.1003995213742523</v>
      </c>
      <c r="BI549" s="34">
        <f t="shared" si="528"/>
        <v>-0.49954160847146317</v>
      </c>
      <c r="BJ549" s="34">
        <f t="shared" si="529"/>
        <v>-0.45396385473487144</v>
      </c>
      <c r="BK549" s="2">
        <f t="shared" si="530"/>
        <v>11.500458391528538</v>
      </c>
      <c r="BL549" s="2">
        <f t="shared" si="572"/>
        <v>-0.45396385473487144</v>
      </c>
      <c r="BM549" s="2">
        <f t="shared" si="531"/>
        <v>12.499541608471462</v>
      </c>
      <c r="BN549" s="2">
        <f t="shared" si="573"/>
        <v>0.45396385473487144</v>
      </c>
      <c r="BO549" s="12">
        <f t="shared" si="532"/>
        <v>0</v>
      </c>
      <c r="BP549" s="4">
        <f t="shared" si="533"/>
        <v>3.555112212347937E-4</v>
      </c>
      <c r="BQ549" s="2">
        <f t="shared" si="534"/>
        <v>0</v>
      </c>
      <c r="BR549" s="2">
        <f t="shared" si="535"/>
        <v>0</v>
      </c>
      <c r="BS549" s="2">
        <f t="shared" si="536"/>
        <v>0.35551122123479373</v>
      </c>
      <c r="BT549" s="34">
        <f t="shared" si="537"/>
        <v>0.226106493262869</v>
      </c>
      <c r="BU549" s="34">
        <f t="shared" si="538"/>
        <v>-0.63600381579387422</v>
      </c>
      <c r="BV549" s="2">
        <f t="shared" si="539"/>
        <v>12.226106493262868</v>
      </c>
      <c r="BW549" s="2">
        <f t="shared" si="574"/>
        <v>-0.63600381579387422</v>
      </c>
      <c r="BX549" s="2">
        <f t="shared" si="540"/>
        <v>11.773893506737132</v>
      </c>
      <c r="BY549" s="2">
        <f t="shared" si="575"/>
        <v>0.63600381579387422</v>
      </c>
      <c r="BZ549" s="12">
        <f t="shared" si="541"/>
        <v>-616.98602845512073</v>
      </c>
      <c r="CA549" s="4">
        <f t="shared" si="576"/>
        <v>-7.4488830013945862E-4</v>
      </c>
      <c r="CB549" s="2">
        <f t="shared" si="577"/>
        <v>0</v>
      </c>
      <c r="CC549" s="2">
        <f t="shared" si="542"/>
        <v>0</v>
      </c>
      <c r="CD549" s="2">
        <f t="shared" si="543"/>
        <v>-0.74488830013945861</v>
      </c>
      <c r="CE549" s="34">
        <f t="shared" si="544"/>
        <v>-0.40322688288348113</v>
      </c>
      <c r="CF549" s="34">
        <f t="shared" si="545"/>
        <v>-0.54132530046181238</v>
      </c>
      <c r="CG549" s="2">
        <f t="shared" si="546"/>
        <v>11.596773117116518</v>
      </c>
      <c r="CH549" s="2">
        <f t="shared" si="578"/>
        <v>-0.54132530046181238</v>
      </c>
      <c r="CI549" s="2">
        <f t="shared" si="547"/>
        <v>12.403226882883482</v>
      </c>
      <c r="CJ549" s="2">
        <f t="shared" si="579"/>
        <v>0.54132530046181238</v>
      </c>
      <c r="CK549" s="33">
        <f t="shared" si="548"/>
        <v>-8.372087267598476E-4</v>
      </c>
      <c r="CL549" s="2">
        <f t="shared" si="549"/>
        <v>0</v>
      </c>
      <c r="CM549" s="2">
        <f t="shared" si="550"/>
        <v>0</v>
      </c>
      <c r="CN549" s="2">
        <f t="shared" si="551"/>
        <v>-0.83720872675984759</v>
      </c>
      <c r="CO549" s="34">
        <f t="shared" si="552"/>
        <v>-0.43330706797492213</v>
      </c>
      <c r="CP549" s="34">
        <f t="shared" si="553"/>
        <v>-0.51756157589505836</v>
      </c>
      <c r="CQ549" s="2">
        <f t="shared" si="554"/>
        <v>11.566692932025077</v>
      </c>
      <c r="CR549" s="2">
        <f t="shared" si="580"/>
        <v>-0.51756157589505836</v>
      </c>
      <c r="CS549" s="2">
        <f t="shared" si="555"/>
        <v>12.433307067974923</v>
      </c>
      <c r="CT549" s="2">
        <f t="shared" si="581"/>
        <v>0.51756157589505836</v>
      </c>
      <c r="CU549" s="12">
        <f t="shared" si="556"/>
        <v>0</v>
      </c>
      <c r="CV549" s="4">
        <f t="shared" si="557"/>
        <v>1.2508728154557555E-3</v>
      </c>
      <c r="CW549" s="2">
        <f t="shared" si="558"/>
        <v>0</v>
      </c>
      <c r="CX549" s="2">
        <f t="shared" si="559"/>
        <v>0</v>
      </c>
      <c r="CY549" s="2">
        <f t="shared" si="560"/>
        <v>1.2508728154557556</v>
      </c>
      <c r="CZ549" s="34">
        <f t="shared" si="561"/>
        <v>0.52722997980737807</v>
      </c>
      <c r="DA549" s="34">
        <f t="shared" si="562"/>
        <v>-0.42148967768180484</v>
      </c>
      <c r="DB549" s="2">
        <f t="shared" si="563"/>
        <v>12.527229979807379</v>
      </c>
      <c r="DC549" s="2">
        <f t="shared" si="582"/>
        <v>-0.42148967768180484</v>
      </c>
      <c r="DD549" s="2">
        <f t="shared" si="564"/>
        <v>11.472770020192621</v>
      </c>
      <c r="DE549" s="2">
        <f t="shared" si="583"/>
        <v>0.42148967768180484</v>
      </c>
      <c r="DF549" s="12">
        <f t="shared" si="565"/>
        <v>-469.41685931163391</v>
      </c>
      <c r="DG549" s="4">
        <f t="shared" si="584"/>
        <v>4.1366408869590793E-4</v>
      </c>
      <c r="DH549" s="2">
        <f t="shared" si="585"/>
        <v>0</v>
      </c>
      <c r="DI549" s="2">
        <f t="shared" si="566"/>
        <v>0</v>
      </c>
      <c r="DJ549" s="2">
        <f t="shared" si="567"/>
        <v>0.41366408869590793</v>
      </c>
      <c r="DK549" s="34">
        <f t="shared" si="568"/>
        <v>0.2580187512710006</v>
      </c>
      <c r="DL549" s="34">
        <f t="shared" si="569"/>
        <v>-0.62373978868800217</v>
      </c>
      <c r="DM549" s="2">
        <f t="shared" si="570"/>
        <v>12.258018751271001</v>
      </c>
      <c r="DN549" s="2">
        <f t="shared" si="586"/>
        <v>-0.62373978868800217</v>
      </c>
      <c r="DO549" s="2">
        <f t="shared" si="571"/>
        <v>11.741981248728999</v>
      </c>
      <c r="DP549" s="2">
        <f t="shared" si="587"/>
        <v>0.62373978868800217</v>
      </c>
    </row>
    <row r="550" spans="56:120" x14ac:dyDescent="0.25">
      <c r="BD550" s="2">
        <f t="shared" si="588"/>
        <v>12</v>
      </c>
      <c r="BE550" s="33">
        <f t="shared" si="524"/>
        <v>-1.1003995213742523E-3</v>
      </c>
      <c r="BF550" s="2">
        <f t="shared" si="525"/>
        <v>0</v>
      </c>
      <c r="BG550" s="2">
        <f t="shared" si="526"/>
        <v>0</v>
      </c>
      <c r="BH550" s="2">
        <f t="shared" si="527"/>
        <v>-1.1003995213742523</v>
      </c>
      <c r="BI550" s="34">
        <f t="shared" si="528"/>
        <v>-0.49954160847146317</v>
      </c>
      <c r="BJ550" s="34">
        <f t="shared" si="529"/>
        <v>-0.45396385473487144</v>
      </c>
      <c r="BK550" s="2">
        <f t="shared" si="530"/>
        <v>11.500458391528538</v>
      </c>
      <c r="BL550" s="2">
        <f t="shared" si="572"/>
        <v>-0.45396385473487144</v>
      </c>
      <c r="BM550" s="2">
        <f t="shared" si="531"/>
        <v>12.499541608471462</v>
      </c>
      <c r="BN550" s="2">
        <f t="shared" si="573"/>
        <v>0.45396385473487144</v>
      </c>
      <c r="BO550" s="12">
        <f t="shared" si="532"/>
        <v>0</v>
      </c>
      <c r="BP550" s="4">
        <f t="shared" si="533"/>
        <v>3.555112212347937E-4</v>
      </c>
      <c r="BQ550" s="2">
        <f t="shared" si="534"/>
        <v>0</v>
      </c>
      <c r="BR550" s="2">
        <f t="shared" si="535"/>
        <v>0</v>
      </c>
      <c r="BS550" s="2">
        <f t="shared" si="536"/>
        <v>0.35551122123479373</v>
      </c>
      <c r="BT550" s="34">
        <f t="shared" si="537"/>
        <v>0.226106493262869</v>
      </c>
      <c r="BU550" s="34">
        <f t="shared" si="538"/>
        <v>-0.63600381579387422</v>
      </c>
      <c r="BV550" s="2">
        <f t="shared" si="539"/>
        <v>12.226106493262868</v>
      </c>
      <c r="BW550" s="2">
        <f t="shared" si="574"/>
        <v>-0.63600381579387422</v>
      </c>
      <c r="BX550" s="2">
        <f t="shared" si="540"/>
        <v>11.773893506737132</v>
      </c>
      <c r="BY550" s="2">
        <f t="shared" si="575"/>
        <v>0.63600381579387422</v>
      </c>
      <c r="BZ550" s="12">
        <f t="shared" si="541"/>
        <v>-616.98602845512073</v>
      </c>
      <c r="CA550" s="4">
        <f t="shared" si="576"/>
        <v>-7.4488830013945862E-4</v>
      </c>
      <c r="CB550" s="2">
        <f t="shared" si="577"/>
        <v>0</v>
      </c>
      <c r="CC550" s="2">
        <f t="shared" si="542"/>
        <v>0</v>
      </c>
      <c r="CD550" s="2">
        <f t="shared" si="543"/>
        <v>-0.74488830013945861</v>
      </c>
      <c r="CE550" s="34">
        <f t="shared" si="544"/>
        <v>-0.40322688288348113</v>
      </c>
      <c r="CF550" s="34">
        <f t="shared" si="545"/>
        <v>-0.54132530046181238</v>
      </c>
      <c r="CG550" s="2">
        <f t="shared" si="546"/>
        <v>11.596773117116518</v>
      </c>
      <c r="CH550" s="2">
        <f t="shared" si="578"/>
        <v>-0.54132530046181238</v>
      </c>
      <c r="CI550" s="2">
        <f t="shared" si="547"/>
        <v>12.403226882883482</v>
      </c>
      <c r="CJ550" s="2">
        <f t="shared" si="579"/>
        <v>0.54132530046181238</v>
      </c>
      <c r="CK550" s="33">
        <f t="shared" si="548"/>
        <v>-8.372087267598476E-4</v>
      </c>
      <c r="CL550" s="2">
        <f t="shared" si="549"/>
        <v>0</v>
      </c>
      <c r="CM550" s="2">
        <f t="shared" si="550"/>
        <v>0</v>
      </c>
      <c r="CN550" s="2">
        <f t="shared" si="551"/>
        <v>-0.83720872675984759</v>
      </c>
      <c r="CO550" s="34">
        <f t="shared" si="552"/>
        <v>-0.43330706797492213</v>
      </c>
      <c r="CP550" s="34">
        <f t="shared" si="553"/>
        <v>-0.51756157589505836</v>
      </c>
      <c r="CQ550" s="2">
        <f t="shared" si="554"/>
        <v>11.566692932025077</v>
      </c>
      <c r="CR550" s="2">
        <f t="shared" si="580"/>
        <v>-0.51756157589505836</v>
      </c>
      <c r="CS550" s="2">
        <f t="shared" si="555"/>
        <v>12.433307067974923</v>
      </c>
      <c r="CT550" s="2">
        <f t="shared" si="581"/>
        <v>0.51756157589505836</v>
      </c>
      <c r="CU550" s="12">
        <f t="shared" si="556"/>
        <v>0</v>
      </c>
      <c r="CV550" s="4">
        <f t="shared" si="557"/>
        <v>1.2508728154557555E-3</v>
      </c>
      <c r="CW550" s="2">
        <f t="shared" si="558"/>
        <v>0</v>
      </c>
      <c r="CX550" s="2">
        <f t="shared" si="559"/>
        <v>0</v>
      </c>
      <c r="CY550" s="2">
        <f t="shared" si="560"/>
        <v>1.2508728154557556</v>
      </c>
      <c r="CZ550" s="34">
        <f t="shared" si="561"/>
        <v>0.52722997980737807</v>
      </c>
      <c r="DA550" s="34">
        <f t="shared" si="562"/>
        <v>-0.42148967768180484</v>
      </c>
      <c r="DB550" s="2">
        <f t="shared" si="563"/>
        <v>12.527229979807379</v>
      </c>
      <c r="DC550" s="2">
        <f t="shared" si="582"/>
        <v>-0.42148967768180484</v>
      </c>
      <c r="DD550" s="2">
        <f t="shared" si="564"/>
        <v>11.472770020192621</v>
      </c>
      <c r="DE550" s="2">
        <f t="shared" si="583"/>
        <v>0.42148967768180484</v>
      </c>
      <c r="DF550" s="12">
        <f t="shared" si="565"/>
        <v>-469.41685931163391</v>
      </c>
      <c r="DG550" s="4">
        <f t="shared" si="584"/>
        <v>4.1366408869590793E-4</v>
      </c>
      <c r="DH550" s="2">
        <f t="shared" si="585"/>
        <v>0</v>
      </c>
      <c r="DI550" s="2">
        <f t="shared" si="566"/>
        <v>0</v>
      </c>
      <c r="DJ550" s="2">
        <f t="shared" si="567"/>
        <v>0.41366408869590793</v>
      </c>
      <c r="DK550" s="34">
        <f t="shared" si="568"/>
        <v>0.2580187512710006</v>
      </c>
      <c r="DL550" s="34">
        <f t="shared" si="569"/>
        <v>-0.62373978868800217</v>
      </c>
      <c r="DM550" s="2">
        <f t="shared" si="570"/>
        <v>12.258018751271001</v>
      </c>
      <c r="DN550" s="2">
        <f t="shared" si="586"/>
        <v>-0.62373978868800217</v>
      </c>
      <c r="DO550" s="2">
        <f t="shared" si="571"/>
        <v>11.741981248728999</v>
      </c>
      <c r="DP550" s="2">
        <f t="shared" si="587"/>
        <v>0.62373978868800217</v>
      </c>
    </row>
    <row r="551" spans="56:120" x14ac:dyDescent="0.25">
      <c r="BD551" s="2">
        <f t="shared" si="588"/>
        <v>12</v>
      </c>
      <c r="BE551" s="33">
        <f t="shared" si="524"/>
        <v>-1.1003995213742523E-3</v>
      </c>
      <c r="BF551" s="2">
        <f t="shared" si="525"/>
        <v>0</v>
      </c>
      <c r="BG551" s="2">
        <f t="shared" si="526"/>
        <v>0</v>
      </c>
      <c r="BH551" s="2">
        <f t="shared" si="527"/>
        <v>-1.1003995213742523</v>
      </c>
      <c r="BI551" s="34">
        <f t="shared" si="528"/>
        <v>-0.49954160847146317</v>
      </c>
      <c r="BJ551" s="34">
        <f t="shared" si="529"/>
        <v>-0.45396385473487144</v>
      </c>
      <c r="BK551" s="2">
        <f t="shared" si="530"/>
        <v>11.500458391528538</v>
      </c>
      <c r="BL551" s="2">
        <f t="shared" si="572"/>
        <v>-0.45396385473487144</v>
      </c>
      <c r="BM551" s="2">
        <f t="shared" si="531"/>
        <v>12.499541608471462</v>
      </c>
      <c r="BN551" s="2">
        <f t="shared" si="573"/>
        <v>0.45396385473487144</v>
      </c>
      <c r="BO551" s="12">
        <f t="shared" si="532"/>
        <v>0</v>
      </c>
      <c r="BP551" s="4">
        <f t="shared" si="533"/>
        <v>3.555112212347937E-4</v>
      </c>
      <c r="BQ551" s="2">
        <f t="shared" si="534"/>
        <v>0</v>
      </c>
      <c r="BR551" s="2">
        <f t="shared" si="535"/>
        <v>0</v>
      </c>
      <c r="BS551" s="2">
        <f t="shared" si="536"/>
        <v>0.35551122123479373</v>
      </c>
      <c r="BT551" s="34">
        <f t="shared" si="537"/>
        <v>0.226106493262869</v>
      </c>
      <c r="BU551" s="34">
        <f t="shared" si="538"/>
        <v>-0.63600381579387422</v>
      </c>
      <c r="BV551" s="2">
        <f t="shared" si="539"/>
        <v>12.226106493262868</v>
      </c>
      <c r="BW551" s="2">
        <f t="shared" si="574"/>
        <v>-0.63600381579387422</v>
      </c>
      <c r="BX551" s="2">
        <f t="shared" si="540"/>
        <v>11.773893506737132</v>
      </c>
      <c r="BY551" s="2">
        <f t="shared" si="575"/>
        <v>0.63600381579387422</v>
      </c>
      <c r="BZ551" s="12">
        <f t="shared" si="541"/>
        <v>-616.98602845512073</v>
      </c>
      <c r="CA551" s="4">
        <f t="shared" si="576"/>
        <v>-7.4488830013945862E-4</v>
      </c>
      <c r="CB551" s="2">
        <f t="shared" si="577"/>
        <v>0</v>
      </c>
      <c r="CC551" s="2">
        <f t="shared" si="542"/>
        <v>0</v>
      </c>
      <c r="CD551" s="2">
        <f t="shared" si="543"/>
        <v>-0.74488830013945861</v>
      </c>
      <c r="CE551" s="34">
        <f t="shared" si="544"/>
        <v>-0.40322688288348113</v>
      </c>
      <c r="CF551" s="34">
        <f t="shared" si="545"/>
        <v>-0.54132530046181238</v>
      </c>
      <c r="CG551" s="2">
        <f t="shared" si="546"/>
        <v>11.596773117116518</v>
      </c>
      <c r="CH551" s="2">
        <f t="shared" si="578"/>
        <v>-0.54132530046181238</v>
      </c>
      <c r="CI551" s="2">
        <f t="shared" si="547"/>
        <v>12.403226882883482</v>
      </c>
      <c r="CJ551" s="2">
        <f t="shared" si="579"/>
        <v>0.54132530046181238</v>
      </c>
      <c r="CK551" s="33">
        <f t="shared" si="548"/>
        <v>-8.372087267598476E-4</v>
      </c>
      <c r="CL551" s="2">
        <f t="shared" si="549"/>
        <v>0</v>
      </c>
      <c r="CM551" s="2">
        <f t="shared" si="550"/>
        <v>0</v>
      </c>
      <c r="CN551" s="2">
        <f t="shared" si="551"/>
        <v>-0.83720872675984759</v>
      </c>
      <c r="CO551" s="34">
        <f t="shared" si="552"/>
        <v>-0.43330706797492213</v>
      </c>
      <c r="CP551" s="34">
        <f t="shared" si="553"/>
        <v>-0.51756157589505836</v>
      </c>
      <c r="CQ551" s="2">
        <f t="shared" si="554"/>
        <v>11.566692932025077</v>
      </c>
      <c r="CR551" s="2">
        <f t="shared" si="580"/>
        <v>-0.51756157589505836</v>
      </c>
      <c r="CS551" s="2">
        <f t="shared" si="555"/>
        <v>12.433307067974923</v>
      </c>
      <c r="CT551" s="2">
        <f t="shared" si="581"/>
        <v>0.51756157589505836</v>
      </c>
      <c r="CU551" s="12">
        <f t="shared" si="556"/>
        <v>0</v>
      </c>
      <c r="CV551" s="4">
        <f t="shared" si="557"/>
        <v>1.2508728154557555E-3</v>
      </c>
      <c r="CW551" s="2">
        <f t="shared" si="558"/>
        <v>0</v>
      </c>
      <c r="CX551" s="2">
        <f t="shared" si="559"/>
        <v>0</v>
      </c>
      <c r="CY551" s="2">
        <f t="shared" si="560"/>
        <v>1.2508728154557556</v>
      </c>
      <c r="CZ551" s="34">
        <f t="shared" si="561"/>
        <v>0.52722997980737807</v>
      </c>
      <c r="DA551" s="34">
        <f t="shared" si="562"/>
        <v>-0.42148967768180484</v>
      </c>
      <c r="DB551" s="2">
        <f t="shared" si="563"/>
        <v>12.527229979807379</v>
      </c>
      <c r="DC551" s="2">
        <f t="shared" si="582"/>
        <v>-0.42148967768180484</v>
      </c>
      <c r="DD551" s="2">
        <f t="shared" si="564"/>
        <v>11.472770020192621</v>
      </c>
      <c r="DE551" s="2">
        <f t="shared" si="583"/>
        <v>0.42148967768180484</v>
      </c>
      <c r="DF551" s="12">
        <f t="shared" si="565"/>
        <v>-469.41685931163391</v>
      </c>
      <c r="DG551" s="4">
        <f t="shared" si="584"/>
        <v>4.1366408869590793E-4</v>
      </c>
      <c r="DH551" s="2">
        <f t="shared" si="585"/>
        <v>0</v>
      </c>
      <c r="DI551" s="2">
        <f t="shared" si="566"/>
        <v>0</v>
      </c>
      <c r="DJ551" s="2">
        <f t="shared" si="567"/>
        <v>0.41366408869590793</v>
      </c>
      <c r="DK551" s="34">
        <f t="shared" si="568"/>
        <v>0.2580187512710006</v>
      </c>
      <c r="DL551" s="34">
        <f t="shared" si="569"/>
        <v>-0.62373978868800217</v>
      </c>
      <c r="DM551" s="2">
        <f t="shared" si="570"/>
        <v>12.258018751271001</v>
      </c>
      <c r="DN551" s="2">
        <f t="shared" si="586"/>
        <v>-0.62373978868800217</v>
      </c>
      <c r="DO551" s="2">
        <f t="shared" si="571"/>
        <v>11.741981248728999</v>
      </c>
      <c r="DP551" s="2">
        <f t="shared" si="587"/>
        <v>0.62373978868800217</v>
      </c>
    </row>
    <row r="552" spans="56:120" x14ac:dyDescent="0.25">
      <c r="BD552" s="2">
        <f t="shared" si="588"/>
        <v>12</v>
      </c>
      <c r="BE552" s="33">
        <f t="shared" si="524"/>
        <v>-1.1003995213742523E-3</v>
      </c>
      <c r="BF552" s="2">
        <f t="shared" si="525"/>
        <v>0</v>
      </c>
      <c r="BG552" s="2">
        <f t="shared" si="526"/>
        <v>0</v>
      </c>
      <c r="BH552" s="2">
        <f t="shared" si="527"/>
        <v>-1.1003995213742523</v>
      </c>
      <c r="BI552" s="34">
        <f t="shared" si="528"/>
        <v>-0.49954160847146317</v>
      </c>
      <c r="BJ552" s="34">
        <f t="shared" si="529"/>
        <v>-0.45396385473487144</v>
      </c>
      <c r="BK552" s="2">
        <f t="shared" si="530"/>
        <v>11.500458391528538</v>
      </c>
      <c r="BL552" s="2">
        <f t="shared" si="572"/>
        <v>-0.45396385473487144</v>
      </c>
      <c r="BM552" s="2">
        <f t="shared" si="531"/>
        <v>12.499541608471462</v>
      </c>
      <c r="BN552" s="2">
        <f t="shared" si="573"/>
        <v>0.45396385473487144</v>
      </c>
      <c r="BO552" s="12">
        <f t="shared" si="532"/>
        <v>0</v>
      </c>
      <c r="BP552" s="4">
        <f t="shared" si="533"/>
        <v>3.555112212347937E-4</v>
      </c>
      <c r="BQ552" s="2">
        <f t="shared" si="534"/>
        <v>0</v>
      </c>
      <c r="BR552" s="2">
        <f t="shared" si="535"/>
        <v>0</v>
      </c>
      <c r="BS552" s="2">
        <f t="shared" si="536"/>
        <v>0.35551122123479373</v>
      </c>
      <c r="BT552" s="34">
        <f t="shared" si="537"/>
        <v>0.226106493262869</v>
      </c>
      <c r="BU552" s="34">
        <f t="shared" si="538"/>
        <v>-0.63600381579387422</v>
      </c>
      <c r="BV552" s="2">
        <f t="shared" si="539"/>
        <v>12.226106493262868</v>
      </c>
      <c r="BW552" s="2">
        <f t="shared" si="574"/>
        <v>-0.63600381579387422</v>
      </c>
      <c r="BX552" s="2">
        <f t="shared" si="540"/>
        <v>11.773893506737132</v>
      </c>
      <c r="BY552" s="2">
        <f t="shared" si="575"/>
        <v>0.63600381579387422</v>
      </c>
      <c r="BZ552" s="12">
        <f t="shared" si="541"/>
        <v>-616.98602845512073</v>
      </c>
      <c r="CA552" s="4">
        <f t="shared" si="576"/>
        <v>-7.4488830013945862E-4</v>
      </c>
      <c r="CB552" s="2">
        <f t="shared" si="577"/>
        <v>0</v>
      </c>
      <c r="CC552" s="2">
        <f t="shared" si="542"/>
        <v>0</v>
      </c>
      <c r="CD552" s="2">
        <f t="shared" si="543"/>
        <v>-0.74488830013945861</v>
      </c>
      <c r="CE552" s="34">
        <f t="shared" si="544"/>
        <v>-0.40322688288348113</v>
      </c>
      <c r="CF552" s="34">
        <f t="shared" si="545"/>
        <v>-0.54132530046181238</v>
      </c>
      <c r="CG552" s="2">
        <f t="shared" si="546"/>
        <v>11.596773117116518</v>
      </c>
      <c r="CH552" s="2">
        <f t="shared" si="578"/>
        <v>-0.54132530046181238</v>
      </c>
      <c r="CI552" s="2">
        <f t="shared" si="547"/>
        <v>12.403226882883482</v>
      </c>
      <c r="CJ552" s="2">
        <f t="shared" si="579"/>
        <v>0.54132530046181238</v>
      </c>
      <c r="CK552" s="33">
        <f t="shared" si="548"/>
        <v>-8.372087267598476E-4</v>
      </c>
      <c r="CL552" s="2">
        <f t="shared" si="549"/>
        <v>0</v>
      </c>
      <c r="CM552" s="2">
        <f t="shared" si="550"/>
        <v>0</v>
      </c>
      <c r="CN552" s="2">
        <f t="shared" si="551"/>
        <v>-0.83720872675984759</v>
      </c>
      <c r="CO552" s="34">
        <f t="shared" si="552"/>
        <v>-0.43330706797492213</v>
      </c>
      <c r="CP552" s="34">
        <f t="shared" si="553"/>
        <v>-0.51756157589505836</v>
      </c>
      <c r="CQ552" s="2">
        <f t="shared" si="554"/>
        <v>11.566692932025077</v>
      </c>
      <c r="CR552" s="2">
        <f t="shared" si="580"/>
        <v>-0.51756157589505836</v>
      </c>
      <c r="CS552" s="2">
        <f t="shared" si="555"/>
        <v>12.433307067974923</v>
      </c>
      <c r="CT552" s="2">
        <f t="shared" si="581"/>
        <v>0.51756157589505836</v>
      </c>
      <c r="CU552" s="12">
        <f t="shared" si="556"/>
        <v>0</v>
      </c>
      <c r="CV552" s="4">
        <f t="shared" si="557"/>
        <v>1.2508728154557555E-3</v>
      </c>
      <c r="CW552" s="2">
        <f t="shared" si="558"/>
        <v>0</v>
      </c>
      <c r="CX552" s="2">
        <f t="shared" si="559"/>
        <v>0</v>
      </c>
      <c r="CY552" s="2">
        <f t="shared" si="560"/>
        <v>1.2508728154557556</v>
      </c>
      <c r="CZ552" s="34">
        <f t="shared" si="561"/>
        <v>0.52722997980737807</v>
      </c>
      <c r="DA552" s="34">
        <f t="shared" si="562"/>
        <v>-0.42148967768180484</v>
      </c>
      <c r="DB552" s="2">
        <f t="shared" si="563"/>
        <v>12.527229979807379</v>
      </c>
      <c r="DC552" s="2">
        <f t="shared" si="582"/>
        <v>-0.42148967768180484</v>
      </c>
      <c r="DD552" s="2">
        <f t="shared" si="564"/>
        <v>11.472770020192621</v>
      </c>
      <c r="DE552" s="2">
        <f t="shared" si="583"/>
        <v>0.42148967768180484</v>
      </c>
      <c r="DF552" s="12">
        <f t="shared" si="565"/>
        <v>-469.41685931163391</v>
      </c>
      <c r="DG552" s="4">
        <f t="shared" si="584"/>
        <v>4.1366408869590793E-4</v>
      </c>
      <c r="DH552" s="2">
        <f t="shared" si="585"/>
        <v>0</v>
      </c>
      <c r="DI552" s="2">
        <f t="shared" si="566"/>
        <v>0</v>
      </c>
      <c r="DJ552" s="2">
        <f t="shared" si="567"/>
        <v>0.41366408869590793</v>
      </c>
      <c r="DK552" s="34">
        <f t="shared" si="568"/>
        <v>0.2580187512710006</v>
      </c>
      <c r="DL552" s="34">
        <f t="shared" si="569"/>
        <v>-0.62373978868800217</v>
      </c>
      <c r="DM552" s="2">
        <f t="shared" si="570"/>
        <v>12.258018751271001</v>
      </c>
      <c r="DN552" s="2">
        <f t="shared" si="586"/>
        <v>-0.62373978868800217</v>
      </c>
      <c r="DO552" s="2">
        <f t="shared" si="571"/>
        <v>11.741981248728999</v>
      </c>
      <c r="DP552" s="2">
        <f t="shared" si="587"/>
        <v>0.62373978868800217</v>
      </c>
    </row>
    <row r="553" spans="56:120" x14ac:dyDescent="0.25">
      <c r="BD553" s="2">
        <f t="shared" si="588"/>
        <v>12</v>
      </c>
      <c r="BE553" s="33">
        <f t="shared" si="524"/>
        <v>-1.1003995213742523E-3</v>
      </c>
      <c r="BF553" s="2">
        <f t="shared" si="525"/>
        <v>0</v>
      </c>
      <c r="BG553" s="2">
        <f t="shared" si="526"/>
        <v>0</v>
      </c>
      <c r="BH553" s="2">
        <f t="shared" si="527"/>
        <v>-1.1003995213742523</v>
      </c>
      <c r="BI553" s="34">
        <f t="shared" si="528"/>
        <v>-0.49954160847146317</v>
      </c>
      <c r="BJ553" s="34">
        <f t="shared" si="529"/>
        <v>-0.45396385473487144</v>
      </c>
      <c r="BK553" s="2">
        <f t="shared" si="530"/>
        <v>11.500458391528538</v>
      </c>
      <c r="BL553" s="2">
        <f t="shared" si="572"/>
        <v>-0.45396385473487144</v>
      </c>
      <c r="BM553" s="2">
        <f t="shared" si="531"/>
        <v>12.499541608471462</v>
      </c>
      <c r="BN553" s="2">
        <f t="shared" si="573"/>
        <v>0.45396385473487144</v>
      </c>
      <c r="BO553" s="12">
        <f t="shared" si="532"/>
        <v>0</v>
      </c>
      <c r="BP553" s="4">
        <f t="shared" si="533"/>
        <v>3.555112212347937E-4</v>
      </c>
      <c r="BQ553" s="2">
        <f t="shared" si="534"/>
        <v>0</v>
      </c>
      <c r="BR553" s="2">
        <f t="shared" si="535"/>
        <v>0</v>
      </c>
      <c r="BS553" s="2">
        <f t="shared" si="536"/>
        <v>0.35551122123479373</v>
      </c>
      <c r="BT553" s="34">
        <f t="shared" si="537"/>
        <v>0.226106493262869</v>
      </c>
      <c r="BU553" s="34">
        <f t="shared" si="538"/>
        <v>-0.63600381579387422</v>
      </c>
      <c r="BV553" s="2">
        <f t="shared" si="539"/>
        <v>12.226106493262868</v>
      </c>
      <c r="BW553" s="2">
        <f t="shared" si="574"/>
        <v>-0.63600381579387422</v>
      </c>
      <c r="BX553" s="2">
        <f t="shared" si="540"/>
        <v>11.773893506737132</v>
      </c>
      <c r="BY553" s="2">
        <f t="shared" si="575"/>
        <v>0.63600381579387422</v>
      </c>
      <c r="BZ553" s="12">
        <f t="shared" si="541"/>
        <v>-616.98602845512073</v>
      </c>
      <c r="CA553" s="4">
        <f t="shared" si="576"/>
        <v>-7.4488830013945862E-4</v>
      </c>
      <c r="CB553" s="2">
        <f t="shared" si="577"/>
        <v>0</v>
      </c>
      <c r="CC553" s="2">
        <f t="shared" si="542"/>
        <v>0</v>
      </c>
      <c r="CD553" s="2">
        <f t="shared" si="543"/>
        <v>-0.74488830013945861</v>
      </c>
      <c r="CE553" s="34">
        <f t="shared" si="544"/>
        <v>-0.40322688288348113</v>
      </c>
      <c r="CF553" s="34">
        <f t="shared" si="545"/>
        <v>-0.54132530046181238</v>
      </c>
      <c r="CG553" s="2">
        <f t="shared" si="546"/>
        <v>11.596773117116518</v>
      </c>
      <c r="CH553" s="2">
        <f t="shared" si="578"/>
        <v>-0.54132530046181238</v>
      </c>
      <c r="CI553" s="2">
        <f t="shared" si="547"/>
        <v>12.403226882883482</v>
      </c>
      <c r="CJ553" s="2">
        <f t="shared" si="579"/>
        <v>0.54132530046181238</v>
      </c>
      <c r="CK553" s="33">
        <f t="shared" si="548"/>
        <v>-8.372087267598476E-4</v>
      </c>
      <c r="CL553" s="2">
        <f t="shared" si="549"/>
        <v>0</v>
      </c>
      <c r="CM553" s="2">
        <f t="shared" si="550"/>
        <v>0</v>
      </c>
      <c r="CN553" s="2">
        <f t="shared" si="551"/>
        <v>-0.83720872675984759</v>
      </c>
      <c r="CO553" s="34">
        <f t="shared" si="552"/>
        <v>-0.43330706797492213</v>
      </c>
      <c r="CP553" s="34">
        <f t="shared" si="553"/>
        <v>-0.51756157589505836</v>
      </c>
      <c r="CQ553" s="2">
        <f t="shared" si="554"/>
        <v>11.566692932025077</v>
      </c>
      <c r="CR553" s="2">
        <f t="shared" si="580"/>
        <v>-0.51756157589505836</v>
      </c>
      <c r="CS553" s="2">
        <f t="shared" si="555"/>
        <v>12.433307067974923</v>
      </c>
      <c r="CT553" s="2">
        <f t="shared" si="581"/>
        <v>0.51756157589505836</v>
      </c>
      <c r="CU553" s="12">
        <f t="shared" si="556"/>
        <v>0</v>
      </c>
      <c r="CV553" s="4">
        <f t="shared" si="557"/>
        <v>1.2508728154557555E-3</v>
      </c>
      <c r="CW553" s="2">
        <f t="shared" si="558"/>
        <v>0</v>
      </c>
      <c r="CX553" s="2">
        <f t="shared" si="559"/>
        <v>0</v>
      </c>
      <c r="CY553" s="2">
        <f t="shared" si="560"/>
        <v>1.2508728154557556</v>
      </c>
      <c r="CZ553" s="34">
        <f t="shared" si="561"/>
        <v>0.52722997980737807</v>
      </c>
      <c r="DA553" s="34">
        <f t="shared" si="562"/>
        <v>-0.42148967768180484</v>
      </c>
      <c r="DB553" s="2">
        <f t="shared" si="563"/>
        <v>12.527229979807379</v>
      </c>
      <c r="DC553" s="2">
        <f t="shared" si="582"/>
        <v>-0.42148967768180484</v>
      </c>
      <c r="DD553" s="2">
        <f t="shared" si="564"/>
        <v>11.472770020192621</v>
      </c>
      <c r="DE553" s="2">
        <f t="shared" si="583"/>
        <v>0.42148967768180484</v>
      </c>
      <c r="DF553" s="12">
        <f t="shared" si="565"/>
        <v>-469.41685931163391</v>
      </c>
      <c r="DG553" s="4">
        <f t="shared" si="584"/>
        <v>4.1366408869590793E-4</v>
      </c>
      <c r="DH553" s="2">
        <f t="shared" si="585"/>
        <v>0</v>
      </c>
      <c r="DI553" s="2">
        <f t="shared" si="566"/>
        <v>0</v>
      </c>
      <c r="DJ553" s="2">
        <f t="shared" si="567"/>
        <v>0.41366408869590793</v>
      </c>
      <c r="DK553" s="34">
        <f t="shared" si="568"/>
        <v>0.2580187512710006</v>
      </c>
      <c r="DL553" s="34">
        <f t="shared" si="569"/>
        <v>-0.62373978868800217</v>
      </c>
      <c r="DM553" s="2">
        <f t="shared" si="570"/>
        <v>12.258018751271001</v>
      </c>
      <c r="DN553" s="2">
        <f t="shared" si="586"/>
        <v>-0.62373978868800217</v>
      </c>
      <c r="DO553" s="2">
        <f t="shared" si="571"/>
        <v>11.741981248728999</v>
      </c>
      <c r="DP553" s="2">
        <f t="shared" si="587"/>
        <v>0.62373978868800217</v>
      </c>
    </row>
    <row r="554" spans="56:120" x14ac:dyDescent="0.25">
      <c r="BD554" s="2">
        <f t="shared" si="588"/>
        <v>12</v>
      </c>
      <c r="BE554" s="33">
        <f t="shared" si="524"/>
        <v>-1.1003995213742523E-3</v>
      </c>
      <c r="BF554" s="2">
        <f t="shared" si="525"/>
        <v>0</v>
      </c>
      <c r="BG554" s="2">
        <f t="shared" si="526"/>
        <v>0</v>
      </c>
      <c r="BH554" s="2">
        <f t="shared" si="527"/>
        <v>-1.1003995213742523</v>
      </c>
      <c r="BI554" s="34">
        <f t="shared" si="528"/>
        <v>-0.49954160847146317</v>
      </c>
      <c r="BJ554" s="34">
        <f t="shared" si="529"/>
        <v>-0.45396385473487144</v>
      </c>
      <c r="BK554" s="2">
        <f t="shared" si="530"/>
        <v>11.500458391528538</v>
      </c>
      <c r="BL554" s="2">
        <f t="shared" si="572"/>
        <v>-0.45396385473487144</v>
      </c>
      <c r="BM554" s="2">
        <f t="shared" si="531"/>
        <v>12.499541608471462</v>
      </c>
      <c r="BN554" s="2">
        <f t="shared" si="573"/>
        <v>0.45396385473487144</v>
      </c>
      <c r="BO554" s="12">
        <f t="shared" si="532"/>
        <v>0</v>
      </c>
      <c r="BP554" s="4">
        <f t="shared" si="533"/>
        <v>3.555112212347937E-4</v>
      </c>
      <c r="BQ554" s="2">
        <f t="shared" si="534"/>
        <v>0</v>
      </c>
      <c r="BR554" s="2">
        <f t="shared" si="535"/>
        <v>0</v>
      </c>
      <c r="BS554" s="2">
        <f t="shared" si="536"/>
        <v>0.35551122123479373</v>
      </c>
      <c r="BT554" s="34">
        <f t="shared" si="537"/>
        <v>0.226106493262869</v>
      </c>
      <c r="BU554" s="34">
        <f t="shared" si="538"/>
        <v>-0.63600381579387422</v>
      </c>
      <c r="BV554" s="2">
        <f t="shared" si="539"/>
        <v>12.226106493262868</v>
      </c>
      <c r="BW554" s="2">
        <f t="shared" si="574"/>
        <v>-0.63600381579387422</v>
      </c>
      <c r="BX554" s="2">
        <f t="shared" si="540"/>
        <v>11.773893506737132</v>
      </c>
      <c r="BY554" s="2">
        <f t="shared" si="575"/>
        <v>0.63600381579387422</v>
      </c>
      <c r="BZ554" s="12">
        <f t="shared" si="541"/>
        <v>-616.98602845512073</v>
      </c>
      <c r="CA554" s="4">
        <f t="shared" si="576"/>
        <v>-7.4488830013945862E-4</v>
      </c>
      <c r="CB554" s="2">
        <f t="shared" si="577"/>
        <v>0</v>
      </c>
      <c r="CC554" s="2">
        <f t="shared" si="542"/>
        <v>0</v>
      </c>
      <c r="CD554" s="2">
        <f t="shared" si="543"/>
        <v>-0.74488830013945861</v>
      </c>
      <c r="CE554" s="34">
        <f t="shared" si="544"/>
        <v>-0.40322688288348113</v>
      </c>
      <c r="CF554" s="34">
        <f t="shared" si="545"/>
        <v>-0.54132530046181238</v>
      </c>
      <c r="CG554" s="2">
        <f t="shared" si="546"/>
        <v>11.596773117116518</v>
      </c>
      <c r="CH554" s="2">
        <f t="shared" si="578"/>
        <v>-0.54132530046181238</v>
      </c>
      <c r="CI554" s="2">
        <f t="shared" si="547"/>
        <v>12.403226882883482</v>
      </c>
      <c r="CJ554" s="2">
        <f t="shared" si="579"/>
        <v>0.54132530046181238</v>
      </c>
      <c r="CK554" s="33">
        <f t="shared" si="548"/>
        <v>-8.372087267598476E-4</v>
      </c>
      <c r="CL554" s="2">
        <f t="shared" si="549"/>
        <v>0</v>
      </c>
      <c r="CM554" s="2">
        <f t="shared" si="550"/>
        <v>0</v>
      </c>
      <c r="CN554" s="2">
        <f t="shared" si="551"/>
        <v>-0.83720872675984759</v>
      </c>
      <c r="CO554" s="34">
        <f t="shared" si="552"/>
        <v>-0.43330706797492213</v>
      </c>
      <c r="CP554" s="34">
        <f t="shared" si="553"/>
        <v>-0.51756157589505836</v>
      </c>
      <c r="CQ554" s="2">
        <f t="shared" si="554"/>
        <v>11.566692932025077</v>
      </c>
      <c r="CR554" s="2">
        <f t="shared" si="580"/>
        <v>-0.51756157589505836</v>
      </c>
      <c r="CS554" s="2">
        <f t="shared" si="555"/>
        <v>12.433307067974923</v>
      </c>
      <c r="CT554" s="2">
        <f t="shared" si="581"/>
        <v>0.51756157589505836</v>
      </c>
      <c r="CU554" s="12">
        <f t="shared" si="556"/>
        <v>0</v>
      </c>
      <c r="CV554" s="4">
        <f t="shared" si="557"/>
        <v>1.2508728154557555E-3</v>
      </c>
      <c r="CW554" s="2">
        <f t="shared" si="558"/>
        <v>0</v>
      </c>
      <c r="CX554" s="2">
        <f t="shared" si="559"/>
        <v>0</v>
      </c>
      <c r="CY554" s="2">
        <f t="shared" si="560"/>
        <v>1.2508728154557556</v>
      </c>
      <c r="CZ554" s="34">
        <f t="shared" si="561"/>
        <v>0.52722997980737807</v>
      </c>
      <c r="DA554" s="34">
        <f t="shared" si="562"/>
        <v>-0.42148967768180484</v>
      </c>
      <c r="DB554" s="2">
        <f t="shared" si="563"/>
        <v>12.527229979807379</v>
      </c>
      <c r="DC554" s="2">
        <f t="shared" si="582"/>
        <v>-0.42148967768180484</v>
      </c>
      <c r="DD554" s="2">
        <f t="shared" si="564"/>
        <v>11.472770020192621</v>
      </c>
      <c r="DE554" s="2">
        <f t="shared" si="583"/>
        <v>0.42148967768180484</v>
      </c>
      <c r="DF554" s="12">
        <f t="shared" si="565"/>
        <v>-469.41685931163391</v>
      </c>
      <c r="DG554" s="4">
        <f t="shared" si="584"/>
        <v>4.1366408869590793E-4</v>
      </c>
      <c r="DH554" s="2">
        <f t="shared" si="585"/>
        <v>0</v>
      </c>
      <c r="DI554" s="2">
        <f t="shared" si="566"/>
        <v>0</v>
      </c>
      <c r="DJ554" s="2">
        <f t="shared" si="567"/>
        <v>0.41366408869590793</v>
      </c>
      <c r="DK554" s="34">
        <f t="shared" si="568"/>
        <v>0.2580187512710006</v>
      </c>
      <c r="DL554" s="34">
        <f t="shared" si="569"/>
        <v>-0.62373978868800217</v>
      </c>
      <c r="DM554" s="2">
        <f t="shared" si="570"/>
        <v>12.258018751271001</v>
      </c>
      <c r="DN554" s="2">
        <f t="shared" si="586"/>
        <v>-0.62373978868800217</v>
      </c>
      <c r="DO554" s="2">
        <f t="shared" si="571"/>
        <v>11.741981248728999</v>
      </c>
      <c r="DP554" s="2">
        <f t="shared" si="587"/>
        <v>0.62373978868800217</v>
      </c>
    </row>
    <row r="555" spans="56:120" x14ac:dyDescent="0.25">
      <c r="BD555" s="2">
        <f t="shared" si="588"/>
        <v>12</v>
      </c>
      <c r="BE555" s="33">
        <f t="shared" si="524"/>
        <v>-1.1003995213742523E-3</v>
      </c>
      <c r="BF555" s="2">
        <f t="shared" si="525"/>
        <v>0</v>
      </c>
      <c r="BG555" s="2">
        <f t="shared" si="526"/>
        <v>0</v>
      </c>
      <c r="BH555" s="2">
        <f t="shared" si="527"/>
        <v>-1.1003995213742523</v>
      </c>
      <c r="BI555" s="34">
        <f t="shared" si="528"/>
        <v>-0.49954160847146317</v>
      </c>
      <c r="BJ555" s="34">
        <f t="shared" si="529"/>
        <v>-0.45396385473487144</v>
      </c>
      <c r="BK555" s="2">
        <f t="shared" si="530"/>
        <v>11.500458391528538</v>
      </c>
      <c r="BL555" s="2">
        <f t="shared" si="572"/>
        <v>-0.45396385473487144</v>
      </c>
      <c r="BM555" s="2">
        <f t="shared" si="531"/>
        <v>12.499541608471462</v>
      </c>
      <c r="BN555" s="2">
        <f t="shared" si="573"/>
        <v>0.45396385473487144</v>
      </c>
      <c r="BO555" s="12">
        <f t="shared" si="532"/>
        <v>0</v>
      </c>
      <c r="BP555" s="4">
        <f t="shared" si="533"/>
        <v>3.555112212347937E-4</v>
      </c>
      <c r="BQ555" s="2">
        <f t="shared" si="534"/>
        <v>0</v>
      </c>
      <c r="BR555" s="2">
        <f t="shared" si="535"/>
        <v>0</v>
      </c>
      <c r="BS555" s="2">
        <f t="shared" si="536"/>
        <v>0.35551122123479373</v>
      </c>
      <c r="BT555" s="34">
        <f t="shared" si="537"/>
        <v>0.226106493262869</v>
      </c>
      <c r="BU555" s="34">
        <f t="shared" si="538"/>
        <v>-0.63600381579387422</v>
      </c>
      <c r="BV555" s="2">
        <f t="shared" si="539"/>
        <v>12.226106493262868</v>
      </c>
      <c r="BW555" s="2">
        <f t="shared" si="574"/>
        <v>-0.63600381579387422</v>
      </c>
      <c r="BX555" s="2">
        <f t="shared" si="540"/>
        <v>11.773893506737132</v>
      </c>
      <c r="BY555" s="2">
        <f t="shared" si="575"/>
        <v>0.63600381579387422</v>
      </c>
      <c r="BZ555" s="12">
        <f t="shared" si="541"/>
        <v>-616.98602845512073</v>
      </c>
      <c r="CA555" s="4">
        <f t="shared" si="576"/>
        <v>-7.4488830013945862E-4</v>
      </c>
      <c r="CB555" s="2">
        <f t="shared" si="577"/>
        <v>0</v>
      </c>
      <c r="CC555" s="2">
        <f t="shared" si="542"/>
        <v>0</v>
      </c>
      <c r="CD555" s="2">
        <f t="shared" si="543"/>
        <v>-0.74488830013945861</v>
      </c>
      <c r="CE555" s="34">
        <f t="shared" si="544"/>
        <v>-0.40322688288348113</v>
      </c>
      <c r="CF555" s="34">
        <f t="shared" si="545"/>
        <v>-0.54132530046181238</v>
      </c>
      <c r="CG555" s="2">
        <f t="shared" si="546"/>
        <v>11.596773117116518</v>
      </c>
      <c r="CH555" s="2">
        <f t="shared" si="578"/>
        <v>-0.54132530046181238</v>
      </c>
      <c r="CI555" s="2">
        <f t="shared" si="547"/>
        <v>12.403226882883482</v>
      </c>
      <c r="CJ555" s="2">
        <f t="shared" si="579"/>
        <v>0.54132530046181238</v>
      </c>
      <c r="CK555" s="33">
        <f t="shared" si="548"/>
        <v>-8.372087267598476E-4</v>
      </c>
      <c r="CL555" s="2">
        <f t="shared" si="549"/>
        <v>0</v>
      </c>
      <c r="CM555" s="2">
        <f t="shared" si="550"/>
        <v>0</v>
      </c>
      <c r="CN555" s="2">
        <f t="shared" si="551"/>
        <v>-0.83720872675984759</v>
      </c>
      <c r="CO555" s="34">
        <f t="shared" si="552"/>
        <v>-0.43330706797492213</v>
      </c>
      <c r="CP555" s="34">
        <f t="shared" si="553"/>
        <v>-0.51756157589505836</v>
      </c>
      <c r="CQ555" s="2">
        <f t="shared" si="554"/>
        <v>11.566692932025077</v>
      </c>
      <c r="CR555" s="2">
        <f t="shared" si="580"/>
        <v>-0.51756157589505836</v>
      </c>
      <c r="CS555" s="2">
        <f t="shared" si="555"/>
        <v>12.433307067974923</v>
      </c>
      <c r="CT555" s="2">
        <f t="shared" si="581"/>
        <v>0.51756157589505836</v>
      </c>
      <c r="CU555" s="12">
        <f t="shared" si="556"/>
        <v>0</v>
      </c>
      <c r="CV555" s="4">
        <f t="shared" si="557"/>
        <v>1.2508728154557555E-3</v>
      </c>
      <c r="CW555" s="2">
        <f t="shared" si="558"/>
        <v>0</v>
      </c>
      <c r="CX555" s="2">
        <f t="shared" si="559"/>
        <v>0</v>
      </c>
      <c r="CY555" s="2">
        <f t="shared" si="560"/>
        <v>1.2508728154557556</v>
      </c>
      <c r="CZ555" s="34">
        <f t="shared" si="561"/>
        <v>0.52722997980737807</v>
      </c>
      <c r="DA555" s="34">
        <f t="shared" si="562"/>
        <v>-0.42148967768180484</v>
      </c>
      <c r="DB555" s="2">
        <f t="shared" si="563"/>
        <v>12.527229979807379</v>
      </c>
      <c r="DC555" s="2">
        <f t="shared" si="582"/>
        <v>-0.42148967768180484</v>
      </c>
      <c r="DD555" s="2">
        <f t="shared" si="564"/>
        <v>11.472770020192621</v>
      </c>
      <c r="DE555" s="2">
        <f t="shared" si="583"/>
        <v>0.42148967768180484</v>
      </c>
      <c r="DF555" s="12">
        <f t="shared" si="565"/>
        <v>-469.41685931163391</v>
      </c>
      <c r="DG555" s="4">
        <f t="shared" si="584"/>
        <v>4.1366408869590793E-4</v>
      </c>
      <c r="DH555" s="2">
        <f t="shared" si="585"/>
        <v>0</v>
      </c>
      <c r="DI555" s="2">
        <f t="shared" si="566"/>
        <v>0</v>
      </c>
      <c r="DJ555" s="2">
        <f t="shared" si="567"/>
        <v>0.41366408869590793</v>
      </c>
      <c r="DK555" s="34">
        <f t="shared" si="568"/>
        <v>0.2580187512710006</v>
      </c>
      <c r="DL555" s="34">
        <f t="shared" si="569"/>
        <v>-0.62373978868800217</v>
      </c>
      <c r="DM555" s="2">
        <f t="shared" si="570"/>
        <v>12.258018751271001</v>
      </c>
      <c r="DN555" s="2">
        <f t="shared" si="586"/>
        <v>-0.62373978868800217</v>
      </c>
      <c r="DO555" s="2">
        <f t="shared" si="571"/>
        <v>11.741981248728999</v>
      </c>
      <c r="DP555" s="2">
        <f t="shared" si="587"/>
        <v>0.62373978868800217</v>
      </c>
    </row>
    <row r="556" spans="56:120" x14ac:dyDescent="0.25">
      <c r="BD556" s="2">
        <f t="shared" si="588"/>
        <v>12</v>
      </c>
      <c r="BE556" s="33">
        <f t="shared" si="524"/>
        <v>-1.1003995213742523E-3</v>
      </c>
      <c r="BF556" s="2">
        <f t="shared" si="525"/>
        <v>0</v>
      </c>
      <c r="BG556" s="2">
        <f t="shared" si="526"/>
        <v>0</v>
      </c>
      <c r="BH556" s="2">
        <f t="shared" si="527"/>
        <v>-1.1003995213742523</v>
      </c>
      <c r="BI556" s="34">
        <f t="shared" si="528"/>
        <v>-0.49954160847146317</v>
      </c>
      <c r="BJ556" s="34">
        <f t="shared" si="529"/>
        <v>-0.45396385473487144</v>
      </c>
      <c r="BK556" s="2">
        <f t="shared" si="530"/>
        <v>11.500458391528538</v>
      </c>
      <c r="BL556" s="2">
        <f t="shared" si="572"/>
        <v>-0.45396385473487144</v>
      </c>
      <c r="BM556" s="2">
        <f t="shared" si="531"/>
        <v>12.499541608471462</v>
      </c>
      <c r="BN556" s="2">
        <f t="shared" si="573"/>
        <v>0.45396385473487144</v>
      </c>
      <c r="BO556" s="12">
        <f t="shared" si="532"/>
        <v>0</v>
      </c>
      <c r="BP556" s="4">
        <f t="shared" si="533"/>
        <v>3.555112212347937E-4</v>
      </c>
      <c r="BQ556" s="2">
        <f t="shared" si="534"/>
        <v>0</v>
      </c>
      <c r="BR556" s="2">
        <f t="shared" si="535"/>
        <v>0</v>
      </c>
      <c r="BS556" s="2">
        <f t="shared" si="536"/>
        <v>0.35551122123479373</v>
      </c>
      <c r="BT556" s="34">
        <f t="shared" si="537"/>
        <v>0.226106493262869</v>
      </c>
      <c r="BU556" s="34">
        <f t="shared" si="538"/>
        <v>-0.63600381579387422</v>
      </c>
      <c r="BV556" s="2">
        <f t="shared" si="539"/>
        <v>12.226106493262868</v>
      </c>
      <c r="BW556" s="2">
        <f t="shared" si="574"/>
        <v>-0.63600381579387422</v>
      </c>
      <c r="BX556" s="2">
        <f t="shared" si="540"/>
        <v>11.773893506737132</v>
      </c>
      <c r="BY556" s="2">
        <f t="shared" si="575"/>
        <v>0.63600381579387422</v>
      </c>
      <c r="BZ556" s="12">
        <f t="shared" si="541"/>
        <v>-616.98602845512073</v>
      </c>
      <c r="CA556" s="4">
        <f t="shared" si="576"/>
        <v>-7.4488830013945862E-4</v>
      </c>
      <c r="CB556" s="2">
        <f t="shared" si="577"/>
        <v>0</v>
      </c>
      <c r="CC556" s="2">
        <f t="shared" si="542"/>
        <v>0</v>
      </c>
      <c r="CD556" s="2">
        <f t="shared" si="543"/>
        <v>-0.74488830013945861</v>
      </c>
      <c r="CE556" s="34">
        <f t="shared" si="544"/>
        <v>-0.40322688288348113</v>
      </c>
      <c r="CF556" s="34">
        <f t="shared" si="545"/>
        <v>-0.54132530046181238</v>
      </c>
      <c r="CG556" s="2">
        <f t="shared" si="546"/>
        <v>11.596773117116518</v>
      </c>
      <c r="CH556" s="2">
        <f t="shared" si="578"/>
        <v>-0.54132530046181238</v>
      </c>
      <c r="CI556" s="2">
        <f t="shared" si="547"/>
        <v>12.403226882883482</v>
      </c>
      <c r="CJ556" s="2">
        <f t="shared" si="579"/>
        <v>0.54132530046181238</v>
      </c>
      <c r="CK556" s="33">
        <f t="shared" si="548"/>
        <v>-8.372087267598476E-4</v>
      </c>
      <c r="CL556" s="2">
        <f t="shared" si="549"/>
        <v>0</v>
      </c>
      <c r="CM556" s="2">
        <f t="shared" si="550"/>
        <v>0</v>
      </c>
      <c r="CN556" s="2">
        <f t="shared" si="551"/>
        <v>-0.83720872675984759</v>
      </c>
      <c r="CO556" s="34">
        <f t="shared" si="552"/>
        <v>-0.43330706797492213</v>
      </c>
      <c r="CP556" s="34">
        <f t="shared" si="553"/>
        <v>-0.51756157589505836</v>
      </c>
      <c r="CQ556" s="2">
        <f t="shared" si="554"/>
        <v>11.566692932025077</v>
      </c>
      <c r="CR556" s="2">
        <f t="shared" si="580"/>
        <v>-0.51756157589505836</v>
      </c>
      <c r="CS556" s="2">
        <f t="shared" si="555"/>
        <v>12.433307067974923</v>
      </c>
      <c r="CT556" s="2">
        <f t="shared" si="581"/>
        <v>0.51756157589505836</v>
      </c>
      <c r="CU556" s="12">
        <f t="shared" si="556"/>
        <v>0</v>
      </c>
      <c r="CV556" s="4">
        <f t="shared" si="557"/>
        <v>1.2508728154557555E-3</v>
      </c>
      <c r="CW556" s="2">
        <f t="shared" si="558"/>
        <v>0</v>
      </c>
      <c r="CX556" s="2">
        <f t="shared" si="559"/>
        <v>0</v>
      </c>
      <c r="CY556" s="2">
        <f t="shared" si="560"/>
        <v>1.2508728154557556</v>
      </c>
      <c r="CZ556" s="34">
        <f t="shared" si="561"/>
        <v>0.52722997980737807</v>
      </c>
      <c r="DA556" s="34">
        <f t="shared" si="562"/>
        <v>-0.42148967768180484</v>
      </c>
      <c r="DB556" s="2">
        <f t="shared" si="563"/>
        <v>12.527229979807379</v>
      </c>
      <c r="DC556" s="2">
        <f t="shared" si="582"/>
        <v>-0.42148967768180484</v>
      </c>
      <c r="DD556" s="2">
        <f t="shared" si="564"/>
        <v>11.472770020192621</v>
      </c>
      <c r="DE556" s="2">
        <f t="shared" si="583"/>
        <v>0.42148967768180484</v>
      </c>
      <c r="DF556" s="12">
        <f t="shared" si="565"/>
        <v>-469.41685931163391</v>
      </c>
      <c r="DG556" s="4">
        <f t="shared" si="584"/>
        <v>4.1366408869590793E-4</v>
      </c>
      <c r="DH556" s="2">
        <f t="shared" si="585"/>
        <v>0</v>
      </c>
      <c r="DI556" s="2">
        <f t="shared" si="566"/>
        <v>0</v>
      </c>
      <c r="DJ556" s="2">
        <f t="shared" si="567"/>
        <v>0.41366408869590793</v>
      </c>
      <c r="DK556" s="34">
        <f t="shared" si="568"/>
        <v>0.2580187512710006</v>
      </c>
      <c r="DL556" s="34">
        <f t="shared" si="569"/>
        <v>-0.62373978868800217</v>
      </c>
      <c r="DM556" s="2">
        <f t="shared" si="570"/>
        <v>12.258018751271001</v>
      </c>
      <c r="DN556" s="2">
        <f t="shared" si="586"/>
        <v>-0.62373978868800217</v>
      </c>
      <c r="DO556" s="2">
        <f t="shared" si="571"/>
        <v>11.741981248728999</v>
      </c>
      <c r="DP556" s="2">
        <f t="shared" si="587"/>
        <v>0.62373978868800217</v>
      </c>
    </row>
    <row r="557" spans="56:120" x14ac:dyDescent="0.25">
      <c r="BD557" s="2">
        <f t="shared" si="588"/>
        <v>12</v>
      </c>
      <c r="BE557" s="33">
        <f t="shared" si="524"/>
        <v>-1.1003995213742523E-3</v>
      </c>
      <c r="BF557" s="2">
        <f t="shared" si="525"/>
        <v>0</v>
      </c>
      <c r="BG557" s="2">
        <f t="shared" si="526"/>
        <v>0</v>
      </c>
      <c r="BH557" s="2">
        <f t="shared" si="527"/>
        <v>-1.1003995213742523</v>
      </c>
      <c r="BI557" s="34">
        <f t="shared" si="528"/>
        <v>-0.49954160847146317</v>
      </c>
      <c r="BJ557" s="34">
        <f t="shared" si="529"/>
        <v>-0.45396385473487144</v>
      </c>
      <c r="BK557" s="2">
        <f t="shared" si="530"/>
        <v>11.500458391528538</v>
      </c>
      <c r="BL557" s="2">
        <f t="shared" si="572"/>
        <v>-0.45396385473487144</v>
      </c>
      <c r="BM557" s="2">
        <f t="shared" si="531"/>
        <v>12.499541608471462</v>
      </c>
      <c r="BN557" s="2">
        <f t="shared" si="573"/>
        <v>0.45396385473487144</v>
      </c>
      <c r="BO557" s="12">
        <f t="shared" si="532"/>
        <v>0</v>
      </c>
      <c r="BP557" s="4">
        <f t="shared" si="533"/>
        <v>3.555112212347937E-4</v>
      </c>
      <c r="BQ557" s="2">
        <f t="shared" si="534"/>
        <v>0</v>
      </c>
      <c r="BR557" s="2">
        <f t="shared" si="535"/>
        <v>0</v>
      </c>
      <c r="BS557" s="2">
        <f t="shared" si="536"/>
        <v>0.35551122123479373</v>
      </c>
      <c r="BT557" s="34">
        <f t="shared" si="537"/>
        <v>0.226106493262869</v>
      </c>
      <c r="BU557" s="34">
        <f t="shared" si="538"/>
        <v>-0.63600381579387422</v>
      </c>
      <c r="BV557" s="2">
        <f t="shared" si="539"/>
        <v>12.226106493262868</v>
      </c>
      <c r="BW557" s="2">
        <f t="shared" si="574"/>
        <v>-0.63600381579387422</v>
      </c>
      <c r="BX557" s="2">
        <f t="shared" si="540"/>
        <v>11.773893506737132</v>
      </c>
      <c r="BY557" s="2">
        <f t="shared" si="575"/>
        <v>0.63600381579387422</v>
      </c>
      <c r="BZ557" s="12">
        <f t="shared" si="541"/>
        <v>-616.98602845512073</v>
      </c>
      <c r="CA557" s="4">
        <f t="shared" si="576"/>
        <v>-7.4488830013945862E-4</v>
      </c>
      <c r="CB557" s="2">
        <f t="shared" si="577"/>
        <v>0</v>
      </c>
      <c r="CC557" s="2">
        <f t="shared" si="542"/>
        <v>0</v>
      </c>
      <c r="CD557" s="2">
        <f t="shared" si="543"/>
        <v>-0.74488830013945861</v>
      </c>
      <c r="CE557" s="34">
        <f t="shared" si="544"/>
        <v>-0.40322688288348113</v>
      </c>
      <c r="CF557" s="34">
        <f t="shared" si="545"/>
        <v>-0.54132530046181238</v>
      </c>
      <c r="CG557" s="2">
        <f t="shared" si="546"/>
        <v>11.596773117116518</v>
      </c>
      <c r="CH557" s="2">
        <f t="shared" si="578"/>
        <v>-0.54132530046181238</v>
      </c>
      <c r="CI557" s="2">
        <f t="shared" si="547"/>
        <v>12.403226882883482</v>
      </c>
      <c r="CJ557" s="2">
        <f t="shared" si="579"/>
        <v>0.54132530046181238</v>
      </c>
      <c r="CK557" s="33">
        <f t="shared" si="548"/>
        <v>-8.372087267598476E-4</v>
      </c>
      <c r="CL557" s="2">
        <f t="shared" si="549"/>
        <v>0</v>
      </c>
      <c r="CM557" s="2">
        <f t="shared" si="550"/>
        <v>0</v>
      </c>
      <c r="CN557" s="2">
        <f t="shared" si="551"/>
        <v>-0.83720872675984759</v>
      </c>
      <c r="CO557" s="34">
        <f t="shared" si="552"/>
        <v>-0.43330706797492213</v>
      </c>
      <c r="CP557" s="34">
        <f t="shared" si="553"/>
        <v>-0.51756157589505836</v>
      </c>
      <c r="CQ557" s="2">
        <f t="shared" si="554"/>
        <v>11.566692932025077</v>
      </c>
      <c r="CR557" s="2">
        <f t="shared" si="580"/>
        <v>-0.51756157589505836</v>
      </c>
      <c r="CS557" s="2">
        <f t="shared" si="555"/>
        <v>12.433307067974923</v>
      </c>
      <c r="CT557" s="2">
        <f t="shared" si="581"/>
        <v>0.51756157589505836</v>
      </c>
      <c r="CU557" s="12">
        <f t="shared" si="556"/>
        <v>0</v>
      </c>
      <c r="CV557" s="4">
        <f t="shared" si="557"/>
        <v>1.2508728154557555E-3</v>
      </c>
      <c r="CW557" s="2">
        <f t="shared" si="558"/>
        <v>0</v>
      </c>
      <c r="CX557" s="2">
        <f t="shared" si="559"/>
        <v>0</v>
      </c>
      <c r="CY557" s="2">
        <f t="shared" si="560"/>
        <v>1.2508728154557556</v>
      </c>
      <c r="CZ557" s="34">
        <f t="shared" si="561"/>
        <v>0.52722997980737807</v>
      </c>
      <c r="DA557" s="34">
        <f t="shared" si="562"/>
        <v>-0.42148967768180484</v>
      </c>
      <c r="DB557" s="2">
        <f t="shared" si="563"/>
        <v>12.527229979807379</v>
      </c>
      <c r="DC557" s="2">
        <f t="shared" si="582"/>
        <v>-0.42148967768180484</v>
      </c>
      <c r="DD557" s="2">
        <f t="shared" si="564"/>
        <v>11.472770020192621</v>
      </c>
      <c r="DE557" s="2">
        <f t="shared" si="583"/>
        <v>0.42148967768180484</v>
      </c>
      <c r="DF557" s="12">
        <f t="shared" si="565"/>
        <v>-469.41685931163391</v>
      </c>
      <c r="DG557" s="4">
        <f t="shared" si="584"/>
        <v>4.1366408869590793E-4</v>
      </c>
      <c r="DH557" s="2">
        <f t="shared" si="585"/>
        <v>0</v>
      </c>
      <c r="DI557" s="2">
        <f t="shared" si="566"/>
        <v>0</v>
      </c>
      <c r="DJ557" s="2">
        <f t="shared" si="567"/>
        <v>0.41366408869590793</v>
      </c>
      <c r="DK557" s="34">
        <f t="shared" si="568"/>
        <v>0.2580187512710006</v>
      </c>
      <c r="DL557" s="34">
        <f t="shared" si="569"/>
        <v>-0.62373978868800217</v>
      </c>
      <c r="DM557" s="2">
        <f t="shared" si="570"/>
        <v>12.258018751271001</v>
      </c>
      <c r="DN557" s="2">
        <f t="shared" si="586"/>
        <v>-0.62373978868800217</v>
      </c>
      <c r="DO557" s="2">
        <f t="shared" si="571"/>
        <v>11.741981248728999</v>
      </c>
      <c r="DP557" s="2">
        <f t="shared" si="587"/>
        <v>0.62373978868800217</v>
      </c>
    </row>
    <row r="558" spans="56:120" x14ac:dyDescent="0.25">
      <c r="BD558" s="2">
        <f t="shared" si="588"/>
        <v>12</v>
      </c>
      <c r="BE558" s="33">
        <f t="shared" si="524"/>
        <v>-1.1003995213742523E-3</v>
      </c>
      <c r="BF558" s="2">
        <f t="shared" si="525"/>
        <v>0</v>
      </c>
      <c r="BG558" s="2">
        <f t="shared" si="526"/>
        <v>0</v>
      </c>
      <c r="BH558" s="2">
        <f t="shared" si="527"/>
        <v>-1.1003995213742523</v>
      </c>
      <c r="BI558" s="34">
        <f t="shared" si="528"/>
        <v>-0.49954160847146317</v>
      </c>
      <c r="BJ558" s="34">
        <f t="shared" si="529"/>
        <v>-0.45396385473487144</v>
      </c>
      <c r="BK558" s="2">
        <f t="shared" si="530"/>
        <v>11.500458391528538</v>
      </c>
      <c r="BL558" s="2">
        <f t="shared" si="572"/>
        <v>-0.45396385473487144</v>
      </c>
      <c r="BM558" s="2">
        <f t="shared" si="531"/>
        <v>12.499541608471462</v>
      </c>
      <c r="BN558" s="2">
        <f t="shared" si="573"/>
        <v>0.45396385473487144</v>
      </c>
      <c r="BO558" s="12">
        <f t="shared" si="532"/>
        <v>0</v>
      </c>
      <c r="BP558" s="4">
        <f t="shared" si="533"/>
        <v>3.555112212347937E-4</v>
      </c>
      <c r="BQ558" s="2">
        <f t="shared" si="534"/>
        <v>0</v>
      </c>
      <c r="BR558" s="2">
        <f t="shared" si="535"/>
        <v>0</v>
      </c>
      <c r="BS558" s="2">
        <f t="shared" si="536"/>
        <v>0.35551122123479373</v>
      </c>
      <c r="BT558" s="34">
        <f t="shared" si="537"/>
        <v>0.226106493262869</v>
      </c>
      <c r="BU558" s="34">
        <f t="shared" si="538"/>
        <v>-0.63600381579387422</v>
      </c>
      <c r="BV558" s="2">
        <f t="shared" si="539"/>
        <v>12.226106493262868</v>
      </c>
      <c r="BW558" s="2">
        <f t="shared" si="574"/>
        <v>-0.63600381579387422</v>
      </c>
      <c r="BX558" s="2">
        <f t="shared" si="540"/>
        <v>11.773893506737132</v>
      </c>
      <c r="BY558" s="2">
        <f t="shared" si="575"/>
        <v>0.63600381579387422</v>
      </c>
      <c r="BZ558" s="12">
        <f t="shared" si="541"/>
        <v>-616.98602845512073</v>
      </c>
      <c r="CA558" s="4">
        <f t="shared" si="576"/>
        <v>-7.4488830013945862E-4</v>
      </c>
      <c r="CB558" s="2">
        <f t="shared" si="577"/>
        <v>0</v>
      </c>
      <c r="CC558" s="2">
        <f t="shared" si="542"/>
        <v>0</v>
      </c>
      <c r="CD558" s="2">
        <f t="shared" si="543"/>
        <v>-0.74488830013945861</v>
      </c>
      <c r="CE558" s="34">
        <f t="shared" si="544"/>
        <v>-0.40322688288348113</v>
      </c>
      <c r="CF558" s="34">
        <f t="shared" si="545"/>
        <v>-0.54132530046181238</v>
      </c>
      <c r="CG558" s="2">
        <f t="shared" si="546"/>
        <v>11.596773117116518</v>
      </c>
      <c r="CH558" s="2">
        <f t="shared" si="578"/>
        <v>-0.54132530046181238</v>
      </c>
      <c r="CI558" s="2">
        <f t="shared" si="547"/>
        <v>12.403226882883482</v>
      </c>
      <c r="CJ558" s="2">
        <f t="shared" si="579"/>
        <v>0.54132530046181238</v>
      </c>
      <c r="CK558" s="33">
        <f t="shared" si="548"/>
        <v>-8.372087267598476E-4</v>
      </c>
      <c r="CL558" s="2">
        <f t="shared" si="549"/>
        <v>0</v>
      </c>
      <c r="CM558" s="2">
        <f t="shared" si="550"/>
        <v>0</v>
      </c>
      <c r="CN558" s="2">
        <f t="shared" si="551"/>
        <v>-0.83720872675984759</v>
      </c>
      <c r="CO558" s="34">
        <f t="shared" si="552"/>
        <v>-0.43330706797492213</v>
      </c>
      <c r="CP558" s="34">
        <f t="shared" si="553"/>
        <v>-0.51756157589505836</v>
      </c>
      <c r="CQ558" s="2">
        <f t="shared" si="554"/>
        <v>11.566692932025077</v>
      </c>
      <c r="CR558" s="2">
        <f t="shared" si="580"/>
        <v>-0.51756157589505836</v>
      </c>
      <c r="CS558" s="2">
        <f t="shared" si="555"/>
        <v>12.433307067974923</v>
      </c>
      <c r="CT558" s="2">
        <f t="shared" si="581"/>
        <v>0.51756157589505836</v>
      </c>
      <c r="CU558" s="12">
        <f t="shared" si="556"/>
        <v>0</v>
      </c>
      <c r="CV558" s="4">
        <f t="shared" si="557"/>
        <v>1.2508728154557555E-3</v>
      </c>
      <c r="CW558" s="2">
        <f t="shared" si="558"/>
        <v>0</v>
      </c>
      <c r="CX558" s="2">
        <f t="shared" si="559"/>
        <v>0</v>
      </c>
      <c r="CY558" s="2">
        <f t="shared" si="560"/>
        <v>1.2508728154557556</v>
      </c>
      <c r="CZ558" s="34">
        <f t="shared" si="561"/>
        <v>0.52722997980737807</v>
      </c>
      <c r="DA558" s="34">
        <f t="shared" si="562"/>
        <v>-0.42148967768180484</v>
      </c>
      <c r="DB558" s="2">
        <f t="shared" si="563"/>
        <v>12.527229979807379</v>
      </c>
      <c r="DC558" s="2">
        <f t="shared" si="582"/>
        <v>-0.42148967768180484</v>
      </c>
      <c r="DD558" s="2">
        <f t="shared" si="564"/>
        <v>11.472770020192621</v>
      </c>
      <c r="DE558" s="2">
        <f t="shared" si="583"/>
        <v>0.42148967768180484</v>
      </c>
      <c r="DF558" s="12">
        <f t="shared" si="565"/>
        <v>-469.41685931163391</v>
      </c>
      <c r="DG558" s="4">
        <f t="shared" si="584"/>
        <v>4.1366408869590793E-4</v>
      </c>
      <c r="DH558" s="2">
        <f t="shared" si="585"/>
        <v>0</v>
      </c>
      <c r="DI558" s="2">
        <f t="shared" si="566"/>
        <v>0</v>
      </c>
      <c r="DJ558" s="2">
        <f t="shared" si="567"/>
        <v>0.41366408869590793</v>
      </c>
      <c r="DK558" s="34">
        <f t="shared" si="568"/>
        <v>0.2580187512710006</v>
      </c>
      <c r="DL558" s="34">
        <f t="shared" si="569"/>
        <v>-0.62373978868800217</v>
      </c>
      <c r="DM558" s="2">
        <f t="shared" si="570"/>
        <v>12.258018751271001</v>
      </c>
      <c r="DN558" s="2">
        <f t="shared" si="586"/>
        <v>-0.62373978868800217</v>
      </c>
      <c r="DO558" s="2">
        <f t="shared" si="571"/>
        <v>11.741981248728999</v>
      </c>
      <c r="DP558" s="2">
        <f t="shared" si="587"/>
        <v>0.62373978868800217</v>
      </c>
    </row>
    <row r="559" spans="56:120" x14ac:dyDescent="0.25">
      <c r="BD559" s="2">
        <f t="shared" si="588"/>
        <v>12</v>
      </c>
      <c r="BE559" s="33">
        <f t="shared" si="524"/>
        <v>-1.1003995213742523E-3</v>
      </c>
      <c r="BF559" s="2">
        <f t="shared" si="525"/>
        <v>0</v>
      </c>
      <c r="BG559" s="2">
        <f t="shared" si="526"/>
        <v>0</v>
      </c>
      <c r="BH559" s="2">
        <f t="shared" si="527"/>
        <v>-1.1003995213742523</v>
      </c>
      <c r="BI559" s="34">
        <f t="shared" si="528"/>
        <v>-0.49954160847146317</v>
      </c>
      <c r="BJ559" s="34">
        <f t="shared" si="529"/>
        <v>-0.45396385473487144</v>
      </c>
      <c r="BK559" s="2">
        <f t="shared" si="530"/>
        <v>11.500458391528538</v>
      </c>
      <c r="BL559" s="2">
        <f t="shared" si="572"/>
        <v>-0.45396385473487144</v>
      </c>
      <c r="BM559" s="2">
        <f t="shared" si="531"/>
        <v>12.499541608471462</v>
      </c>
      <c r="BN559" s="2">
        <f t="shared" si="573"/>
        <v>0.45396385473487144</v>
      </c>
      <c r="BO559" s="12">
        <f t="shared" si="532"/>
        <v>0</v>
      </c>
      <c r="BP559" s="4">
        <f t="shared" si="533"/>
        <v>3.555112212347937E-4</v>
      </c>
      <c r="BQ559" s="2">
        <f t="shared" si="534"/>
        <v>0</v>
      </c>
      <c r="BR559" s="2">
        <f t="shared" si="535"/>
        <v>0</v>
      </c>
      <c r="BS559" s="2">
        <f t="shared" si="536"/>
        <v>0.35551122123479373</v>
      </c>
      <c r="BT559" s="34">
        <f t="shared" si="537"/>
        <v>0.226106493262869</v>
      </c>
      <c r="BU559" s="34">
        <f t="shared" si="538"/>
        <v>-0.63600381579387422</v>
      </c>
      <c r="BV559" s="2">
        <f t="shared" si="539"/>
        <v>12.226106493262868</v>
      </c>
      <c r="BW559" s="2">
        <f t="shared" si="574"/>
        <v>-0.63600381579387422</v>
      </c>
      <c r="BX559" s="2">
        <f t="shared" si="540"/>
        <v>11.773893506737132</v>
      </c>
      <c r="BY559" s="2">
        <f t="shared" si="575"/>
        <v>0.63600381579387422</v>
      </c>
      <c r="BZ559" s="12">
        <f t="shared" si="541"/>
        <v>-616.98602845512073</v>
      </c>
      <c r="CA559" s="4">
        <f t="shared" si="576"/>
        <v>-7.4488830013945862E-4</v>
      </c>
      <c r="CB559" s="2">
        <f t="shared" si="577"/>
        <v>0</v>
      </c>
      <c r="CC559" s="2">
        <f t="shared" si="542"/>
        <v>0</v>
      </c>
      <c r="CD559" s="2">
        <f t="shared" si="543"/>
        <v>-0.74488830013945861</v>
      </c>
      <c r="CE559" s="34">
        <f t="shared" si="544"/>
        <v>-0.40322688288348113</v>
      </c>
      <c r="CF559" s="34">
        <f t="shared" si="545"/>
        <v>-0.54132530046181238</v>
      </c>
      <c r="CG559" s="2">
        <f t="shared" si="546"/>
        <v>11.596773117116518</v>
      </c>
      <c r="CH559" s="2">
        <f t="shared" si="578"/>
        <v>-0.54132530046181238</v>
      </c>
      <c r="CI559" s="2">
        <f t="shared" si="547"/>
        <v>12.403226882883482</v>
      </c>
      <c r="CJ559" s="2">
        <f t="shared" si="579"/>
        <v>0.54132530046181238</v>
      </c>
      <c r="CK559" s="33">
        <f t="shared" si="548"/>
        <v>-8.372087267598476E-4</v>
      </c>
      <c r="CL559" s="2">
        <f t="shared" si="549"/>
        <v>0</v>
      </c>
      <c r="CM559" s="2">
        <f t="shared" si="550"/>
        <v>0</v>
      </c>
      <c r="CN559" s="2">
        <f t="shared" si="551"/>
        <v>-0.83720872675984759</v>
      </c>
      <c r="CO559" s="34">
        <f t="shared" si="552"/>
        <v>-0.43330706797492213</v>
      </c>
      <c r="CP559" s="34">
        <f t="shared" si="553"/>
        <v>-0.51756157589505836</v>
      </c>
      <c r="CQ559" s="2">
        <f t="shared" si="554"/>
        <v>11.566692932025077</v>
      </c>
      <c r="CR559" s="2">
        <f t="shared" si="580"/>
        <v>-0.51756157589505836</v>
      </c>
      <c r="CS559" s="2">
        <f t="shared" si="555"/>
        <v>12.433307067974923</v>
      </c>
      <c r="CT559" s="2">
        <f t="shared" si="581"/>
        <v>0.51756157589505836</v>
      </c>
      <c r="CU559" s="12">
        <f t="shared" si="556"/>
        <v>0</v>
      </c>
      <c r="CV559" s="4">
        <f t="shared" si="557"/>
        <v>1.2508728154557555E-3</v>
      </c>
      <c r="CW559" s="2">
        <f t="shared" si="558"/>
        <v>0</v>
      </c>
      <c r="CX559" s="2">
        <f t="shared" si="559"/>
        <v>0</v>
      </c>
      <c r="CY559" s="2">
        <f t="shared" si="560"/>
        <v>1.2508728154557556</v>
      </c>
      <c r="CZ559" s="34">
        <f t="shared" si="561"/>
        <v>0.52722997980737807</v>
      </c>
      <c r="DA559" s="34">
        <f t="shared" si="562"/>
        <v>-0.42148967768180484</v>
      </c>
      <c r="DB559" s="2">
        <f t="shared" si="563"/>
        <v>12.527229979807379</v>
      </c>
      <c r="DC559" s="2">
        <f t="shared" si="582"/>
        <v>-0.42148967768180484</v>
      </c>
      <c r="DD559" s="2">
        <f t="shared" si="564"/>
        <v>11.472770020192621</v>
      </c>
      <c r="DE559" s="2">
        <f t="shared" si="583"/>
        <v>0.42148967768180484</v>
      </c>
      <c r="DF559" s="12">
        <f t="shared" si="565"/>
        <v>-469.41685931163391</v>
      </c>
      <c r="DG559" s="4">
        <f t="shared" si="584"/>
        <v>4.1366408869590793E-4</v>
      </c>
      <c r="DH559" s="2">
        <f t="shared" si="585"/>
        <v>0</v>
      </c>
      <c r="DI559" s="2">
        <f t="shared" si="566"/>
        <v>0</v>
      </c>
      <c r="DJ559" s="2">
        <f t="shared" si="567"/>
        <v>0.41366408869590793</v>
      </c>
      <c r="DK559" s="34">
        <f t="shared" si="568"/>
        <v>0.2580187512710006</v>
      </c>
      <c r="DL559" s="34">
        <f t="shared" si="569"/>
        <v>-0.62373978868800217</v>
      </c>
      <c r="DM559" s="2">
        <f t="shared" si="570"/>
        <v>12.258018751271001</v>
      </c>
      <c r="DN559" s="2">
        <f t="shared" si="586"/>
        <v>-0.62373978868800217</v>
      </c>
      <c r="DO559" s="2">
        <f t="shared" si="571"/>
        <v>11.741981248728999</v>
      </c>
      <c r="DP559" s="2">
        <f t="shared" si="587"/>
        <v>0.62373978868800217</v>
      </c>
    </row>
    <row r="560" spans="56:120" x14ac:dyDescent="0.25">
      <c r="BD560" s="2">
        <f t="shared" si="588"/>
        <v>12</v>
      </c>
      <c r="BE560" s="33">
        <f t="shared" si="524"/>
        <v>-1.1003995213742523E-3</v>
      </c>
      <c r="BF560" s="2">
        <f t="shared" si="525"/>
        <v>0</v>
      </c>
      <c r="BG560" s="2">
        <f t="shared" si="526"/>
        <v>0</v>
      </c>
      <c r="BH560" s="2">
        <f t="shared" si="527"/>
        <v>-1.1003995213742523</v>
      </c>
      <c r="BI560" s="34">
        <f t="shared" si="528"/>
        <v>-0.49954160847146317</v>
      </c>
      <c r="BJ560" s="34">
        <f t="shared" si="529"/>
        <v>-0.45396385473487144</v>
      </c>
      <c r="BK560" s="2">
        <f t="shared" si="530"/>
        <v>11.500458391528538</v>
      </c>
      <c r="BL560" s="2">
        <f t="shared" si="572"/>
        <v>-0.45396385473487144</v>
      </c>
      <c r="BM560" s="2">
        <f t="shared" si="531"/>
        <v>12.499541608471462</v>
      </c>
      <c r="BN560" s="2">
        <f t="shared" si="573"/>
        <v>0.45396385473487144</v>
      </c>
      <c r="BO560" s="12">
        <f t="shared" si="532"/>
        <v>0</v>
      </c>
      <c r="BP560" s="4">
        <f t="shared" si="533"/>
        <v>3.555112212347937E-4</v>
      </c>
      <c r="BQ560" s="2">
        <f t="shared" si="534"/>
        <v>0</v>
      </c>
      <c r="BR560" s="2">
        <f t="shared" si="535"/>
        <v>0</v>
      </c>
      <c r="BS560" s="2">
        <f t="shared" si="536"/>
        <v>0.35551122123479373</v>
      </c>
      <c r="BT560" s="34">
        <f t="shared" si="537"/>
        <v>0.226106493262869</v>
      </c>
      <c r="BU560" s="34">
        <f t="shared" si="538"/>
        <v>-0.63600381579387422</v>
      </c>
      <c r="BV560" s="2">
        <f t="shared" si="539"/>
        <v>12.226106493262868</v>
      </c>
      <c r="BW560" s="2">
        <f t="shared" si="574"/>
        <v>-0.63600381579387422</v>
      </c>
      <c r="BX560" s="2">
        <f t="shared" si="540"/>
        <v>11.773893506737132</v>
      </c>
      <c r="BY560" s="2">
        <f t="shared" si="575"/>
        <v>0.63600381579387422</v>
      </c>
      <c r="BZ560" s="12">
        <f t="shared" si="541"/>
        <v>-616.98602845512073</v>
      </c>
      <c r="CA560" s="4">
        <f t="shared" si="576"/>
        <v>-7.4488830013945862E-4</v>
      </c>
      <c r="CB560" s="2">
        <f t="shared" si="577"/>
        <v>0</v>
      </c>
      <c r="CC560" s="2">
        <f t="shared" si="542"/>
        <v>0</v>
      </c>
      <c r="CD560" s="2">
        <f t="shared" si="543"/>
        <v>-0.74488830013945861</v>
      </c>
      <c r="CE560" s="34">
        <f t="shared" si="544"/>
        <v>-0.40322688288348113</v>
      </c>
      <c r="CF560" s="34">
        <f t="shared" si="545"/>
        <v>-0.54132530046181238</v>
      </c>
      <c r="CG560" s="2">
        <f t="shared" si="546"/>
        <v>11.596773117116518</v>
      </c>
      <c r="CH560" s="2">
        <f t="shared" si="578"/>
        <v>-0.54132530046181238</v>
      </c>
      <c r="CI560" s="2">
        <f t="shared" si="547"/>
        <v>12.403226882883482</v>
      </c>
      <c r="CJ560" s="2">
        <f t="shared" si="579"/>
        <v>0.54132530046181238</v>
      </c>
      <c r="CK560" s="33">
        <f t="shared" si="548"/>
        <v>-8.372087267598476E-4</v>
      </c>
      <c r="CL560" s="2">
        <f t="shared" si="549"/>
        <v>0</v>
      </c>
      <c r="CM560" s="2">
        <f t="shared" si="550"/>
        <v>0</v>
      </c>
      <c r="CN560" s="2">
        <f t="shared" si="551"/>
        <v>-0.83720872675984759</v>
      </c>
      <c r="CO560" s="34">
        <f t="shared" si="552"/>
        <v>-0.43330706797492213</v>
      </c>
      <c r="CP560" s="34">
        <f t="shared" si="553"/>
        <v>-0.51756157589505836</v>
      </c>
      <c r="CQ560" s="2">
        <f t="shared" si="554"/>
        <v>11.566692932025077</v>
      </c>
      <c r="CR560" s="2">
        <f t="shared" si="580"/>
        <v>-0.51756157589505836</v>
      </c>
      <c r="CS560" s="2">
        <f t="shared" si="555"/>
        <v>12.433307067974923</v>
      </c>
      <c r="CT560" s="2">
        <f t="shared" si="581"/>
        <v>0.51756157589505836</v>
      </c>
      <c r="CU560" s="12">
        <f t="shared" si="556"/>
        <v>0</v>
      </c>
      <c r="CV560" s="4">
        <f t="shared" si="557"/>
        <v>1.2508728154557555E-3</v>
      </c>
      <c r="CW560" s="2">
        <f t="shared" si="558"/>
        <v>0</v>
      </c>
      <c r="CX560" s="2">
        <f t="shared" si="559"/>
        <v>0</v>
      </c>
      <c r="CY560" s="2">
        <f t="shared" si="560"/>
        <v>1.2508728154557556</v>
      </c>
      <c r="CZ560" s="34">
        <f t="shared" si="561"/>
        <v>0.52722997980737807</v>
      </c>
      <c r="DA560" s="34">
        <f t="shared" si="562"/>
        <v>-0.42148967768180484</v>
      </c>
      <c r="DB560" s="2">
        <f t="shared" si="563"/>
        <v>12.527229979807379</v>
      </c>
      <c r="DC560" s="2">
        <f t="shared" si="582"/>
        <v>-0.42148967768180484</v>
      </c>
      <c r="DD560" s="2">
        <f t="shared" si="564"/>
        <v>11.472770020192621</v>
      </c>
      <c r="DE560" s="2">
        <f t="shared" si="583"/>
        <v>0.42148967768180484</v>
      </c>
      <c r="DF560" s="12">
        <f t="shared" si="565"/>
        <v>-469.41685931163391</v>
      </c>
      <c r="DG560" s="4">
        <f t="shared" si="584"/>
        <v>4.1366408869590793E-4</v>
      </c>
      <c r="DH560" s="2">
        <f t="shared" si="585"/>
        <v>0</v>
      </c>
      <c r="DI560" s="2">
        <f t="shared" si="566"/>
        <v>0</v>
      </c>
      <c r="DJ560" s="2">
        <f t="shared" si="567"/>
        <v>0.41366408869590793</v>
      </c>
      <c r="DK560" s="34">
        <f t="shared" si="568"/>
        <v>0.2580187512710006</v>
      </c>
      <c r="DL560" s="34">
        <f t="shared" si="569"/>
        <v>-0.62373978868800217</v>
      </c>
      <c r="DM560" s="2">
        <f t="shared" si="570"/>
        <v>12.258018751271001</v>
      </c>
      <c r="DN560" s="2">
        <f t="shared" si="586"/>
        <v>-0.62373978868800217</v>
      </c>
      <c r="DO560" s="2">
        <f t="shared" si="571"/>
        <v>11.741981248728999</v>
      </c>
      <c r="DP560" s="2">
        <f t="shared" si="587"/>
        <v>0.62373978868800217</v>
      </c>
    </row>
    <row r="561" spans="56:120" x14ac:dyDescent="0.25">
      <c r="BD561" s="2">
        <f t="shared" si="588"/>
        <v>12</v>
      </c>
      <c r="BE561" s="33">
        <f t="shared" si="524"/>
        <v>-1.1003995213742523E-3</v>
      </c>
      <c r="BF561" s="2">
        <f t="shared" si="525"/>
        <v>0</v>
      </c>
      <c r="BG561" s="2">
        <f t="shared" si="526"/>
        <v>0</v>
      </c>
      <c r="BH561" s="2">
        <f t="shared" si="527"/>
        <v>-1.1003995213742523</v>
      </c>
      <c r="BI561" s="34">
        <f t="shared" si="528"/>
        <v>-0.49954160847146317</v>
      </c>
      <c r="BJ561" s="34">
        <f t="shared" si="529"/>
        <v>-0.45396385473487144</v>
      </c>
      <c r="BK561" s="2">
        <f t="shared" si="530"/>
        <v>11.500458391528538</v>
      </c>
      <c r="BL561" s="2">
        <f t="shared" si="572"/>
        <v>-0.45396385473487144</v>
      </c>
      <c r="BM561" s="2">
        <f t="shared" si="531"/>
        <v>12.499541608471462</v>
      </c>
      <c r="BN561" s="2">
        <f t="shared" si="573"/>
        <v>0.45396385473487144</v>
      </c>
      <c r="BO561" s="12">
        <f t="shared" si="532"/>
        <v>0</v>
      </c>
      <c r="BP561" s="4">
        <f t="shared" si="533"/>
        <v>3.555112212347937E-4</v>
      </c>
      <c r="BQ561" s="2">
        <f t="shared" si="534"/>
        <v>0</v>
      </c>
      <c r="BR561" s="2">
        <f t="shared" si="535"/>
        <v>0</v>
      </c>
      <c r="BS561" s="2">
        <f t="shared" si="536"/>
        <v>0.35551122123479373</v>
      </c>
      <c r="BT561" s="34">
        <f t="shared" si="537"/>
        <v>0.226106493262869</v>
      </c>
      <c r="BU561" s="34">
        <f t="shared" si="538"/>
        <v>-0.63600381579387422</v>
      </c>
      <c r="BV561" s="2">
        <f t="shared" si="539"/>
        <v>12.226106493262868</v>
      </c>
      <c r="BW561" s="2">
        <f t="shared" si="574"/>
        <v>-0.63600381579387422</v>
      </c>
      <c r="BX561" s="2">
        <f t="shared" si="540"/>
        <v>11.773893506737132</v>
      </c>
      <c r="BY561" s="2">
        <f t="shared" si="575"/>
        <v>0.63600381579387422</v>
      </c>
      <c r="BZ561" s="12">
        <f t="shared" si="541"/>
        <v>-616.98602845512073</v>
      </c>
      <c r="CA561" s="4">
        <f t="shared" si="576"/>
        <v>-7.4488830013945862E-4</v>
      </c>
      <c r="CB561" s="2">
        <f t="shared" si="577"/>
        <v>0</v>
      </c>
      <c r="CC561" s="2">
        <f t="shared" si="542"/>
        <v>0</v>
      </c>
      <c r="CD561" s="2">
        <f t="shared" si="543"/>
        <v>-0.74488830013945861</v>
      </c>
      <c r="CE561" s="34">
        <f t="shared" si="544"/>
        <v>-0.40322688288348113</v>
      </c>
      <c r="CF561" s="34">
        <f t="shared" si="545"/>
        <v>-0.54132530046181238</v>
      </c>
      <c r="CG561" s="2">
        <f t="shared" si="546"/>
        <v>11.596773117116518</v>
      </c>
      <c r="CH561" s="2">
        <f t="shared" si="578"/>
        <v>-0.54132530046181238</v>
      </c>
      <c r="CI561" s="2">
        <f t="shared" si="547"/>
        <v>12.403226882883482</v>
      </c>
      <c r="CJ561" s="2">
        <f t="shared" si="579"/>
        <v>0.54132530046181238</v>
      </c>
      <c r="CK561" s="33">
        <f t="shared" si="548"/>
        <v>-8.372087267598476E-4</v>
      </c>
      <c r="CL561" s="2">
        <f t="shared" si="549"/>
        <v>0</v>
      </c>
      <c r="CM561" s="2">
        <f t="shared" si="550"/>
        <v>0</v>
      </c>
      <c r="CN561" s="2">
        <f t="shared" si="551"/>
        <v>-0.83720872675984759</v>
      </c>
      <c r="CO561" s="34">
        <f t="shared" si="552"/>
        <v>-0.43330706797492213</v>
      </c>
      <c r="CP561" s="34">
        <f t="shared" si="553"/>
        <v>-0.51756157589505836</v>
      </c>
      <c r="CQ561" s="2">
        <f t="shared" si="554"/>
        <v>11.566692932025077</v>
      </c>
      <c r="CR561" s="2">
        <f t="shared" si="580"/>
        <v>-0.51756157589505836</v>
      </c>
      <c r="CS561" s="2">
        <f t="shared" si="555"/>
        <v>12.433307067974923</v>
      </c>
      <c r="CT561" s="2">
        <f t="shared" si="581"/>
        <v>0.51756157589505836</v>
      </c>
      <c r="CU561" s="12">
        <f t="shared" si="556"/>
        <v>0</v>
      </c>
      <c r="CV561" s="4">
        <f t="shared" si="557"/>
        <v>1.2508728154557555E-3</v>
      </c>
      <c r="CW561" s="2">
        <f t="shared" si="558"/>
        <v>0</v>
      </c>
      <c r="CX561" s="2">
        <f t="shared" si="559"/>
        <v>0</v>
      </c>
      <c r="CY561" s="2">
        <f t="shared" si="560"/>
        <v>1.2508728154557556</v>
      </c>
      <c r="CZ561" s="34">
        <f t="shared" si="561"/>
        <v>0.52722997980737807</v>
      </c>
      <c r="DA561" s="34">
        <f t="shared" si="562"/>
        <v>-0.42148967768180484</v>
      </c>
      <c r="DB561" s="2">
        <f t="shared" si="563"/>
        <v>12.527229979807379</v>
      </c>
      <c r="DC561" s="2">
        <f t="shared" si="582"/>
        <v>-0.42148967768180484</v>
      </c>
      <c r="DD561" s="2">
        <f t="shared" si="564"/>
        <v>11.472770020192621</v>
      </c>
      <c r="DE561" s="2">
        <f t="shared" si="583"/>
        <v>0.42148967768180484</v>
      </c>
      <c r="DF561" s="12">
        <f t="shared" si="565"/>
        <v>-469.41685931163391</v>
      </c>
      <c r="DG561" s="4">
        <f t="shared" si="584"/>
        <v>4.1366408869590793E-4</v>
      </c>
      <c r="DH561" s="2">
        <f t="shared" si="585"/>
        <v>0</v>
      </c>
      <c r="DI561" s="2">
        <f t="shared" si="566"/>
        <v>0</v>
      </c>
      <c r="DJ561" s="2">
        <f t="shared" si="567"/>
        <v>0.41366408869590793</v>
      </c>
      <c r="DK561" s="34">
        <f t="shared" si="568"/>
        <v>0.2580187512710006</v>
      </c>
      <c r="DL561" s="34">
        <f t="shared" si="569"/>
        <v>-0.62373978868800217</v>
      </c>
      <c r="DM561" s="2">
        <f t="shared" si="570"/>
        <v>12.258018751271001</v>
      </c>
      <c r="DN561" s="2">
        <f t="shared" si="586"/>
        <v>-0.62373978868800217</v>
      </c>
      <c r="DO561" s="2">
        <f t="shared" si="571"/>
        <v>11.741981248728999</v>
      </c>
      <c r="DP561" s="2">
        <f t="shared" si="587"/>
        <v>0.62373978868800217</v>
      </c>
    </row>
    <row r="562" spans="56:120" x14ac:dyDescent="0.25">
      <c r="BD562" s="2">
        <f t="shared" si="588"/>
        <v>12</v>
      </c>
      <c r="BE562" s="33">
        <f t="shared" si="524"/>
        <v>-1.1003995213742523E-3</v>
      </c>
      <c r="BF562" s="2">
        <f t="shared" si="525"/>
        <v>0</v>
      </c>
      <c r="BG562" s="2">
        <f t="shared" si="526"/>
        <v>0</v>
      </c>
      <c r="BH562" s="2">
        <f t="shared" si="527"/>
        <v>-1.1003995213742523</v>
      </c>
      <c r="BI562" s="34">
        <f t="shared" si="528"/>
        <v>-0.49954160847146317</v>
      </c>
      <c r="BJ562" s="34">
        <f t="shared" si="529"/>
        <v>-0.45396385473487144</v>
      </c>
      <c r="BK562" s="2">
        <f t="shared" si="530"/>
        <v>11.500458391528538</v>
      </c>
      <c r="BL562" s="2">
        <f t="shared" si="572"/>
        <v>-0.45396385473487144</v>
      </c>
      <c r="BM562" s="2">
        <f t="shared" si="531"/>
        <v>12.499541608471462</v>
      </c>
      <c r="BN562" s="2">
        <f t="shared" si="573"/>
        <v>0.45396385473487144</v>
      </c>
      <c r="BO562" s="12">
        <f t="shared" si="532"/>
        <v>0</v>
      </c>
      <c r="BP562" s="4">
        <f t="shared" si="533"/>
        <v>3.555112212347937E-4</v>
      </c>
      <c r="BQ562" s="2">
        <f t="shared" si="534"/>
        <v>0</v>
      </c>
      <c r="BR562" s="2">
        <f t="shared" si="535"/>
        <v>0</v>
      </c>
      <c r="BS562" s="2">
        <f t="shared" si="536"/>
        <v>0.35551122123479373</v>
      </c>
      <c r="BT562" s="34">
        <f t="shared" si="537"/>
        <v>0.226106493262869</v>
      </c>
      <c r="BU562" s="34">
        <f t="shared" si="538"/>
        <v>-0.63600381579387422</v>
      </c>
      <c r="BV562" s="2">
        <f t="shared" si="539"/>
        <v>12.226106493262868</v>
      </c>
      <c r="BW562" s="2">
        <f t="shared" si="574"/>
        <v>-0.63600381579387422</v>
      </c>
      <c r="BX562" s="2">
        <f t="shared" si="540"/>
        <v>11.773893506737132</v>
      </c>
      <c r="BY562" s="2">
        <f t="shared" si="575"/>
        <v>0.63600381579387422</v>
      </c>
      <c r="BZ562" s="12">
        <f t="shared" si="541"/>
        <v>-616.98602845512073</v>
      </c>
      <c r="CA562" s="4">
        <f t="shared" si="576"/>
        <v>-7.4488830013945862E-4</v>
      </c>
      <c r="CB562" s="2">
        <f t="shared" si="577"/>
        <v>0</v>
      </c>
      <c r="CC562" s="2">
        <f t="shared" si="542"/>
        <v>0</v>
      </c>
      <c r="CD562" s="2">
        <f t="shared" si="543"/>
        <v>-0.74488830013945861</v>
      </c>
      <c r="CE562" s="34">
        <f t="shared" si="544"/>
        <v>-0.40322688288348113</v>
      </c>
      <c r="CF562" s="34">
        <f t="shared" si="545"/>
        <v>-0.54132530046181238</v>
      </c>
      <c r="CG562" s="2">
        <f t="shared" si="546"/>
        <v>11.596773117116518</v>
      </c>
      <c r="CH562" s="2">
        <f t="shared" si="578"/>
        <v>-0.54132530046181238</v>
      </c>
      <c r="CI562" s="2">
        <f t="shared" si="547"/>
        <v>12.403226882883482</v>
      </c>
      <c r="CJ562" s="2">
        <f t="shared" si="579"/>
        <v>0.54132530046181238</v>
      </c>
      <c r="CK562" s="33">
        <f t="shared" si="548"/>
        <v>-8.372087267598476E-4</v>
      </c>
      <c r="CL562" s="2">
        <f t="shared" si="549"/>
        <v>0</v>
      </c>
      <c r="CM562" s="2">
        <f t="shared" si="550"/>
        <v>0</v>
      </c>
      <c r="CN562" s="2">
        <f t="shared" si="551"/>
        <v>-0.83720872675984759</v>
      </c>
      <c r="CO562" s="34">
        <f t="shared" si="552"/>
        <v>-0.43330706797492213</v>
      </c>
      <c r="CP562" s="34">
        <f t="shared" si="553"/>
        <v>-0.51756157589505836</v>
      </c>
      <c r="CQ562" s="2">
        <f t="shared" si="554"/>
        <v>11.566692932025077</v>
      </c>
      <c r="CR562" s="2">
        <f t="shared" si="580"/>
        <v>-0.51756157589505836</v>
      </c>
      <c r="CS562" s="2">
        <f t="shared" si="555"/>
        <v>12.433307067974923</v>
      </c>
      <c r="CT562" s="2">
        <f t="shared" si="581"/>
        <v>0.51756157589505836</v>
      </c>
      <c r="CU562" s="12">
        <f t="shared" si="556"/>
        <v>0</v>
      </c>
      <c r="CV562" s="4">
        <f t="shared" si="557"/>
        <v>1.2508728154557555E-3</v>
      </c>
      <c r="CW562" s="2">
        <f t="shared" si="558"/>
        <v>0</v>
      </c>
      <c r="CX562" s="2">
        <f t="shared" si="559"/>
        <v>0</v>
      </c>
      <c r="CY562" s="2">
        <f t="shared" si="560"/>
        <v>1.2508728154557556</v>
      </c>
      <c r="CZ562" s="34">
        <f t="shared" si="561"/>
        <v>0.52722997980737807</v>
      </c>
      <c r="DA562" s="34">
        <f t="shared" si="562"/>
        <v>-0.42148967768180484</v>
      </c>
      <c r="DB562" s="2">
        <f t="shared" si="563"/>
        <v>12.527229979807379</v>
      </c>
      <c r="DC562" s="2">
        <f t="shared" si="582"/>
        <v>-0.42148967768180484</v>
      </c>
      <c r="DD562" s="2">
        <f t="shared" si="564"/>
        <v>11.472770020192621</v>
      </c>
      <c r="DE562" s="2">
        <f t="shared" si="583"/>
        <v>0.42148967768180484</v>
      </c>
      <c r="DF562" s="12">
        <f t="shared" si="565"/>
        <v>-469.41685931163391</v>
      </c>
      <c r="DG562" s="4">
        <f t="shared" si="584"/>
        <v>4.1366408869590793E-4</v>
      </c>
      <c r="DH562" s="2">
        <f t="shared" si="585"/>
        <v>0</v>
      </c>
      <c r="DI562" s="2">
        <f t="shared" si="566"/>
        <v>0</v>
      </c>
      <c r="DJ562" s="2">
        <f t="shared" si="567"/>
        <v>0.41366408869590793</v>
      </c>
      <c r="DK562" s="34">
        <f t="shared" si="568"/>
        <v>0.2580187512710006</v>
      </c>
      <c r="DL562" s="34">
        <f t="shared" si="569"/>
        <v>-0.62373978868800217</v>
      </c>
      <c r="DM562" s="2">
        <f t="shared" si="570"/>
        <v>12.258018751271001</v>
      </c>
      <c r="DN562" s="2">
        <f t="shared" si="586"/>
        <v>-0.62373978868800217</v>
      </c>
      <c r="DO562" s="2">
        <f t="shared" si="571"/>
        <v>11.741981248728999</v>
      </c>
      <c r="DP562" s="2">
        <f t="shared" si="587"/>
        <v>0.62373978868800217</v>
      </c>
    </row>
    <row r="563" spans="56:120" x14ac:dyDescent="0.25">
      <c r="BD563" s="2">
        <f t="shared" si="588"/>
        <v>12</v>
      </c>
      <c r="BE563" s="33">
        <f t="shared" si="524"/>
        <v>-1.1003995213742523E-3</v>
      </c>
      <c r="BF563" s="2">
        <f t="shared" si="525"/>
        <v>0</v>
      </c>
      <c r="BG563" s="2">
        <f t="shared" si="526"/>
        <v>0</v>
      </c>
      <c r="BH563" s="2">
        <f t="shared" si="527"/>
        <v>-1.1003995213742523</v>
      </c>
      <c r="BI563" s="34">
        <f t="shared" si="528"/>
        <v>-0.49954160847146317</v>
      </c>
      <c r="BJ563" s="34">
        <f t="shared" si="529"/>
        <v>-0.45396385473487144</v>
      </c>
      <c r="BK563" s="2">
        <f t="shared" si="530"/>
        <v>11.500458391528538</v>
      </c>
      <c r="BL563" s="2">
        <f t="shared" si="572"/>
        <v>-0.45396385473487144</v>
      </c>
      <c r="BM563" s="2">
        <f t="shared" si="531"/>
        <v>12.499541608471462</v>
      </c>
      <c r="BN563" s="2">
        <f t="shared" si="573"/>
        <v>0.45396385473487144</v>
      </c>
      <c r="BO563" s="12">
        <f t="shared" si="532"/>
        <v>0</v>
      </c>
      <c r="BP563" s="4">
        <f t="shared" si="533"/>
        <v>3.555112212347937E-4</v>
      </c>
      <c r="BQ563" s="2">
        <f t="shared" si="534"/>
        <v>0</v>
      </c>
      <c r="BR563" s="2">
        <f t="shared" si="535"/>
        <v>0</v>
      </c>
      <c r="BS563" s="2">
        <f t="shared" si="536"/>
        <v>0.35551122123479373</v>
      </c>
      <c r="BT563" s="34">
        <f t="shared" si="537"/>
        <v>0.226106493262869</v>
      </c>
      <c r="BU563" s="34">
        <f t="shared" si="538"/>
        <v>-0.63600381579387422</v>
      </c>
      <c r="BV563" s="2">
        <f t="shared" si="539"/>
        <v>12.226106493262868</v>
      </c>
      <c r="BW563" s="2">
        <f t="shared" si="574"/>
        <v>-0.63600381579387422</v>
      </c>
      <c r="BX563" s="2">
        <f t="shared" si="540"/>
        <v>11.773893506737132</v>
      </c>
      <c r="BY563" s="2">
        <f t="shared" si="575"/>
        <v>0.63600381579387422</v>
      </c>
      <c r="BZ563" s="12">
        <f t="shared" si="541"/>
        <v>-616.98602845512073</v>
      </c>
      <c r="CA563" s="4">
        <f t="shared" si="576"/>
        <v>-7.4488830013945862E-4</v>
      </c>
      <c r="CB563" s="2">
        <f t="shared" si="577"/>
        <v>0</v>
      </c>
      <c r="CC563" s="2">
        <f t="shared" si="542"/>
        <v>0</v>
      </c>
      <c r="CD563" s="2">
        <f t="shared" si="543"/>
        <v>-0.74488830013945861</v>
      </c>
      <c r="CE563" s="34">
        <f t="shared" si="544"/>
        <v>-0.40322688288348113</v>
      </c>
      <c r="CF563" s="34">
        <f t="shared" si="545"/>
        <v>-0.54132530046181238</v>
      </c>
      <c r="CG563" s="2">
        <f t="shared" si="546"/>
        <v>11.596773117116518</v>
      </c>
      <c r="CH563" s="2">
        <f t="shared" si="578"/>
        <v>-0.54132530046181238</v>
      </c>
      <c r="CI563" s="2">
        <f t="shared" si="547"/>
        <v>12.403226882883482</v>
      </c>
      <c r="CJ563" s="2">
        <f t="shared" si="579"/>
        <v>0.54132530046181238</v>
      </c>
      <c r="CK563" s="33">
        <f t="shared" si="548"/>
        <v>-8.372087267598476E-4</v>
      </c>
      <c r="CL563" s="2">
        <f t="shared" si="549"/>
        <v>0</v>
      </c>
      <c r="CM563" s="2">
        <f t="shared" si="550"/>
        <v>0</v>
      </c>
      <c r="CN563" s="2">
        <f t="shared" si="551"/>
        <v>-0.83720872675984759</v>
      </c>
      <c r="CO563" s="34">
        <f t="shared" si="552"/>
        <v>-0.43330706797492213</v>
      </c>
      <c r="CP563" s="34">
        <f t="shared" si="553"/>
        <v>-0.51756157589505836</v>
      </c>
      <c r="CQ563" s="2">
        <f t="shared" si="554"/>
        <v>11.566692932025077</v>
      </c>
      <c r="CR563" s="2">
        <f t="shared" si="580"/>
        <v>-0.51756157589505836</v>
      </c>
      <c r="CS563" s="2">
        <f t="shared" si="555"/>
        <v>12.433307067974923</v>
      </c>
      <c r="CT563" s="2">
        <f t="shared" si="581"/>
        <v>0.51756157589505836</v>
      </c>
      <c r="CU563" s="12">
        <f t="shared" si="556"/>
        <v>0</v>
      </c>
      <c r="CV563" s="4">
        <f t="shared" si="557"/>
        <v>1.2508728154557555E-3</v>
      </c>
      <c r="CW563" s="2">
        <f t="shared" si="558"/>
        <v>0</v>
      </c>
      <c r="CX563" s="2">
        <f t="shared" si="559"/>
        <v>0</v>
      </c>
      <c r="CY563" s="2">
        <f t="shared" si="560"/>
        <v>1.2508728154557556</v>
      </c>
      <c r="CZ563" s="34">
        <f t="shared" si="561"/>
        <v>0.52722997980737807</v>
      </c>
      <c r="DA563" s="34">
        <f t="shared" si="562"/>
        <v>-0.42148967768180484</v>
      </c>
      <c r="DB563" s="2">
        <f t="shared" si="563"/>
        <v>12.527229979807379</v>
      </c>
      <c r="DC563" s="2">
        <f t="shared" si="582"/>
        <v>-0.42148967768180484</v>
      </c>
      <c r="DD563" s="2">
        <f t="shared" si="564"/>
        <v>11.472770020192621</v>
      </c>
      <c r="DE563" s="2">
        <f t="shared" si="583"/>
        <v>0.42148967768180484</v>
      </c>
      <c r="DF563" s="12">
        <f t="shared" si="565"/>
        <v>-469.41685931163391</v>
      </c>
      <c r="DG563" s="4">
        <f t="shared" si="584"/>
        <v>4.1366408869590793E-4</v>
      </c>
      <c r="DH563" s="2">
        <f t="shared" si="585"/>
        <v>0</v>
      </c>
      <c r="DI563" s="2">
        <f t="shared" si="566"/>
        <v>0</v>
      </c>
      <c r="DJ563" s="2">
        <f t="shared" si="567"/>
        <v>0.41366408869590793</v>
      </c>
      <c r="DK563" s="34">
        <f t="shared" si="568"/>
        <v>0.2580187512710006</v>
      </c>
      <c r="DL563" s="34">
        <f t="shared" si="569"/>
        <v>-0.62373978868800217</v>
      </c>
      <c r="DM563" s="2">
        <f t="shared" si="570"/>
        <v>12.258018751271001</v>
      </c>
      <c r="DN563" s="2">
        <f t="shared" si="586"/>
        <v>-0.62373978868800217</v>
      </c>
      <c r="DO563" s="2">
        <f t="shared" si="571"/>
        <v>11.741981248728999</v>
      </c>
      <c r="DP563" s="2">
        <f t="shared" si="587"/>
        <v>0.62373978868800217</v>
      </c>
    </row>
    <row r="564" spans="56:120" x14ac:dyDescent="0.25">
      <c r="BD564" s="2">
        <f t="shared" si="588"/>
        <v>12</v>
      </c>
      <c r="BE564" s="33">
        <f t="shared" si="524"/>
        <v>-1.1003995213742523E-3</v>
      </c>
      <c r="BF564" s="2">
        <f t="shared" si="525"/>
        <v>0</v>
      </c>
      <c r="BG564" s="2">
        <f t="shared" si="526"/>
        <v>0</v>
      </c>
      <c r="BH564" s="2">
        <f t="shared" si="527"/>
        <v>-1.1003995213742523</v>
      </c>
      <c r="BI564" s="34">
        <f t="shared" si="528"/>
        <v>-0.49954160847146317</v>
      </c>
      <c r="BJ564" s="34">
        <f t="shared" si="529"/>
        <v>-0.45396385473487144</v>
      </c>
      <c r="BK564" s="2">
        <f t="shared" si="530"/>
        <v>11.500458391528538</v>
      </c>
      <c r="BL564" s="2">
        <f t="shared" si="572"/>
        <v>-0.45396385473487144</v>
      </c>
      <c r="BM564" s="2">
        <f t="shared" si="531"/>
        <v>12.499541608471462</v>
      </c>
      <c r="BN564" s="2">
        <f t="shared" si="573"/>
        <v>0.45396385473487144</v>
      </c>
      <c r="BO564" s="12">
        <f t="shared" si="532"/>
        <v>0</v>
      </c>
      <c r="BP564" s="4">
        <f t="shared" si="533"/>
        <v>3.555112212347937E-4</v>
      </c>
      <c r="BQ564" s="2">
        <f t="shared" si="534"/>
        <v>0</v>
      </c>
      <c r="BR564" s="2">
        <f t="shared" si="535"/>
        <v>0</v>
      </c>
      <c r="BS564" s="2">
        <f t="shared" si="536"/>
        <v>0.35551122123479373</v>
      </c>
      <c r="BT564" s="34">
        <f t="shared" si="537"/>
        <v>0.226106493262869</v>
      </c>
      <c r="BU564" s="34">
        <f t="shared" si="538"/>
        <v>-0.63600381579387422</v>
      </c>
      <c r="BV564" s="2">
        <f t="shared" si="539"/>
        <v>12.226106493262868</v>
      </c>
      <c r="BW564" s="2">
        <f t="shared" si="574"/>
        <v>-0.63600381579387422</v>
      </c>
      <c r="BX564" s="2">
        <f t="shared" si="540"/>
        <v>11.773893506737132</v>
      </c>
      <c r="BY564" s="2">
        <f t="shared" si="575"/>
        <v>0.63600381579387422</v>
      </c>
      <c r="BZ564" s="12">
        <f t="shared" si="541"/>
        <v>-616.98602845512073</v>
      </c>
      <c r="CA564" s="4">
        <f t="shared" si="576"/>
        <v>-7.4488830013945862E-4</v>
      </c>
      <c r="CB564" s="2">
        <f t="shared" si="577"/>
        <v>0</v>
      </c>
      <c r="CC564" s="2">
        <f t="shared" si="542"/>
        <v>0</v>
      </c>
      <c r="CD564" s="2">
        <f t="shared" si="543"/>
        <v>-0.74488830013945861</v>
      </c>
      <c r="CE564" s="34">
        <f t="shared" si="544"/>
        <v>-0.40322688288348113</v>
      </c>
      <c r="CF564" s="34">
        <f t="shared" si="545"/>
        <v>-0.54132530046181238</v>
      </c>
      <c r="CG564" s="2">
        <f t="shared" si="546"/>
        <v>11.596773117116518</v>
      </c>
      <c r="CH564" s="2">
        <f t="shared" si="578"/>
        <v>-0.54132530046181238</v>
      </c>
      <c r="CI564" s="2">
        <f t="shared" si="547"/>
        <v>12.403226882883482</v>
      </c>
      <c r="CJ564" s="2">
        <f t="shared" si="579"/>
        <v>0.54132530046181238</v>
      </c>
      <c r="CK564" s="33">
        <f t="shared" si="548"/>
        <v>-8.372087267598476E-4</v>
      </c>
      <c r="CL564" s="2">
        <f t="shared" si="549"/>
        <v>0</v>
      </c>
      <c r="CM564" s="2">
        <f t="shared" si="550"/>
        <v>0</v>
      </c>
      <c r="CN564" s="2">
        <f t="shared" si="551"/>
        <v>-0.83720872675984759</v>
      </c>
      <c r="CO564" s="34">
        <f t="shared" si="552"/>
        <v>-0.43330706797492213</v>
      </c>
      <c r="CP564" s="34">
        <f t="shared" si="553"/>
        <v>-0.51756157589505836</v>
      </c>
      <c r="CQ564" s="2">
        <f t="shared" si="554"/>
        <v>11.566692932025077</v>
      </c>
      <c r="CR564" s="2">
        <f t="shared" si="580"/>
        <v>-0.51756157589505836</v>
      </c>
      <c r="CS564" s="2">
        <f t="shared" si="555"/>
        <v>12.433307067974923</v>
      </c>
      <c r="CT564" s="2">
        <f t="shared" si="581"/>
        <v>0.51756157589505836</v>
      </c>
      <c r="CU564" s="12">
        <f t="shared" si="556"/>
        <v>0</v>
      </c>
      <c r="CV564" s="4">
        <f t="shared" si="557"/>
        <v>1.2508728154557555E-3</v>
      </c>
      <c r="CW564" s="2">
        <f t="shared" si="558"/>
        <v>0</v>
      </c>
      <c r="CX564" s="2">
        <f t="shared" si="559"/>
        <v>0</v>
      </c>
      <c r="CY564" s="2">
        <f t="shared" si="560"/>
        <v>1.2508728154557556</v>
      </c>
      <c r="CZ564" s="34">
        <f t="shared" si="561"/>
        <v>0.52722997980737807</v>
      </c>
      <c r="DA564" s="34">
        <f t="shared" si="562"/>
        <v>-0.42148967768180484</v>
      </c>
      <c r="DB564" s="2">
        <f t="shared" si="563"/>
        <v>12.527229979807379</v>
      </c>
      <c r="DC564" s="2">
        <f t="shared" si="582"/>
        <v>-0.42148967768180484</v>
      </c>
      <c r="DD564" s="2">
        <f t="shared" si="564"/>
        <v>11.472770020192621</v>
      </c>
      <c r="DE564" s="2">
        <f t="shared" si="583"/>
        <v>0.42148967768180484</v>
      </c>
      <c r="DF564" s="12">
        <f t="shared" si="565"/>
        <v>-469.41685931163391</v>
      </c>
      <c r="DG564" s="4">
        <f t="shared" si="584"/>
        <v>4.1366408869590793E-4</v>
      </c>
      <c r="DH564" s="2">
        <f t="shared" si="585"/>
        <v>0</v>
      </c>
      <c r="DI564" s="2">
        <f t="shared" si="566"/>
        <v>0</v>
      </c>
      <c r="DJ564" s="2">
        <f t="shared" si="567"/>
        <v>0.41366408869590793</v>
      </c>
      <c r="DK564" s="34">
        <f t="shared" si="568"/>
        <v>0.2580187512710006</v>
      </c>
      <c r="DL564" s="34">
        <f t="shared" si="569"/>
        <v>-0.62373978868800217</v>
      </c>
      <c r="DM564" s="2">
        <f t="shared" si="570"/>
        <v>12.258018751271001</v>
      </c>
      <c r="DN564" s="2">
        <f t="shared" si="586"/>
        <v>-0.62373978868800217</v>
      </c>
      <c r="DO564" s="2">
        <f t="shared" si="571"/>
        <v>11.741981248728999</v>
      </c>
      <c r="DP564" s="2">
        <f t="shared" si="587"/>
        <v>0.62373978868800217</v>
      </c>
    </row>
    <row r="565" spans="56:120" x14ac:dyDescent="0.25">
      <c r="BD565" s="2">
        <f t="shared" si="588"/>
        <v>12</v>
      </c>
      <c r="BE565" s="33">
        <f t="shared" si="524"/>
        <v>-1.1003995213742523E-3</v>
      </c>
      <c r="BF565" s="2">
        <f t="shared" si="525"/>
        <v>0</v>
      </c>
      <c r="BG565" s="2">
        <f t="shared" si="526"/>
        <v>0</v>
      </c>
      <c r="BH565" s="2">
        <f t="shared" si="527"/>
        <v>-1.1003995213742523</v>
      </c>
      <c r="BI565" s="34">
        <f t="shared" si="528"/>
        <v>-0.49954160847146317</v>
      </c>
      <c r="BJ565" s="34">
        <f t="shared" si="529"/>
        <v>-0.45396385473487144</v>
      </c>
      <c r="BK565" s="2">
        <f t="shared" si="530"/>
        <v>11.500458391528538</v>
      </c>
      <c r="BL565" s="2">
        <f t="shared" si="572"/>
        <v>-0.45396385473487144</v>
      </c>
      <c r="BM565" s="2">
        <f t="shared" si="531"/>
        <v>12.499541608471462</v>
      </c>
      <c r="BN565" s="2">
        <f t="shared" si="573"/>
        <v>0.45396385473487144</v>
      </c>
      <c r="BO565" s="12">
        <f t="shared" si="532"/>
        <v>0</v>
      </c>
      <c r="BP565" s="4">
        <f t="shared" si="533"/>
        <v>3.555112212347937E-4</v>
      </c>
      <c r="BQ565" s="2">
        <f t="shared" si="534"/>
        <v>0</v>
      </c>
      <c r="BR565" s="2">
        <f t="shared" si="535"/>
        <v>0</v>
      </c>
      <c r="BS565" s="2">
        <f t="shared" si="536"/>
        <v>0.35551122123479373</v>
      </c>
      <c r="BT565" s="34">
        <f t="shared" si="537"/>
        <v>0.226106493262869</v>
      </c>
      <c r="BU565" s="34">
        <f t="shared" si="538"/>
        <v>-0.63600381579387422</v>
      </c>
      <c r="BV565" s="2">
        <f t="shared" si="539"/>
        <v>12.226106493262868</v>
      </c>
      <c r="BW565" s="2">
        <f t="shared" si="574"/>
        <v>-0.63600381579387422</v>
      </c>
      <c r="BX565" s="2">
        <f t="shared" si="540"/>
        <v>11.773893506737132</v>
      </c>
      <c r="BY565" s="2">
        <f t="shared" si="575"/>
        <v>0.63600381579387422</v>
      </c>
      <c r="BZ565" s="12">
        <f t="shared" si="541"/>
        <v>-616.98602845512073</v>
      </c>
      <c r="CA565" s="4">
        <f t="shared" si="576"/>
        <v>-7.4488830013945862E-4</v>
      </c>
      <c r="CB565" s="2">
        <f t="shared" si="577"/>
        <v>0</v>
      </c>
      <c r="CC565" s="2">
        <f t="shared" si="542"/>
        <v>0</v>
      </c>
      <c r="CD565" s="2">
        <f t="shared" si="543"/>
        <v>-0.74488830013945861</v>
      </c>
      <c r="CE565" s="34">
        <f t="shared" si="544"/>
        <v>-0.40322688288348113</v>
      </c>
      <c r="CF565" s="34">
        <f t="shared" si="545"/>
        <v>-0.54132530046181238</v>
      </c>
      <c r="CG565" s="2">
        <f t="shared" si="546"/>
        <v>11.596773117116518</v>
      </c>
      <c r="CH565" s="2">
        <f t="shared" si="578"/>
        <v>-0.54132530046181238</v>
      </c>
      <c r="CI565" s="2">
        <f t="shared" si="547"/>
        <v>12.403226882883482</v>
      </c>
      <c r="CJ565" s="2">
        <f t="shared" si="579"/>
        <v>0.54132530046181238</v>
      </c>
      <c r="CK565" s="33">
        <f t="shared" si="548"/>
        <v>-8.372087267598476E-4</v>
      </c>
      <c r="CL565" s="2">
        <f t="shared" si="549"/>
        <v>0</v>
      </c>
      <c r="CM565" s="2">
        <f t="shared" si="550"/>
        <v>0</v>
      </c>
      <c r="CN565" s="2">
        <f t="shared" si="551"/>
        <v>-0.83720872675984759</v>
      </c>
      <c r="CO565" s="34">
        <f t="shared" si="552"/>
        <v>-0.43330706797492213</v>
      </c>
      <c r="CP565" s="34">
        <f t="shared" si="553"/>
        <v>-0.51756157589505836</v>
      </c>
      <c r="CQ565" s="2">
        <f t="shared" si="554"/>
        <v>11.566692932025077</v>
      </c>
      <c r="CR565" s="2">
        <f t="shared" si="580"/>
        <v>-0.51756157589505836</v>
      </c>
      <c r="CS565" s="2">
        <f t="shared" si="555"/>
        <v>12.433307067974923</v>
      </c>
      <c r="CT565" s="2">
        <f t="shared" si="581"/>
        <v>0.51756157589505836</v>
      </c>
      <c r="CU565" s="12">
        <f t="shared" si="556"/>
        <v>0</v>
      </c>
      <c r="CV565" s="4">
        <f t="shared" si="557"/>
        <v>1.2508728154557555E-3</v>
      </c>
      <c r="CW565" s="2">
        <f t="shared" si="558"/>
        <v>0</v>
      </c>
      <c r="CX565" s="2">
        <f t="shared" si="559"/>
        <v>0</v>
      </c>
      <c r="CY565" s="2">
        <f t="shared" si="560"/>
        <v>1.2508728154557556</v>
      </c>
      <c r="CZ565" s="34">
        <f t="shared" si="561"/>
        <v>0.52722997980737807</v>
      </c>
      <c r="DA565" s="34">
        <f t="shared" si="562"/>
        <v>-0.42148967768180484</v>
      </c>
      <c r="DB565" s="2">
        <f t="shared" si="563"/>
        <v>12.527229979807379</v>
      </c>
      <c r="DC565" s="2">
        <f t="shared" si="582"/>
        <v>-0.42148967768180484</v>
      </c>
      <c r="DD565" s="2">
        <f t="shared" si="564"/>
        <v>11.472770020192621</v>
      </c>
      <c r="DE565" s="2">
        <f t="shared" si="583"/>
        <v>0.42148967768180484</v>
      </c>
      <c r="DF565" s="12">
        <f t="shared" si="565"/>
        <v>-469.41685931163391</v>
      </c>
      <c r="DG565" s="4">
        <f t="shared" si="584"/>
        <v>4.1366408869590793E-4</v>
      </c>
      <c r="DH565" s="2">
        <f t="shared" si="585"/>
        <v>0</v>
      </c>
      <c r="DI565" s="2">
        <f t="shared" si="566"/>
        <v>0</v>
      </c>
      <c r="DJ565" s="2">
        <f t="shared" si="567"/>
        <v>0.41366408869590793</v>
      </c>
      <c r="DK565" s="34">
        <f t="shared" si="568"/>
        <v>0.2580187512710006</v>
      </c>
      <c r="DL565" s="34">
        <f t="shared" si="569"/>
        <v>-0.62373978868800217</v>
      </c>
      <c r="DM565" s="2">
        <f t="shared" si="570"/>
        <v>12.258018751271001</v>
      </c>
      <c r="DN565" s="2">
        <f t="shared" si="586"/>
        <v>-0.62373978868800217</v>
      </c>
      <c r="DO565" s="2">
        <f t="shared" si="571"/>
        <v>11.741981248728999</v>
      </c>
      <c r="DP565" s="2">
        <f t="shared" si="587"/>
        <v>0.62373978868800217</v>
      </c>
    </row>
    <row r="566" spans="56:120" x14ac:dyDescent="0.25">
      <c r="BD566" s="2">
        <f t="shared" si="588"/>
        <v>12</v>
      </c>
      <c r="BE566" s="33">
        <f t="shared" si="524"/>
        <v>-1.1003995213742523E-3</v>
      </c>
      <c r="BF566" s="2">
        <f t="shared" si="525"/>
        <v>0</v>
      </c>
      <c r="BG566" s="2">
        <f t="shared" si="526"/>
        <v>0</v>
      </c>
      <c r="BH566" s="2">
        <f t="shared" si="527"/>
        <v>-1.1003995213742523</v>
      </c>
      <c r="BI566" s="34">
        <f t="shared" si="528"/>
        <v>-0.49954160847146317</v>
      </c>
      <c r="BJ566" s="34">
        <f t="shared" si="529"/>
        <v>-0.45396385473487144</v>
      </c>
      <c r="BK566" s="2">
        <f t="shared" si="530"/>
        <v>11.500458391528538</v>
      </c>
      <c r="BL566" s="2">
        <f t="shared" si="572"/>
        <v>-0.45396385473487144</v>
      </c>
      <c r="BM566" s="2">
        <f t="shared" si="531"/>
        <v>12.499541608471462</v>
      </c>
      <c r="BN566" s="2">
        <f t="shared" si="573"/>
        <v>0.45396385473487144</v>
      </c>
      <c r="BO566" s="12">
        <f t="shared" si="532"/>
        <v>0</v>
      </c>
      <c r="BP566" s="4">
        <f t="shared" si="533"/>
        <v>3.555112212347937E-4</v>
      </c>
      <c r="BQ566" s="2">
        <f t="shared" si="534"/>
        <v>0</v>
      </c>
      <c r="BR566" s="2">
        <f t="shared" si="535"/>
        <v>0</v>
      </c>
      <c r="BS566" s="2">
        <f t="shared" si="536"/>
        <v>0.35551122123479373</v>
      </c>
      <c r="BT566" s="34">
        <f t="shared" si="537"/>
        <v>0.226106493262869</v>
      </c>
      <c r="BU566" s="34">
        <f t="shared" si="538"/>
        <v>-0.63600381579387422</v>
      </c>
      <c r="BV566" s="2">
        <f t="shared" si="539"/>
        <v>12.226106493262868</v>
      </c>
      <c r="BW566" s="2">
        <f t="shared" si="574"/>
        <v>-0.63600381579387422</v>
      </c>
      <c r="BX566" s="2">
        <f t="shared" si="540"/>
        <v>11.773893506737132</v>
      </c>
      <c r="BY566" s="2">
        <f t="shared" si="575"/>
        <v>0.63600381579387422</v>
      </c>
      <c r="BZ566" s="12">
        <f t="shared" si="541"/>
        <v>-616.98602845512073</v>
      </c>
      <c r="CA566" s="4">
        <f t="shared" si="576"/>
        <v>-7.4488830013945862E-4</v>
      </c>
      <c r="CB566" s="2">
        <f t="shared" si="577"/>
        <v>0</v>
      </c>
      <c r="CC566" s="2">
        <f t="shared" si="542"/>
        <v>0</v>
      </c>
      <c r="CD566" s="2">
        <f t="shared" si="543"/>
        <v>-0.74488830013945861</v>
      </c>
      <c r="CE566" s="34">
        <f t="shared" si="544"/>
        <v>-0.40322688288348113</v>
      </c>
      <c r="CF566" s="34">
        <f t="shared" si="545"/>
        <v>-0.54132530046181238</v>
      </c>
      <c r="CG566" s="2">
        <f t="shared" si="546"/>
        <v>11.596773117116518</v>
      </c>
      <c r="CH566" s="2">
        <f t="shared" si="578"/>
        <v>-0.54132530046181238</v>
      </c>
      <c r="CI566" s="2">
        <f t="shared" si="547"/>
        <v>12.403226882883482</v>
      </c>
      <c r="CJ566" s="2">
        <f t="shared" si="579"/>
        <v>0.54132530046181238</v>
      </c>
      <c r="CK566" s="33">
        <f t="shared" si="548"/>
        <v>-8.372087267598476E-4</v>
      </c>
      <c r="CL566" s="2">
        <f t="shared" si="549"/>
        <v>0</v>
      </c>
      <c r="CM566" s="2">
        <f t="shared" si="550"/>
        <v>0</v>
      </c>
      <c r="CN566" s="2">
        <f t="shared" si="551"/>
        <v>-0.83720872675984759</v>
      </c>
      <c r="CO566" s="34">
        <f t="shared" si="552"/>
        <v>-0.43330706797492213</v>
      </c>
      <c r="CP566" s="34">
        <f t="shared" si="553"/>
        <v>-0.51756157589505836</v>
      </c>
      <c r="CQ566" s="2">
        <f t="shared" si="554"/>
        <v>11.566692932025077</v>
      </c>
      <c r="CR566" s="2">
        <f t="shared" si="580"/>
        <v>-0.51756157589505836</v>
      </c>
      <c r="CS566" s="2">
        <f t="shared" si="555"/>
        <v>12.433307067974923</v>
      </c>
      <c r="CT566" s="2">
        <f t="shared" si="581"/>
        <v>0.51756157589505836</v>
      </c>
      <c r="CU566" s="12">
        <f t="shared" si="556"/>
        <v>0</v>
      </c>
      <c r="CV566" s="4">
        <f t="shared" si="557"/>
        <v>1.2508728154557555E-3</v>
      </c>
      <c r="CW566" s="2">
        <f t="shared" si="558"/>
        <v>0</v>
      </c>
      <c r="CX566" s="2">
        <f t="shared" si="559"/>
        <v>0</v>
      </c>
      <c r="CY566" s="2">
        <f t="shared" si="560"/>
        <v>1.2508728154557556</v>
      </c>
      <c r="CZ566" s="34">
        <f t="shared" si="561"/>
        <v>0.52722997980737807</v>
      </c>
      <c r="DA566" s="34">
        <f t="shared" si="562"/>
        <v>-0.42148967768180484</v>
      </c>
      <c r="DB566" s="2">
        <f t="shared" si="563"/>
        <v>12.527229979807379</v>
      </c>
      <c r="DC566" s="2">
        <f t="shared" si="582"/>
        <v>-0.42148967768180484</v>
      </c>
      <c r="DD566" s="2">
        <f t="shared" si="564"/>
        <v>11.472770020192621</v>
      </c>
      <c r="DE566" s="2">
        <f t="shared" si="583"/>
        <v>0.42148967768180484</v>
      </c>
      <c r="DF566" s="12">
        <f t="shared" si="565"/>
        <v>-469.41685931163391</v>
      </c>
      <c r="DG566" s="4">
        <f t="shared" si="584"/>
        <v>4.1366408869590793E-4</v>
      </c>
      <c r="DH566" s="2">
        <f t="shared" si="585"/>
        <v>0</v>
      </c>
      <c r="DI566" s="2">
        <f t="shared" si="566"/>
        <v>0</v>
      </c>
      <c r="DJ566" s="2">
        <f t="shared" si="567"/>
        <v>0.41366408869590793</v>
      </c>
      <c r="DK566" s="34">
        <f t="shared" si="568"/>
        <v>0.2580187512710006</v>
      </c>
      <c r="DL566" s="34">
        <f t="shared" si="569"/>
        <v>-0.62373978868800217</v>
      </c>
      <c r="DM566" s="2">
        <f t="shared" si="570"/>
        <v>12.258018751271001</v>
      </c>
      <c r="DN566" s="2">
        <f t="shared" si="586"/>
        <v>-0.62373978868800217</v>
      </c>
      <c r="DO566" s="2">
        <f t="shared" si="571"/>
        <v>11.741981248728999</v>
      </c>
      <c r="DP566" s="2">
        <f t="shared" si="587"/>
        <v>0.62373978868800217</v>
      </c>
    </row>
    <row r="567" spans="56:120" x14ac:dyDescent="0.25">
      <c r="BD567" s="2">
        <f t="shared" si="588"/>
        <v>12</v>
      </c>
      <c r="BE567" s="33">
        <f t="shared" si="524"/>
        <v>-1.1003995213742523E-3</v>
      </c>
      <c r="BF567" s="2">
        <f t="shared" si="525"/>
        <v>0</v>
      </c>
      <c r="BG567" s="2">
        <f t="shared" si="526"/>
        <v>0</v>
      </c>
      <c r="BH567" s="2">
        <f t="shared" si="527"/>
        <v>-1.1003995213742523</v>
      </c>
      <c r="BI567" s="34">
        <f t="shared" si="528"/>
        <v>-0.49954160847146317</v>
      </c>
      <c r="BJ567" s="34">
        <f t="shared" si="529"/>
        <v>-0.45396385473487144</v>
      </c>
      <c r="BK567" s="2">
        <f t="shared" si="530"/>
        <v>11.500458391528538</v>
      </c>
      <c r="BL567" s="2">
        <f t="shared" si="572"/>
        <v>-0.45396385473487144</v>
      </c>
      <c r="BM567" s="2">
        <f t="shared" si="531"/>
        <v>12.499541608471462</v>
      </c>
      <c r="BN567" s="2">
        <f t="shared" si="573"/>
        <v>0.45396385473487144</v>
      </c>
      <c r="BO567" s="12">
        <f t="shared" si="532"/>
        <v>0</v>
      </c>
      <c r="BP567" s="4">
        <f t="shared" si="533"/>
        <v>3.555112212347937E-4</v>
      </c>
      <c r="BQ567" s="2">
        <f t="shared" si="534"/>
        <v>0</v>
      </c>
      <c r="BR567" s="2">
        <f t="shared" si="535"/>
        <v>0</v>
      </c>
      <c r="BS567" s="2">
        <f t="shared" si="536"/>
        <v>0.35551122123479373</v>
      </c>
      <c r="BT567" s="34">
        <f t="shared" si="537"/>
        <v>0.226106493262869</v>
      </c>
      <c r="BU567" s="34">
        <f t="shared" si="538"/>
        <v>-0.63600381579387422</v>
      </c>
      <c r="BV567" s="2">
        <f t="shared" si="539"/>
        <v>12.226106493262868</v>
      </c>
      <c r="BW567" s="2">
        <f t="shared" si="574"/>
        <v>-0.63600381579387422</v>
      </c>
      <c r="BX567" s="2">
        <f t="shared" si="540"/>
        <v>11.773893506737132</v>
      </c>
      <c r="BY567" s="2">
        <f t="shared" si="575"/>
        <v>0.63600381579387422</v>
      </c>
      <c r="BZ567" s="12">
        <f t="shared" si="541"/>
        <v>-616.98602845512073</v>
      </c>
      <c r="CA567" s="4">
        <f t="shared" si="576"/>
        <v>-7.4488830013945862E-4</v>
      </c>
      <c r="CB567" s="2">
        <f t="shared" si="577"/>
        <v>0</v>
      </c>
      <c r="CC567" s="2">
        <f t="shared" si="542"/>
        <v>0</v>
      </c>
      <c r="CD567" s="2">
        <f t="shared" si="543"/>
        <v>-0.74488830013945861</v>
      </c>
      <c r="CE567" s="34">
        <f t="shared" si="544"/>
        <v>-0.40322688288348113</v>
      </c>
      <c r="CF567" s="34">
        <f t="shared" si="545"/>
        <v>-0.54132530046181238</v>
      </c>
      <c r="CG567" s="2">
        <f t="shared" si="546"/>
        <v>11.596773117116518</v>
      </c>
      <c r="CH567" s="2">
        <f t="shared" si="578"/>
        <v>-0.54132530046181238</v>
      </c>
      <c r="CI567" s="2">
        <f t="shared" si="547"/>
        <v>12.403226882883482</v>
      </c>
      <c r="CJ567" s="2">
        <f t="shared" si="579"/>
        <v>0.54132530046181238</v>
      </c>
      <c r="CK567" s="33">
        <f t="shared" si="548"/>
        <v>-8.372087267598476E-4</v>
      </c>
      <c r="CL567" s="2">
        <f t="shared" si="549"/>
        <v>0</v>
      </c>
      <c r="CM567" s="2">
        <f t="shared" si="550"/>
        <v>0</v>
      </c>
      <c r="CN567" s="2">
        <f t="shared" si="551"/>
        <v>-0.83720872675984759</v>
      </c>
      <c r="CO567" s="34">
        <f t="shared" si="552"/>
        <v>-0.43330706797492213</v>
      </c>
      <c r="CP567" s="34">
        <f t="shared" si="553"/>
        <v>-0.51756157589505836</v>
      </c>
      <c r="CQ567" s="2">
        <f t="shared" si="554"/>
        <v>11.566692932025077</v>
      </c>
      <c r="CR567" s="2">
        <f t="shared" si="580"/>
        <v>-0.51756157589505836</v>
      </c>
      <c r="CS567" s="2">
        <f t="shared" si="555"/>
        <v>12.433307067974923</v>
      </c>
      <c r="CT567" s="2">
        <f t="shared" si="581"/>
        <v>0.51756157589505836</v>
      </c>
      <c r="CU567" s="12">
        <f t="shared" si="556"/>
        <v>0</v>
      </c>
      <c r="CV567" s="4">
        <f t="shared" si="557"/>
        <v>1.2508728154557555E-3</v>
      </c>
      <c r="CW567" s="2">
        <f t="shared" si="558"/>
        <v>0</v>
      </c>
      <c r="CX567" s="2">
        <f t="shared" si="559"/>
        <v>0</v>
      </c>
      <c r="CY567" s="2">
        <f t="shared" si="560"/>
        <v>1.2508728154557556</v>
      </c>
      <c r="CZ567" s="34">
        <f t="shared" si="561"/>
        <v>0.52722997980737807</v>
      </c>
      <c r="DA567" s="34">
        <f t="shared" si="562"/>
        <v>-0.42148967768180484</v>
      </c>
      <c r="DB567" s="2">
        <f t="shared" si="563"/>
        <v>12.527229979807379</v>
      </c>
      <c r="DC567" s="2">
        <f t="shared" si="582"/>
        <v>-0.42148967768180484</v>
      </c>
      <c r="DD567" s="2">
        <f t="shared" si="564"/>
        <v>11.472770020192621</v>
      </c>
      <c r="DE567" s="2">
        <f t="shared" si="583"/>
        <v>0.42148967768180484</v>
      </c>
      <c r="DF567" s="12">
        <f t="shared" si="565"/>
        <v>-469.41685931163391</v>
      </c>
      <c r="DG567" s="4">
        <f t="shared" si="584"/>
        <v>4.1366408869590793E-4</v>
      </c>
      <c r="DH567" s="2">
        <f t="shared" si="585"/>
        <v>0</v>
      </c>
      <c r="DI567" s="2">
        <f t="shared" si="566"/>
        <v>0</v>
      </c>
      <c r="DJ567" s="2">
        <f t="shared" si="567"/>
        <v>0.41366408869590793</v>
      </c>
      <c r="DK567" s="34">
        <f t="shared" si="568"/>
        <v>0.2580187512710006</v>
      </c>
      <c r="DL567" s="34">
        <f t="shared" si="569"/>
        <v>-0.62373978868800217</v>
      </c>
      <c r="DM567" s="2">
        <f t="shared" si="570"/>
        <v>12.258018751271001</v>
      </c>
      <c r="DN567" s="2">
        <f t="shared" si="586"/>
        <v>-0.62373978868800217</v>
      </c>
      <c r="DO567" s="2">
        <f t="shared" si="571"/>
        <v>11.741981248728999</v>
      </c>
      <c r="DP567" s="2">
        <f t="shared" si="587"/>
        <v>0.62373978868800217</v>
      </c>
    </row>
    <row r="568" spans="56:120" x14ac:dyDescent="0.25">
      <c r="BD568" s="2">
        <f t="shared" si="588"/>
        <v>12</v>
      </c>
      <c r="BE568" s="33">
        <f t="shared" si="524"/>
        <v>-1.1003995213742523E-3</v>
      </c>
      <c r="BF568" s="2">
        <f t="shared" si="525"/>
        <v>0</v>
      </c>
      <c r="BG568" s="2">
        <f t="shared" si="526"/>
        <v>0</v>
      </c>
      <c r="BH568" s="2">
        <f t="shared" si="527"/>
        <v>-1.1003995213742523</v>
      </c>
      <c r="BI568" s="34">
        <f t="shared" si="528"/>
        <v>-0.49954160847146317</v>
      </c>
      <c r="BJ568" s="34">
        <f t="shared" si="529"/>
        <v>-0.45396385473487144</v>
      </c>
      <c r="BK568" s="2">
        <f t="shared" si="530"/>
        <v>11.500458391528538</v>
      </c>
      <c r="BL568" s="2">
        <f t="shared" si="572"/>
        <v>-0.45396385473487144</v>
      </c>
      <c r="BM568" s="2">
        <f t="shared" si="531"/>
        <v>12.499541608471462</v>
      </c>
      <c r="BN568" s="2">
        <f t="shared" si="573"/>
        <v>0.45396385473487144</v>
      </c>
      <c r="BO568" s="12">
        <f t="shared" si="532"/>
        <v>0</v>
      </c>
      <c r="BP568" s="4">
        <f t="shared" si="533"/>
        <v>3.555112212347937E-4</v>
      </c>
      <c r="BQ568" s="2">
        <f t="shared" si="534"/>
        <v>0</v>
      </c>
      <c r="BR568" s="2">
        <f t="shared" si="535"/>
        <v>0</v>
      </c>
      <c r="BS568" s="2">
        <f t="shared" si="536"/>
        <v>0.35551122123479373</v>
      </c>
      <c r="BT568" s="34">
        <f t="shared" si="537"/>
        <v>0.226106493262869</v>
      </c>
      <c r="BU568" s="34">
        <f t="shared" si="538"/>
        <v>-0.63600381579387422</v>
      </c>
      <c r="BV568" s="2">
        <f t="shared" si="539"/>
        <v>12.226106493262868</v>
      </c>
      <c r="BW568" s="2">
        <f t="shared" si="574"/>
        <v>-0.63600381579387422</v>
      </c>
      <c r="BX568" s="2">
        <f t="shared" si="540"/>
        <v>11.773893506737132</v>
      </c>
      <c r="BY568" s="2">
        <f t="shared" si="575"/>
        <v>0.63600381579387422</v>
      </c>
      <c r="BZ568" s="12">
        <f t="shared" si="541"/>
        <v>-616.98602845512073</v>
      </c>
      <c r="CA568" s="4">
        <f t="shared" si="576"/>
        <v>-7.4488830013945862E-4</v>
      </c>
      <c r="CB568" s="2">
        <f t="shared" si="577"/>
        <v>0</v>
      </c>
      <c r="CC568" s="2">
        <f t="shared" si="542"/>
        <v>0</v>
      </c>
      <c r="CD568" s="2">
        <f t="shared" si="543"/>
        <v>-0.74488830013945861</v>
      </c>
      <c r="CE568" s="34">
        <f t="shared" si="544"/>
        <v>-0.40322688288348113</v>
      </c>
      <c r="CF568" s="34">
        <f t="shared" si="545"/>
        <v>-0.54132530046181238</v>
      </c>
      <c r="CG568" s="2">
        <f t="shared" si="546"/>
        <v>11.596773117116518</v>
      </c>
      <c r="CH568" s="2">
        <f t="shared" si="578"/>
        <v>-0.54132530046181238</v>
      </c>
      <c r="CI568" s="2">
        <f t="shared" si="547"/>
        <v>12.403226882883482</v>
      </c>
      <c r="CJ568" s="2">
        <f t="shared" si="579"/>
        <v>0.54132530046181238</v>
      </c>
      <c r="CK568" s="33">
        <f t="shared" si="548"/>
        <v>-8.372087267598476E-4</v>
      </c>
      <c r="CL568" s="2">
        <f t="shared" si="549"/>
        <v>0</v>
      </c>
      <c r="CM568" s="2">
        <f t="shared" si="550"/>
        <v>0</v>
      </c>
      <c r="CN568" s="2">
        <f t="shared" si="551"/>
        <v>-0.83720872675984759</v>
      </c>
      <c r="CO568" s="34">
        <f t="shared" si="552"/>
        <v>-0.43330706797492213</v>
      </c>
      <c r="CP568" s="34">
        <f t="shared" si="553"/>
        <v>-0.51756157589505836</v>
      </c>
      <c r="CQ568" s="2">
        <f t="shared" si="554"/>
        <v>11.566692932025077</v>
      </c>
      <c r="CR568" s="2">
        <f t="shared" si="580"/>
        <v>-0.51756157589505836</v>
      </c>
      <c r="CS568" s="2">
        <f t="shared" si="555"/>
        <v>12.433307067974923</v>
      </c>
      <c r="CT568" s="2">
        <f t="shared" si="581"/>
        <v>0.51756157589505836</v>
      </c>
      <c r="CU568" s="12">
        <f t="shared" si="556"/>
        <v>0</v>
      </c>
      <c r="CV568" s="4">
        <f t="shared" si="557"/>
        <v>1.2508728154557555E-3</v>
      </c>
      <c r="CW568" s="2">
        <f t="shared" si="558"/>
        <v>0</v>
      </c>
      <c r="CX568" s="2">
        <f t="shared" si="559"/>
        <v>0</v>
      </c>
      <c r="CY568" s="2">
        <f t="shared" si="560"/>
        <v>1.2508728154557556</v>
      </c>
      <c r="CZ568" s="34">
        <f t="shared" si="561"/>
        <v>0.52722997980737807</v>
      </c>
      <c r="DA568" s="34">
        <f t="shared" si="562"/>
        <v>-0.42148967768180484</v>
      </c>
      <c r="DB568" s="2">
        <f t="shared" si="563"/>
        <v>12.527229979807379</v>
      </c>
      <c r="DC568" s="2">
        <f t="shared" si="582"/>
        <v>-0.42148967768180484</v>
      </c>
      <c r="DD568" s="2">
        <f t="shared" si="564"/>
        <v>11.472770020192621</v>
      </c>
      <c r="DE568" s="2">
        <f t="shared" si="583"/>
        <v>0.42148967768180484</v>
      </c>
      <c r="DF568" s="12">
        <f t="shared" si="565"/>
        <v>-469.41685931163391</v>
      </c>
      <c r="DG568" s="4">
        <f t="shared" si="584"/>
        <v>4.1366408869590793E-4</v>
      </c>
      <c r="DH568" s="2">
        <f t="shared" si="585"/>
        <v>0</v>
      </c>
      <c r="DI568" s="2">
        <f t="shared" si="566"/>
        <v>0</v>
      </c>
      <c r="DJ568" s="2">
        <f t="shared" si="567"/>
        <v>0.41366408869590793</v>
      </c>
      <c r="DK568" s="34">
        <f t="shared" si="568"/>
        <v>0.2580187512710006</v>
      </c>
      <c r="DL568" s="34">
        <f t="shared" si="569"/>
        <v>-0.62373978868800217</v>
      </c>
      <c r="DM568" s="2">
        <f t="shared" si="570"/>
        <v>12.258018751271001</v>
      </c>
      <c r="DN568" s="2">
        <f t="shared" si="586"/>
        <v>-0.62373978868800217</v>
      </c>
      <c r="DO568" s="2">
        <f t="shared" si="571"/>
        <v>11.741981248728999</v>
      </c>
      <c r="DP568" s="2">
        <f t="shared" si="587"/>
        <v>0.62373978868800217</v>
      </c>
    </row>
    <row r="569" spans="56:120" x14ac:dyDescent="0.25">
      <c r="BD569" s="2">
        <f t="shared" si="588"/>
        <v>12</v>
      </c>
      <c r="BE569" s="33">
        <f t="shared" si="524"/>
        <v>-1.1003995213742523E-3</v>
      </c>
      <c r="BF569" s="2">
        <f t="shared" si="525"/>
        <v>0</v>
      </c>
      <c r="BG569" s="2">
        <f t="shared" si="526"/>
        <v>0</v>
      </c>
      <c r="BH569" s="2">
        <f t="shared" si="527"/>
        <v>-1.1003995213742523</v>
      </c>
      <c r="BI569" s="34">
        <f t="shared" si="528"/>
        <v>-0.49954160847146317</v>
      </c>
      <c r="BJ569" s="34">
        <f t="shared" si="529"/>
        <v>-0.45396385473487144</v>
      </c>
      <c r="BK569" s="2">
        <f t="shared" si="530"/>
        <v>11.500458391528538</v>
      </c>
      <c r="BL569" s="2">
        <f t="shared" si="572"/>
        <v>-0.45396385473487144</v>
      </c>
      <c r="BM569" s="2">
        <f t="shared" si="531"/>
        <v>12.499541608471462</v>
      </c>
      <c r="BN569" s="2">
        <f t="shared" si="573"/>
        <v>0.45396385473487144</v>
      </c>
      <c r="BO569" s="12">
        <f t="shared" si="532"/>
        <v>0</v>
      </c>
      <c r="BP569" s="4">
        <f t="shared" si="533"/>
        <v>3.555112212347937E-4</v>
      </c>
      <c r="BQ569" s="2">
        <f t="shared" si="534"/>
        <v>0</v>
      </c>
      <c r="BR569" s="2">
        <f t="shared" si="535"/>
        <v>0</v>
      </c>
      <c r="BS569" s="2">
        <f t="shared" si="536"/>
        <v>0.35551122123479373</v>
      </c>
      <c r="BT569" s="34">
        <f t="shared" si="537"/>
        <v>0.226106493262869</v>
      </c>
      <c r="BU569" s="34">
        <f t="shared" si="538"/>
        <v>-0.63600381579387422</v>
      </c>
      <c r="BV569" s="2">
        <f t="shared" si="539"/>
        <v>12.226106493262868</v>
      </c>
      <c r="BW569" s="2">
        <f t="shared" si="574"/>
        <v>-0.63600381579387422</v>
      </c>
      <c r="BX569" s="2">
        <f t="shared" si="540"/>
        <v>11.773893506737132</v>
      </c>
      <c r="BY569" s="2">
        <f t="shared" si="575"/>
        <v>0.63600381579387422</v>
      </c>
      <c r="BZ569" s="12">
        <f t="shared" si="541"/>
        <v>-616.98602845512073</v>
      </c>
      <c r="CA569" s="4">
        <f t="shared" si="576"/>
        <v>-7.4488830013945862E-4</v>
      </c>
      <c r="CB569" s="2">
        <f t="shared" si="577"/>
        <v>0</v>
      </c>
      <c r="CC569" s="2">
        <f t="shared" si="542"/>
        <v>0</v>
      </c>
      <c r="CD569" s="2">
        <f t="shared" si="543"/>
        <v>-0.74488830013945861</v>
      </c>
      <c r="CE569" s="34">
        <f t="shared" si="544"/>
        <v>-0.40322688288348113</v>
      </c>
      <c r="CF569" s="34">
        <f t="shared" si="545"/>
        <v>-0.54132530046181238</v>
      </c>
      <c r="CG569" s="2">
        <f t="shared" si="546"/>
        <v>11.596773117116518</v>
      </c>
      <c r="CH569" s="2">
        <f t="shared" si="578"/>
        <v>-0.54132530046181238</v>
      </c>
      <c r="CI569" s="2">
        <f t="shared" si="547"/>
        <v>12.403226882883482</v>
      </c>
      <c r="CJ569" s="2">
        <f t="shared" si="579"/>
        <v>0.54132530046181238</v>
      </c>
      <c r="CK569" s="33">
        <f t="shared" si="548"/>
        <v>-8.372087267598476E-4</v>
      </c>
      <c r="CL569" s="2">
        <f t="shared" si="549"/>
        <v>0</v>
      </c>
      <c r="CM569" s="2">
        <f t="shared" si="550"/>
        <v>0</v>
      </c>
      <c r="CN569" s="2">
        <f t="shared" si="551"/>
        <v>-0.83720872675984759</v>
      </c>
      <c r="CO569" s="34">
        <f t="shared" si="552"/>
        <v>-0.43330706797492213</v>
      </c>
      <c r="CP569" s="34">
        <f t="shared" si="553"/>
        <v>-0.51756157589505836</v>
      </c>
      <c r="CQ569" s="2">
        <f t="shared" si="554"/>
        <v>11.566692932025077</v>
      </c>
      <c r="CR569" s="2">
        <f t="shared" si="580"/>
        <v>-0.51756157589505836</v>
      </c>
      <c r="CS569" s="2">
        <f t="shared" si="555"/>
        <v>12.433307067974923</v>
      </c>
      <c r="CT569" s="2">
        <f t="shared" si="581"/>
        <v>0.51756157589505836</v>
      </c>
      <c r="CU569" s="12">
        <f t="shared" si="556"/>
        <v>0</v>
      </c>
      <c r="CV569" s="4">
        <f t="shared" si="557"/>
        <v>1.2508728154557555E-3</v>
      </c>
      <c r="CW569" s="2">
        <f t="shared" si="558"/>
        <v>0</v>
      </c>
      <c r="CX569" s="2">
        <f t="shared" si="559"/>
        <v>0</v>
      </c>
      <c r="CY569" s="2">
        <f t="shared" si="560"/>
        <v>1.2508728154557556</v>
      </c>
      <c r="CZ569" s="34">
        <f t="shared" si="561"/>
        <v>0.52722997980737807</v>
      </c>
      <c r="DA569" s="34">
        <f t="shared" si="562"/>
        <v>-0.42148967768180484</v>
      </c>
      <c r="DB569" s="2">
        <f t="shared" si="563"/>
        <v>12.527229979807379</v>
      </c>
      <c r="DC569" s="2">
        <f t="shared" si="582"/>
        <v>-0.42148967768180484</v>
      </c>
      <c r="DD569" s="2">
        <f t="shared" si="564"/>
        <v>11.472770020192621</v>
      </c>
      <c r="DE569" s="2">
        <f t="shared" si="583"/>
        <v>0.42148967768180484</v>
      </c>
      <c r="DF569" s="12">
        <f t="shared" si="565"/>
        <v>-469.41685931163391</v>
      </c>
      <c r="DG569" s="4">
        <f t="shared" si="584"/>
        <v>4.1366408869590793E-4</v>
      </c>
      <c r="DH569" s="2">
        <f t="shared" si="585"/>
        <v>0</v>
      </c>
      <c r="DI569" s="2">
        <f t="shared" si="566"/>
        <v>0</v>
      </c>
      <c r="DJ569" s="2">
        <f t="shared" si="567"/>
        <v>0.41366408869590793</v>
      </c>
      <c r="DK569" s="34">
        <f t="shared" si="568"/>
        <v>0.2580187512710006</v>
      </c>
      <c r="DL569" s="34">
        <f t="shared" si="569"/>
        <v>-0.62373978868800217</v>
      </c>
      <c r="DM569" s="2">
        <f t="shared" si="570"/>
        <v>12.258018751271001</v>
      </c>
      <c r="DN569" s="2">
        <f t="shared" si="586"/>
        <v>-0.62373978868800217</v>
      </c>
      <c r="DO569" s="2">
        <f t="shared" si="571"/>
        <v>11.741981248728999</v>
      </c>
      <c r="DP569" s="2">
        <f t="shared" si="587"/>
        <v>0.62373978868800217</v>
      </c>
    </row>
    <row r="570" spans="56:120" x14ac:dyDescent="0.25">
      <c r="BD570" s="2">
        <f t="shared" si="588"/>
        <v>12</v>
      </c>
      <c r="BE570" s="33">
        <f t="shared" si="524"/>
        <v>-1.1003995213742523E-3</v>
      </c>
      <c r="BF570" s="2">
        <f t="shared" si="525"/>
        <v>0</v>
      </c>
      <c r="BG570" s="2">
        <f t="shared" si="526"/>
        <v>0</v>
      </c>
      <c r="BH570" s="2">
        <f t="shared" si="527"/>
        <v>-1.1003995213742523</v>
      </c>
      <c r="BI570" s="34">
        <f t="shared" si="528"/>
        <v>-0.49954160847146317</v>
      </c>
      <c r="BJ570" s="34">
        <f t="shared" si="529"/>
        <v>-0.45396385473487144</v>
      </c>
      <c r="BK570" s="2">
        <f t="shared" si="530"/>
        <v>11.500458391528538</v>
      </c>
      <c r="BL570" s="2">
        <f t="shared" si="572"/>
        <v>-0.45396385473487144</v>
      </c>
      <c r="BM570" s="2">
        <f t="shared" si="531"/>
        <v>12.499541608471462</v>
      </c>
      <c r="BN570" s="2">
        <f t="shared" si="573"/>
        <v>0.45396385473487144</v>
      </c>
      <c r="BO570" s="12">
        <f t="shared" si="532"/>
        <v>0</v>
      </c>
      <c r="BP570" s="4">
        <f t="shared" si="533"/>
        <v>3.555112212347937E-4</v>
      </c>
      <c r="BQ570" s="2">
        <f t="shared" si="534"/>
        <v>0</v>
      </c>
      <c r="BR570" s="2">
        <f t="shared" si="535"/>
        <v>0</v>
      </c>
      <c r="BS570" s="2">
        <f t="shared" si="536"/>
        <v>0.35551122123479373</v>
      </c>
      <c r="BT570" s="34">
        <f t="shared" si="537"/>
        <v>0.226106493262869</v>
      </c>
      <c r="BU570" s="34">
        <f t="shared" si="538"/>
        <v>-0.63600381579387422</v>
      </c>
      <c r="BV570" s="2">
        <f t="shared" si="539"/>
        <v>12.226106493262868</v>
      </c>
      <c r="BW570" s="2">
        <f t="shared" si="574"/>
        <v>-0.63600381579387422</v>
      </c>
      <c r="BX570" s="2">
        <f t="shared" si="540"/>
        <v>11.773893506737132</v>
      </c>
      <c r="BY570" s="2">
        <f t="shared" si="575"/>
        <v>0.63600381579387422</v>
      </c>
      <c r="BZ570" s="12">
        <f t="shared" si="541"/>
        <v>-616.98602845512073</v>
      </c>
      <c r="CA570" s="4">
        <f t="shared" si="576"/>
        <v>-7.4488830013945862E-4</v>
      </c>
      <c r="CB570" s="2">
        <f t="shared" si="577"/>
        <v>0</v>
      </c>
      <c r="CC570" s="2">
        <f t="shared" si="542"/>
        <v>0</v>
      </c>
      <c r="CD570" s="2">
        <f t="shared" si="543"/>
        <v>-0.74488830013945861</v>
      </c>
      <c r="CE570" s="34">
        <f t="shared" si="544"/>
        <v>-0.40322688288348113</v>
      </c>
      <c r="CF570" s="34">
        <f t="shared" si="545"/>
        <v>-0.54132530046181238</v>
      </c>
      <c r="CG570" s="2">
        <f t="shared" si="546"/>
        <v>11.596773117116518</v>
      </c>
      <c r="CH570" s="2">
        <f t="shared" si="578"/>
        <v>-0.54132530046181238</v>
      </c>
      <c r="CI570" s="2">
        <f t="shared" si="547"/>
        <v>12.403226882883482</v>
      </c>
      <c r="CJ570" s="2">
        <f t="shared" si="579"/>
        <v>0.54132530046181238</v>
      </c>
      <c r="CK570" s="33">
        <f t="shared" si="548"/>
        <v>-8.372087267598476E-4</v>
      </c>
      <c r="CL570" s="2">
        <f t="shared" si="549"/>
        <v>0</v>
      </c>
      <c r="CM570" s="2">
        <f t="shared" si="550"/>
        <v>0</v>
      </c>
      <c r="CN570" s="2">
        <f t="shared" si="551"/>
        <v>-0.83720872675984759</v>
      </c>
      <c r="CO570" s="34">
        <f t="shared" si="552"/>
        <v>-0.43330706797492213</v>
      </c>
      <c r="CP570" s="34">
        <f t="shared" si="553"/>
        <v>-0.51756157589505836</v>
      </c>
      <c r="CQ570" s="2">
        <f t="shared" si="554"/>
        <v>11.566692932025077</v>
      </c>
      <c r="CR570" s="2">
        <f t="shared" si="580"/>
        <v>-0.51756157589505836</v>
      </c>
      <c r="CS570" s="2">
        <f t="shared" si="555"/>
        <v>12.433307067974923</v>
      </c>
      <c r="CT570" s="2">
        <f t="shared" si="581"/>
        <v>0.51756157589505836</v>
      </c>
      <c r="CU570" s="12">
        <f t="shared" si="556"/>
        <v>0</v>
      </c>
      <c r="CV570" s="4">
        <f t="shared" si="557"/>
        <v>1.2508728154557555E-3</v>
      </c>
      <c r="CW570" s="2">
        <f t="shared" si="558"/>
        <v>0</v>
      </c>
      <c r="CX570" s="2">
        <f t="shared" si="559"/>
        <v>0</v>
      </c>
      <c r="CY570" s="2">
        <f t="shared" si="560"/>
        <v>1.2508728154557556</v>
      </c>
      <c r="CZ570" s="34">
        <f t="shared" si="561"/>
        <v>0.52722997980737807</v>
      </c>
      <c r="DA570" s="34">
        <f t="shared" si="562"/>
        <v>-0.42148967768180484</v>
      </c>
      <c r="DB570" s="2">
        <f t="shared" si="563"/>
        <v>12.527229979807379</v>
      </c>
      <c r="DC570" s="2">
        <f t="shared" si="582"/>
        <v>-0.42148967768180484</v>
      </c>
      <c r="DD570" s="2">
        <f t="shared" si="564"/>
        <v>11.472770020192621</v>
      </c>
      <c r="DE570" s="2">
        <f t="shared" si="583"/>
        <v>0.42148967768180484</v>
      </c>
      <c r="DF570" s="12">
        <f t="shared" si="565"/>
        <v>-469.41685931163391</v>
      </c>
      <c r="DG570" s="4">
        <f t="shared" si="584"/>
        <v>4.1366408869590793E-4</v>
      </c>
      <c r="DH570" s="2">
        <f t="shared" si="585"/>
        <v>0</v>
      </c>
      <c r="DI570" s="2">
        <f t="shared" si="566"/>
        <v>0</v>
      </c>
      <c r="DJ570" s="2">
        <f t="shared" si="567"/>
        <v>0.41366408869590793</v>
      </c>
      <c r="DK570" s="34">
        <f t="shared" si="568"/>
        <v>0.2580187512710006</v>
      </c>
      <c r="DL570" s="34">
        <f t="shared" si="569"/>
        <v>-0.62373978868800217</v>
      </c>
      <c r="DM570" s="2">
        <f t="shared" si="570"/>
        <v>12.258018751271001</v>
      </c>
      <c r="DN570" s="2">
        <f t="shared" si="586"/>
        <v>-0.62373978868800217</v>
      </c>
      <c r="DO570" s="2">
        <f t="shared" si="571"/>
        <v>11.741981248728999</v>
      </c>
      <c r="DP570" s="2">
        <f t="shared" si="587"/>
        <v>0.62373978868800217</v>
      </c>
    </row>
    <row r="571" spans="56:120" x14ac:dyDescent="0.25">
      <c r="BD571" s="2">
        <f t="shared" si="588"/>
        <v>12</v>
      </c>
      <c r="BE571" s="33">
        <f t="shared" si="524"/>
        <v>-1.1003995213742523E-3</v>
      </c>
      <c r="BF571" s="2">
        <f t="shared" si="525"/>
        <v>0</v>
      </c>
      <c r="BG571" s="2">
        <f t="shared" si="526"/>
        <v>0</v>
      </c>
      <c r="BH571" s="2">
        <f t="shared" si="527"/>
        <v>-1.1003995213742523</v>
      </c>
      <c r="BI571" s="34">
        <f t="shared" si="528"/>
        <v>-0.49954160847146317</v>
      </c>
      <c r="BJ571" s="34">
        <f t="shared" si="529"/>
        <v>-0.45396385473487144</v>
      </c>
      <c r="BK571" s="2">
        <f t="shared" si="530"/>
        <v>11.500458391528538</v>
      </c>
      <c r="BL571" s="2">
        <f t="shared" si="572"/>
        <v>-0.45396385473487144</v>
      </c>
      <c r="BM571" s="2">
        <f t="shared" si="531"/>
        <v>12.499541608471462</v>
      </c>
      <c r="BN571" s="2">
        <f t="shared" si="573"/>
        <v>0.45396385473487144</v>
      </c>
      <c r="BO571" s="12">
        <f t="shared" si="532"/>
        <v>0</v>
      </c>
      <c r="BP571" s="4">
        <f t="shared" si="533"/>
        <v>3.555112212347937E-4</v>
      </c>
      <c r="BQ571" s="2">
        <f t="shared" si="534"/>
        <v>0</v>
      </c>
      <c r="BR571" s="2">
        <f t="shared" si="535"/>
        <v>0</v>
      </c>
      <c r="BS571" s="2">
        <f t="shared" si="536"/>
        <v>0.35551122123479373</v>
      </c>
      <c r="BT571" s="34">
        <f t="shared" si="537"/>
        <v>0.226106493262869</v>
      </c>
      <c r="BU571" s="34">
        <f t="shared" si="538"/>
        <v>-0.63600381579387422</v>
      </c>
      <c r="BV571" s="2">
        <f t="shared" si="539"/>
        <v>12.226106493262868</v>
      </c>
      <c r="BW571" s="2">
        <f t="shared" si="574"/>
        <v>-0.63600381579387422</v>
      </c>
      <c r="BX571" s="2">
        <f t="shared" si="540"/>
        <v>11.773893506737132</v>
      </c>
      <c r="BY571" s="2">
        <f t="shared" si="575"/>
        <v>0.63600381579387422</v>
      </c>
      <c r="BZ571" s="12">
        <f t="shared" si="541"/>
        <v>-616.98602845512073</v>
      </c>
      <c r="CA571" s="4">
        <f t="shared" si="576"/>
        <v>-7.4488830013945862E-4</v>
      </c>
      <c r="CB571" s="2">
        <f t="shared" si="577"/>
        <v>0</v>
      </c>
      <c r="CC571" s="2">
        <f t="shared" si="542"/>
        <v>0</v>
      </c>
      <c r="CD571" s="2">
        <f t="shared" si="543"/>
        <v>-0.74488830013945861</v>
      </c>
      <c r="CE571" s="34">
        <f t="shared" si="544"/>
        <v>-0.40322688288348113</v>
      </c>
      <c r="CF571" s="34">
        <f t="shared" si="545"/>
        <v>-0.54132530046181238</v>
      </c>
      <c r="CG571" s="2">
        <f t="shared" si="546"/>
        <v>11.596773117116518</v>
      </c>
      <c r="CH571" s="2">
        <f t="shared" si="578"/>
        <v>-0.54132530046181238</v>
      </c>
      <c r="CI571" s="2">
        <f t="shared" si="547"/>
        <v>12.403226882883482</v>
      </c>
      <c r="CJ571" s="2">
        <f t="shared" si="579"/>
        <v>0.54132530046181238</v>
      </c>
      <c r="CK571" s="33">
        <f t="shared" si="548"/>
        <v>-8.372087267598476E-4</v>
      </c>
      <c r="CL571" s="2">
        <f t="shared" si="549"/>
        <v>0</v>
      </c>
      <c r="CM571" s="2">
        <f t="shared" si="550"/>
        <v>0</v>
      </c>
      <c r="CN571" s="2">
        <f t="shared" si="551"/>
        <v>-0.83720872675984759</v>
      </c>
      <c r="CO571" s="34">
        <f t="shared" si="552"/>
        <v>-0.43330706797492213</v>
      </c>
      <c r="CP571" s="34">
        <f t="shared" si="553"/>
        <v>-0.51756157589505836</v>
      </c>
      <c r="CQ571" s="2">
        <f t="shared" si="554"/>
        <v>11.566692932025077</v>
      </c>
      <c r="CR571" s="2">
        <f t="shared" si="580"/>
        <v>-0.51756157589505836</v>
      </c>
      <c r="CS571" s="2">
        <f t="shared" si="555"/>
        <v>12.433307067974923</v>
      </c>
      <c r="CT571" s="2">
        <f t="shared" si="581"/>
        <v>0.51756157589505836</v>
      </c>
      <c r="CU571" s="12">
        <f t="shared" si="556"/>
        <v>0</v>
      </c>
      <c r="CV571" s="4">
        <f t="shared" si="557"/>
        <v>1.2508728154557555E-3</v>
      </c>
      <c r="CW571" s="2">
        <f t="shared" si="558"/>
        <v>0</v>
      </c>
      <c r="CX571" s="2">
        <f t="shared" si="559"/>
        <v>0</v>
      </c>
      <c r="CY571" s="2">
        <f t="shared" si="560"/>
        <v>1.2508728154557556</v>
      </c>
      <c r="CZ571" s="34">
        <f t="shared" si="561"/>
        <v>0.52722997980737807</v>
      </c>
      <c r="DA571" s="34">
        <f t="shared" si="562"/>
        <v>-0.42148967768180484</v>
      </c>
      <c r="DB571" s="2">
        <f t="shared" si="563"/>
        <v>12.527229979807379</v>
      </c>
      <c r="DC571" s="2">
        <f t="shared" si="582"/>
        <v>-0.42148967768180484</v>
      </c>
      <c r="DD571" s="2">
        <f t="shared" si="564"/>
        <v>11.472770020192621</v>
      </c>
      <c r="DE571" s="2">
        <f t="shared" si="583"/>
        <v>0.42148967768180484</v>
      </c>
      <c r="DF571" s="12">
        <f t="shared" si="565"/>
        <v>-469.41685931163391</v>
      </c>
      <c r="DG571" s="4">
        <f t="shared" si="584"/>
        <v>4.1366408869590793E-4</v>
      </c>
      <c r="DH571" s="2">
        <f t="shared" si="585"/>
        <v>0</v>
      </c>
      <c r="DI571" s="2">
        <f t="shared" si="566"/>
        <v>0</v>
      </c>
      <c r="DJ571" s="2">
        <f t="shared" si="567"/>
        <v>0.41366408869590793</v>
      </c>
      <c r="DK571" s="34">
        <f t="shared" si="568"/>
        <v>0.2580187512710006</v>
      </c>
      <c r="DL571" s="34">
        <f t="shared" si="569"/>
        <v>-0.62373978868800217</v>
      </c>
      <c r="DM571" s="2">
        <f t="shared" si="570"/>
        <v>12.258018751271001</v>
      </c>
      <c r="DN571" s="2">
        <f t="shared" si="586"/>
        <v>-0.62373978868800217</v>
      </c>
      <c r="DO571" s="2">
        <f t="shared" si="571"/>
        <v>11.741981248728999</v>
      </c>
      <c r="DP571" s="2">
        <f t="shared" si="587"/>
        <v>0.62373978868800217</v>
      </c>
    </row>
    <row r="572" spans="56:120" x14ac:dyDescent="0.25">
      <c r="BD572" s="2">
        <f t="shared" si="588"/>
        <v>12</v>
      </c>
      <c r="BE572" s="33">
        <f t="shared" si="524"/>
        <v>-1.1003995213742523E-3</v>
      </c>
      <c r="BF572" s="2">
        <f t="shared" si="525"/>
        <v>0</v>
      </c>
      <c r="BG572" s="2">
        <f t="shared" si="526"/>
        <v>0</v>
      </c>
      <c r="BH572" s="2">
        <f t="shared" si="527"/>
        <v>-1.1003995213742523</v>
      </c>
      <c r="BI572" s="34">
        <f t="shared" si="528"/>
        <v>-0.49954160847146317</v>
      </c>
      <c r="BJ572" s="34">
        <f t="shared" si="529"/>
        <v>-0.45396385473487144</v>
      </c>
      <c r="BK572" s="2">
        <f t="shared" si="530"/>
        <v>11.500458391528538</v>
      </c>
      <c r="BL572" s="2">
        <f t="shared" si="572"/>
        <v>-0.45396385473487144</v>
      </c>
      <c r="BM572" s="2">
        <f t="shared" si="531"/>
        <v>12.499541608471462</v>
      </c>
      <c r="BN572" s="2">
        <f t="shared" si="573"/>
        <v>0.45396385473487144</v>
      </c>
      <c r="BO572" s="12">
        <f t="shared" si="532"/>
        <v>0</v>
      </c>
      <c r="BP572" s="4">
        <f t="shared" si="533"/>
        <v>3.555112212347937E-4</v>
      </c>
      <c r="BQ572" s="2">
        <f t="shared" si="534"/>
        <v>0</v>
      </c>
      <c r="BR572" s="2">
        <f t="shared" si="535"/>
        <v>0</v>
      </c>
      <c r="BS572" s="2">
        <f t="shared" si="536"/>
        <v>0.35551122123479373</v>
      </c>
      <c r="BT572" s="34">
        <f t="shared" si="537"/>
        <v>0.226106493262869</v>
      </c>
      <c r="BU572" s="34">
        <f t="shared" si="538"/>
        <v>-0.63600381579387422</v>
      </c>
      <c r="BV572" s="2">
        <f t="shared" si="539"/>
        <v>12.226106493262868</v>
      </c>
      <c r="BW572" s="2">
        <f t="shared" si="574"/>
        <v>-0.63600381579387422</v>
      </c>
      <c r="BX572" s="2">
        <f t="shared" si="540"/>
        <v>11.773893506737132</v>
      </c>
      <c r="BY572" s="2">
        <f t="shared" si="575"/>
        <v>0.63600381579387422</v>
      </c>
      <c r="BZ572" s="12">
        <f t="shared" si="541"/>
        <v>-616.98602845512073</v>
      </c>
      <c r="CA572" s="4">
        <f t="shared" si="576"/>
        <v>-7.4488830013945862E-4</v>
      </c>
      <c r="CB572" s="2">
        <f t="shared" si="577"/>
        <v>0</v>
      </c>
      <c r="CC572" s="2">
        <f t="shared" si="542"/>
        <v>0</v>
      </c>
      <c r="CD572" s="2">
        <f t="shared" si="543"/>
        <v>-0.74488830013945861</v>
      </c>
      <c r="CE572" s="34">
        <f t="shared" si="544"/>
        <v>-0.40322688288348113</v>
      </c>
      <c r="CF572" s="34">
        <f t="shared" si="545"/>
        <v>-0.54132530046181238</v>
      </c>
      <c r="CG572" s="2">
        <f t="shared" si="546"/>
        <v>11.596773117116518</v>
      </c>
      <c r="CH572" s="2">
        <f t="shared" si="578"/>
        <v>-0.54132530046181238</v>
      </c>
      <c r="CI572" s="2">
        <f t="shared" si="547"/>
        <v>12.403226882883482</v>
      </c>
      <c r="CJ572" s="2">
        <f t="shared" si="579"/>
        <v>0.54132530046181238</v>
      </c>
      <c r="CK572" s="33">
        <f t="shared" si="548"/>
        <v>-8.372087267598476E-4</v>
      </c>
      <c r="CL572" s="2">
        <f t="shared" si="549"/>
        <v>0</v>
      </c>
      <c r="CM572" s="2">
        <f t="shared" si="550"/>
        <v>0</v>
      </c>
      <c r="CN572" s="2">
        <f t="shared" si="551"/>
        <v>-0.83720872675984759</v>
      </c>
      <c r="CO572" s="34">
        <f t="shared" si="552"/>
        <v>-0.43330706797492213</v>
      </c>
      <c r="CP572" s="34">
        <f t="shared" si="553"/>
        <v>-0.51756157589505836</v>
      </c>
      <c r="CQ572" s="2">
        <f t="shared" si="554"/>
        <v>11.566692932025077</v>
      </c>
      <c r="CR572" s="2">
        <f t="shared" si="580"/>
        <v>-0.51756157589505836</v>
      </c>
      <c r="CS572" s="2">
        <f t="shared" si="555"/>
        <v>12.433307067974923</v>
      </c>
      <c r="CT572" s="2">
        <f t="shared" si="581"/>
        <v>0.51756157589505836</v>
      </c>
      <c r="CU572" s="12">
        <f t="shared" si="556"/>
        <v>0</v>
      </c>
      <c r="CV572" s="4">
        <f t="shared" si="557"/>
        <v>1.2508728154557555E-3</v>
      </c>
      <c r="CW572" s="2">
        <f t="shared" si="558"/>
        <v>0</v>
      </c>
      <c r="CX572" s="2">
        <f t="shared" si="559"/>
        <v>0</v>
      </c>
      <c r="CY572" s="2">
        <f t="shared" si="560"/>
        <v>1.2508728154557556</v>
      </c>
      <c r="CZ572" s="34">
        <f t="shared" si="561"/>
        <v>0.52722997980737807</v>
      </c>
      <c r="DA572" s="34">
        <f t="shared" si="562"/>
        <v>-0.42148967768180484</v>
      </c>
      <c r="DB572" s="2">
        <f t="shared" si="563"/>
        <v>12.527229979807379</v>
      </c>
      <c r="DC572" s="2">
        <f t="shared" si="582"/>
        <v>-0.42148967768180484</v>
      </c>
      <c r="DD572" s="2">
        <f t="shared" si="564"/>
        <v>11.472770020192621</v>
      </c>
      <c r="DE572" s="2">
        <f t="shared" si="583"/>
        <v>0.42148967768180484</v>
      </c>
      <c r="DF572" s="12">
        <f t="shared" si="565"/>
        <v>-469.41685931163391</v>
      </c>
      <c r="DG572" s="4">
        <f t="shared" si="584"/>
        <v>4.1366408869590793E-4</v>
      </c>
      <c r="DH572" s="2">
        <f t="shared" si="585"/>
        <v>0</v>
      </c>
      <c r="DI572" s="2">
        <f t="shared" si="566"/>
        <v>0</v>
      </c>
      <c r="DJ572" s="2">
        <f t="shared" si="567"/>
        <v>0.41366408869590793</v>
      </c>
      <c r="DK572" s="34">
        <f t="shared" si="568"/>
        <v>0.2580187512710006</v>
      </c>
      <c r="DL572" s="34">
        <f t="shared" si="569"/>
        <v>-0.62373978868800217</v>
      </c>
      <c r="DM572" s="2">
        <f t="shared" si="570"/>
        <v>12.258018751271001</v>
      </c>
      <c r="DN572" s="2">
        <f t="shared" si="586"/>
        <v>-0.62373978868800217</v>
      </c>
      <c r="DO572" s="2">
        <f t="shared" si="571"/>
        <v>11.741981248728999</v>
      </c>
      <c r="DP572" s="2">
        <f t="shared" si="587"/>
        <v>0.62373978868800217</v>
      </c>
    </row>
    <row r="573" spans="56:120" x14ac:dyDescent="0.25">
      <c r="BD573" s="2">
        <f t="shared" si="588"/>
        <v>12</v>
      </c>
      <c r="BE573" s="33">
        <f t="shared" si="524"/>
        <v>-1.1003995213742523E-3</v>
      </c>
      <c r="BF573" s="2">
        <f t="shared" si="525"/>
        <v>0</v>
      </c>
      <c r="BG573" s="2">
        <f t="shared" si="526"/>
        <v>0</v>
      </c>
      <c r="BH573" s="2">
        <f t="shared" si="527"/>
        <v>-1.1003995213742523</v>
      </c>
      <c r="BI573" s="34">
        <f t="shared" si="528"/>
        <v>-0.49954160847146317</v>
      </c>
      <c r="BJ573" s="34">
        <f t="shared" si="529"/>
        <v>-0.45396385473487144</v>
      </c>
      <c r="BK573" s="2">
        <f t="shared" si="530"/>
        <v>11.500458391528538</v>
      </c>
      <c r="BL573" s="2">
        <f t="shared" si="572"/>
        <v>-0.45396385473487144</v>
      </c>
      <c r="BM573" s="2">
        <f t="shared" si="531"/>
        <v>12.499541608471462</v>
      </c>
      <c r="BN573" s="2">
        <f t="shared" si="573"/>
        <v>0.45396385473487144</v>
      </c>
      <c r="BO573" s="12">
        <f t="shared" si="532"/>
        <v>0</v>
      </c>
      <c r="BP573" s="4">
        <f t="shared" si="533"/>
        <v>3.555112212347937E-4</v>
      </c>
      <c r="BQ573" s="2">
        <f t="shared" si="534"/>
        <v>0</v>
      </c>
      <c r="BR573" s="2">
        <f t="shared" si="535"/>
        <v>0</v>
      </c>
      <c r="BS573" s="2">
        <f t="shared" si="536"/>
        <v>0.35551122123479373</v>
      </c>
      <c r="BT573" s="34">
        <f t="shared" si="537"/>
        <v>0.226106493262869</v>
      </c>
      <c r="BU573" s="34">
        <f t="shared" si="538"/>
        <v>-0.63600381579387422</v>
      </c>
      <c r="BV573" s="2">
        <f t="shared" si="539"/>
        <v>12.226106493262868</v>
      </c>
      <c r="BW573" s="2">
        <f t="shared" si="574"/>
        <v>-0.63600381579387422</v>
      </c>
      <c r="BX573" s="2">
        <f t="shared" si="540"/>
        <v>11.773893506737132</v>
      </c>
      <c r="BY573" s="2">
        <f t="shared" si="575"/>
        <v>0.63600381579387422</v>
      </c>
      <c r="BZ573" s="12">
        <f t="shared" si="541"/>
        <v>-616.98602845512073</v>
      </c>
      <c r="CA573" s="4">
        <f t="shared" si="576"/>
        <v>-7.4488830013945862E-4</v>
      </c>
      <c r="CB573" s="2">
        <f t="shared" si="577"/>
        <v>0</v>
      </c>
      <c r="CC573" s="2">
        <f t="shared" si="542"/>
        <v>0</v>
      </c>
      <c r="CD573" s="2">
        <f t="shared" si="543"/>
        <v>-0.74488830013945861</v>
      </c>
      <c r="CE573" s="34">
        <f t="shared" si="544"/>
        <v>-0.40322688288348113</v>
      </c>
      <c r="CF573" s="34">
        <f t="shared" si="545"/>
        <v>-0.54132530046181238</v>
      </c>
      <c r="CG573" s="2">
        <f t="shared" si="546"/>
        <v>11.596773117116518</v>
      </c>
      <c r="CH573" s="2">
        <f t="shared" si="578"/>
        <v>-0.54132530046181238</v>
      </c>
      <c r="CI573" s="2">
        <f t="shared" si="547"/>
        <v>12.403226882883482</v>
      </c>
      <c r="CJ573" s="2">
        <f t="shared" si="579"/>
        <v>0.54132530046181238</v>
      </c>
      <c r="CK573" s="33">
        <f t="shared" si="548"/>
        <v>-8.372087267598476E-4</v>
      </c>
      <c r="CL573" s="2">
        <f t="shared" si="549"/>
        <v>0</v>
      </c>
      <c r="CM573" s="2">
        <f t="shared" si="550"/>
        <v>0</v>
      </c>
      <c r="CN573" s="2">
        <f t="shared" si="551"/>
        <v>-0.83720872675984759</v>
      </c>
      <c r="CO573" s="34">
        <f t="shared" si="552"/>
        <v>-0.43330706797492213</v>
      </c>
      <c r="CP573" s="34">
        <f t="shared" si="553"/>
        <v>-0.51756157589505836</v>
      </c>
      <c r="CQ573" s="2">
        <f t="shared" si="554"/>
        <v>11.566692932025077</v>
      </c>
      <c r="CR573" s="2">
        <f t="shared" si="580"/>
        <v>-0.51756157589505836</v>
      </c>
      <c r="CS573" s="2">
        <f t="shared" si="555"/>
        <v>12.433307067974923</v>
      </c>
      <c r="CT573" s="2">
        <f t="shared" si="581"/>
        <v>0.51756157589505836</v>
      </c>
      <c r="CU573" s="12">
        <f t="shared" si="556"/>
        <v>0</v>
      </c>
      <c r="CV573" s="4">
        <f t="shared" si="557"/>
        <v>1.2508728154557555E-3</v>
      </c>
      <c r="CW573" s="2">
        <f t="shared" si="558"/>
        <v>0</v>
      </c>
      <c r="CX573" s="2">
        <f t="shared" si="559"/>
        <v>0</v>
      </c>
      <c r="CY573" s="2">
        <f t="shared" si="560"/>
        <v>1.2508728154557556</v>
      </c>
      <c r="CZ573" s="34">
        <f t="shared" si="561"/>
        <v>0.52722997980737807</v>
      </c>
      <c r="DA573" s="34">
        <f t="shared" si="562"/>
        <v>-0.42148967768180484</v>
      </c>
      <c r="DB573" s="2">
        <f t="shared" si="563"/>
        <v>12.527229979807379</v>
      </c>
      <c r="DC573" s="2">
        <f t="shared" si="582"/>
        <v>-0.42148967768180484</v>
      </c>
      <c r="DD573" s="2">
        <f t="shared" si="564"/>
        <v>11.472770020192621</v>
      </c>
      <c r="DE573" s="2">
        <f t="shared" si="583"/>
        <v>0.42148967768180484</v>
      </c>
      <c r="DF573" s="12">
        <f t="shared" si="565"/>
        <v>-469.41685931163391</v>
      </c>
      <c r="DG573" s="4">
        <f t="shared" si="584"/>
        <v>4.1366408869590793E-4</v>
      </c>
      <c r="DH573" s="2">
        <f t="shared" si="585"/>
        <v>0</v>
      </c>
      <c r="DI573" s="2">
        <f t="shared" si="566"/>
        <v>0</v>
      </c>
      <c r="DJ573" s="2">
        <f t="shared" si="567"/>
        <v>0.41366408869590793</v>
      </c>
      <c r="DK573" s="34">
        <f t="shared" si="568"/>
        <v>0.2580187512710006</v>
      </c>
      <c r="DL573" s="34">
        <f t="shared" si="569"/>
        <v>-0.62373978868800217</v>
      </c>
      <c r="DM573" s="2">
        <f t="shared" si="570"/>
        <v>12.258018751271001</v>
      </c>
      <c r="DN573" s="2">
        <f t="shared" si="586"/>
        <v>-0.62373978868800217</v>
      </c>
      <c r="DO573" s="2">
        <f t="shared" si="571"/>
        <v>11.741981248728999</v>
      </c>
      <c r="DP573" s="2">
        <f t="shared" si="587"/>
        <v>0.62373978868800217</v>
      </c>
    </row>
    <row r="574" spans="56:120" x14ac:dyDescent="0.25">
      <c r="BD574" s="2">
        <f t="shared" si="588"/>
        <v>12</v>
      </c>
      <c r="BE574" s="33">
        <f t="shared" si="524"/>
        <v>-1.1003995213742523E-3</v>
      </c>
      <c r="BF574" s="2">
        <f t="shared" si="525"/>
        <v>0</v>
      </c>
      <c r="BG574" s="2">
        <f t="shared" si="526"/>
        <v>0</v>
      </c>
      <c r="BH574" s="2">
        <f t="shared" si="527"/>
        <v>-1.1003995213742523</v>
      </c>
      <c r="BI574" s="34">
        <f t="shared" si="528"/>
        <v>-0.49954160847146317</v>
      </c>
      <c r="BJ574" s="34">
        <f t="shared" si="529"/>
        <v>-0.45396385473487144</v>
      </c>
      <c r="BK574" s="2">
        <f t="shared" si="530"/>
        <v>11.500458391528538</v>
      </c>
      <c r="BL574" s="2">
        <f t="shared" si="572"/>
        <v>-0.45396385473487144</v>
      </c>
      <c r="BM574" s="2">
        <f t="shared" si="531"/>
        <v>12.499541608471462</v>
      </c>
      <c r="BN574" s="2">
        <f t="shared" si="573"/>
        <v>0.45396385473487144</v>
      </c>
      <c r="BO574" s="12">
        <f t="shared" si="532"/>
        <v>0</v>
      </c>
      <c r="BP574" s="4">
        <f t="shared" si="533"/>
        <v>3.555112212347937E-4</v>
      </c>
      <c r="BQ574" s="2">
        <f t="shared" si="534"/>
        <v>0</v>
      </c>
      <c r="BR574" s="2">
        <f t="shared" si="535"/>
        <v>0</v>
      </c>
      <c r="BS574" s="2">
        <f t="shared" si="536"/>
        <v>0.35551122123479373</v>
      </c>
      <c r="BT574" s="34">
        <f t="shared" si="537"/>
        <v>0.226106493262869</v>
      </c>
      <c r="BU574" s="34">
        <f t="shared" si="538"/>
        <v>-0.63600381579387422</v>
      </c>
      <c r="BV574" s="2">
        <f t="shared" si="539"/>
        <v>12.226106493262868</v>
      </c>
      <c r="BW574" s="2">
        <f t="shared" si="574"/>
        <v>-0.63600381579387422</v>
      </c>
      <c r="BX574" s="2">
        <f t="shared" si="540"/>
        <v>11.773893506737132</v>
      </c>
      <c r="BY574" s="2">
        <f t="shared" si="575"/>
        <v>0.63600381579387422</v>
      </c>
      <c r="BZ574" s="12">
        <f t="shared" si="541"/>
        <v>-616.98602845512073</v>
      </c>
      <c r="CA574" s="4">
        <f t="shared" si="576"/>
        <v>-7.4488830013945862E-4</v>
      </c>
      <c r="CB574" s="2">
        <f t="shared" si="577"/>
        <v>0</v>
      </c>
      <c r="CC574" s="2">
        <f t="shared" si="542"/>
        <v>0</v>
      </c>
      <c r="CD574" s="2">
        <f t="shared" si="543"/>
        <v>-0.74488830013945861</v>
      </c>
      <c r="CE574" s="34">
        <f t="shared" si="544"/>
        <v>-0.40322688288348113</v>
      </c>
      <c r="CF574" s="34">
        <f t="shared" si="545"/>
        <v>-0.54132530046181238</v>
      </c>
      <c r="CG574" s="2">
        <f t="shared" si="546"/>
        <v>11.596773117116518</v>
      </c>
      <c r="CH574" s="2">
        <f t="shared" si="578"/>
        <v>-0.54132530046181238</v>
      </c>
      <c r="CI574" s="2">
        <f t="shared" si="547"/>
        <v>12.403226882883482</v>
      </c>
      <c r="CJ574" s="2">
        <f t="shared" si="579"/>
        <v>0.54132530046181238</v>
      </c>
      <c r="CK574" s="33">
        <f t="shared" si="548"/>
        <v>-8.372087267598476E-4</v>
      </c>
      <c r="CL574" s="2">
        <f t="shared" si="549"/>
        <v>0</v>
      </c>
      <c r="CM574" s="2">
        <f t="shared" si="550"/>
        <v>0</v>
      </c>
      <c r="CN574" s="2">
        <f t="shared" si="551"/>
        <v>-0.83720872675984759</v>
      </c>
      <c r="CO574" s="34">
        <f t="shared" si="552"/>
        <v>-0.43330706797492213</v>
      </c>
      <c r="CP574" s="34">
        <f t="shared" si="553"/>
        <v>-0.51756157589505836</v>
      </c>
      <c r="CQ574" s="2">
        <f t="shared" si="554"/>
        <v>11.566692932025077</v>
      </c>
      <c r="CR574" s="2">
        <f t="shared" si="580"/>
        <v>-0.51756157589505836</v>
      </c>
      <c r="CS574" s="2">
        <f t="shared" si="555"/>
        <v>12.433307067974923</v>
      </c>
      <c r="CT574" s="2">
        <f t="shared" si="581"/>
        <v>0.51756157589505836</v>
      </c>
      <c r="CU574" s="12">
        <f t="shared" si="556"/>
        <v>0</v>
      </c>
      <c r="CV574" s="4">
        <f t="shared" si="557"/>
        <v>1.2508728154557555E-3</v>
      </c>
      <c r="CW574" s="2">
        <f t="shared" si="558"/>
        <v>0</v>
      </c>
      <c r="CX574" s="2">
        <f t="shared" si="559"/>
        <v>0</v>
      </c>
      <c r="CY574" s="2">
        <f t="shared" si="560"/>
        <v>1.2508728154557556</v>
      </c>
      <c r="CZ574" s="34">
        <f t="shared" si="561"/>
        <v>0.52722997980737807</v>
      </c>
      <c r="DA574" s="34">
        <f t="shared" si="562"/>
        <v>-0.42148967768180484</v>
      </c>
      <c r="DB574" s="2">
        <f t="shared" si="563"/>
        <v>12.527229979807379</v>
      </c>
      <c r="DC574" s="2">
        <f t="shared" si="582"/>
        <v>-0.42148967768180484</v>
      </c>
      <c r="DD574" s="2">
        <f t="shared" si="564"/>
        <v>11.472770020192621</v>
      </c>
      <c r="DE574" s="2">
        <f t="shared" si="583"/>
        <v>0.42148967768180484</v>
      </c>
      <c r="DF574" s="12">
        <f t="shared" si="565"/>
        <v>-469.41685931163391</v>
      </c>
      <c r="DG574" s="4">
        <f t="shared" si="584"/>
        <v>4.1366408869590793E-4</v>
      </c>
      <c r="DH574" s="2">
        <f t="shared" si="585"/>
        <v>0</v>
      </c>
      <c r="DI574" s="2">
        <f t="shared" si="566"/>
        <v>0</v>
      </c>
      <c r="DJ574" s="2">
        <f t="shared" si="567"/>
        <v>0.41366408869590793</v>
      </c>
      <c r="DK574" s="34">
        <f t="shared" si="568"/>
        <v>0.2580187512710006</v>
      </c>
      <c r="DL574" s="34">
        <f t="shared" si="569"/>
        <v>-0.62373978868800217</v>
      </c>
      <c r="DM574" s="2">
        <f t="shared" si="570"/>
        <v>12.258018751271001</v>
      </c>
      <c r="DN574" s="2">
        <f t="shared" si="586"/>
        <v>-0.62373978868800217</v>
      </c>
      <c r="DO574" s="2">
        <f t="shared" si="571"/>
        <v>11.741981248728999</v>
      </c>
      <c r="DP574" s="2">
        <f t="shared" si="587"/>
        <v>0.62373978868800217</v>
      </c>
    </row>
    <row r="575" spans="56:120" x14ac:dyDescent="0.25">
      <c r="BD575" s="2">
        <f t="shared" si="588"/>
        <v>12</v>
      </c>
      <c r="BE575" s="33">
        <f t="shared" si="524"/>
        <v>-1.1003995213742523E-3</v>
      </c>
      <c r="BF575" s="2">
        <f t="shared" si="525"/>
        <v>0</v>
      </c>
      <c r="BG575" s="2">
        <f t="shared" si="526"/>
        <v>0</v>
      </c>
      <c r="BH575" s="2">
        <f t="shared" si="527"/>
        <v>-1.1003995213742523</v>
      </c>
      <c r="BI575" s="34">
        <f t="shared" si="528"/>
        <v>-0.49954160847146317</v>
      </c>
      <c r="BJ575" s="34">
        <f t="shared" si="529"/>
        <v>-0.45396385473487144</v>
      </c>
      <c r="BK575" s="2">
        <f t="shared" si="530"/>
        <v>11.500458391528538</v>
      </c>
      <c r="BL575" s="2">
        <f t="shared" si="572"/>
        <v>-0.45396385473487144</v>
      </c>
      <c r="BM575" s="2">
        <f t="shared" si="531"/>
        <v>12.499541608471462</v>
      </c>
      <c r="BN575" s="2">
        <f t="shared" si="573"/>
        <v>0.45396385473487144</v>
      </c>
      <c r="BO575" s="12">
        <f t="shared" si="532"/>
        <v>0</v>
      </c>
      <c r="BP575" s="4">
        <f t="shared" si="533"/>
        <v>3.555112212347937E-4</v>
      </c>
      <c r="BQ575" s="2">
        <f t="shared" si="534"/>
        <v>0</v>
      </c>
      <c r="BR575" s="2">
        <f t="shared" si="535"/>
        <v>0</v>
      </c>
      <c r="BS575" s="2">
        <f t="shared" si="536"/>
        <v>0.35551122123479373</v>
      </c>
      <c r="BT575" s="34">
        <f t="shared" si="537"/>
        <v>0.226106493262869</v>
      </c>
      <c r="BU575" s="34">
        <f t="shared" si="538"/>
        <v>-0.63600381579387422</v>
      </c>
      <c r="BV575" s="2">
        <f t="shared" si="539"/>
        <v>12.226106493262868</v>
      </c>
      <c r="BW575" s="2">
        <f t="shared" si="574"/>
        <v>-0.63600381579387422</v>
      </c>
      <c r="BX575" s="2">
        <f t="shared" si="540"/>
        <v>11.773893506737132</v>
      </c>
      <c r="BY575" s="2">
        <f t="shared" si="575"/>
        <v>0.63600381579387422</v>
      </c>
      <c r="BZ575" s="12">
        <f t="shared" si="541"/>
        <v>-616.98602845512073</v>
      </c>
      <c r="CA575" s="4">
        <f t="shared" si="576"/>
        <v>-7.4488830013945862E-4</v>
      </c>
      <c r="CB575" s="2">
        <f t="shared" si="577"/>
        <v>0</v>
      </c>
      <c r="CC575" s="2">
        <f t="shared" si="542"/>
        <v>0</v>
      </c>
      <c r="CD575" s="2">
        <f t="shared" si="543"/>
        <v>-0.74488830013945861</v>
      </c>
      <c r="CE575" s="34">
        <f t="shared" si="544"/>
        <v>-0.40322688288348113</v>
      </c>
      <c r="CF575" s="34">
        <f t="shared" si="545"/>
        <v>-0.54132530046181238</v>
      </c>
      <c r="CG575" s="2">
        <f t="shared" si="546"/>
        <v>11.596773117116518</v>
      </c>
      <c r="CH575" s="2">
        <f t="shared" si="578"/>
        <v>-0.54132530046181238</v>
      </c>
      <c r="CI575" s="2">
        <f t="shared" si="547"/>
        <v>12.403226882883482</v>
      </c>
      <c r="CJ575" s="2">
        <f t="shared" si="579"/>
        <v>0.54132530046181238</v>
      </c>
      <c r="CK575" s="33">
        <f t="shared" si="548"/>
        <v>-8.372087267598476E-4</v>
      </c>
      <c r="CL575" s="2">
        <f t="shared" si="549"/>
        <v>0</v>
      </c>
      <c r="CM575" s="2">
        <f t="shared" si="550"/>
        <v>0</v>
      </c>
      <c r="CN575" s="2">
        <f t="shared" si="551"/>
        <v>-0.83720872675984759</v>
      </c>
      <c r="CO575" s="34">
        <f t="shared" si="552"/>
        <v>-0.43330706797492213</v>
      </c>
      <c r="CP575" s="34">
        <f t="shared" si="553"/>
        <v>-0.51756157589505836</v>
      </c>
      <c r="CQ575" s="2">
        <f t="shared" si="554"/>
        <v>11.566692932025077</v>
      </c>
      <c r="CR575" s="2">
        <f t="shared" si="580"/>
        <v>-0.51756157589505836</v>
      </c>
      <c r="CS575" s="2">
        <f t="shared" si="555"/>
        <v>12.433307067974923</v>
      </c>
      <c r="CT575" s="2">
        <f t="shared" si="581"/>
        <v>0.51756157589505836</v>
      </c>
      <c r="CU575" s="12">
        <f t="shared" si="556"/>
        <v>0</v>
      </c>
      <c r="CV575" s="4">
        <f t="shared" si="557"/>
        <v>1.2508728154557555E-3</v>
      </c>
      <c r="CW575" s="2">
        <f t="shared" si="558"/>
        <v>0</v>
      </c>
      <c r="CX575" s="2">
        <f t="shared" si="559"/>
        <v>0</v>
      </c>
      <c r="CY575" s="2">
        <f t="shared" si="560"/>
        <v>1.2508728154557556</v>
      </c>
      <c r="CZ575" s="34">
        <f t="shared" si="561"/>
        <v>0.52722997980737807</v>
      </c>
      <c r="DA575" s="34">
        <f t="shared" si="562"/>
        <v>-0.42148967768180484</v>
      </c>
      <c r="DB575" s="2">
        <f t="shared" si="563"/>
        <v>12.527229979807379</v>
      </c>
      <c r="DC575" s="2">
        <f t="shared" si="582"/>
        <v>-0.42148967768180484</v>
      </c>
      <c r="DD575" s="2">
        <f t="shared" si="564"/>
        <v>11.472770020192621</v>
      </c>
      <c r="DE575" s="2">
        <f t="shared" si="583"/>
        <v>0.42148967768180484</v>
      </c>
      <c r="DF575" s="12">
        <f t="shared" si="565"/>
        <v>-469.41685931163391</v>
      </c>
      <c r="DG575" s="4">
        <f t="shared" si="584"/>
        <v>4.1366408869590793E-4</v>
      </c>
      <c r="DH575" s="2">
        <f t="shared" si="585"/>
        <v>0</v>
      </c>
      <c r="DI575" s="2">
        <f t="shared" si="566"/>
        <v>0</v>
      </c>
      <c r="DJ575" s="2">
        <f t="shared" si="567"/>
        <v>0.41366408869590793</v>
      </c>
      <c r="DK575" s="34">
        <f t="shared" si="568"/>
        <v>0.2580187512710006</v>
      </c>
      <c r="DL575" s="34">
        <f t="shared" si="569"/>
        <v>-0.62373978868800217</v>
      </c>
      <c r="DM575" s="2">
        <f t="shared" si="570"/>
        <v>12.258018751271001</v>
      </c>
      <c r="DN575" s="2">
        <f t="shared" si="586"/>
        <v>-0.62373978868800217</v>
      </c>
      <c r="DO575" s="2">
        <f t="shared" si="571"/>
        <v>11.741981248728999</v>
      </c>
      <c r="DP575" s="2">
        <f t="shared" si="587"/>
        <v>0.62373978868800217</v>
      </c>
    </row>
    <row r="576" spans="56:120" x14ac:dyDescent="0.25">
      <c r="BD576" s="2">
        <f t="shared" si="588"/>
        <v>12</v>
      </c>
      <c r="BE576" s="33">
        <f t="shared" si="524"/>
        <v>-1.1003995213742523E-3</v>
      </c>
      <c r="BF576" s="2">
        <f t="shared" si="525"/>
        <v>0</v>
      </c>
      <c r="BG576" s="2">
        <f t="shared" si="526"/>
        <v>0</v>
      </c>
      <c r="BH576" s="2">
        <f t="shared" si="527"/>
        <v>-1.1003995213742523</v>
      </c>
      <c r="BI576" s="34">
        <f t="shared" si="528"/>
        <v>-0.49954160847146317</v>
      </c>
      <c r="BJ576" s="34">
        <f t="shared" si="529"/>
        <v>-0.45396385473487144</v>
      </c>
      <c r="BK576" s="2">
        <f t="shared" si="530"/>
        <v>11.500458391528538</v>
      </c>
      <c r="BL576" s="2">
        <f t="shared" si="572"/>
        <v>-0.45396385473487144</v>
      </c>
      <c r="BM576" s="2">
        <f t="shared" si="531"/>
        <v>12.499541608471462</v>
      </c>
      <c r="BN576" s="2">
        <f t="shared" si="573"/>
        <v>0.45396385473487144</v>
      </c>
      <c r="BO576" s="12">
        <f t="shared" si="532"/>
        <v>0</v>
      </c>
      <c r="BP576" s="4">
        <f t="shared" si="533"/>
        <v>3.555112212347937E-4</v>
      </c>
      <c r="BQ576" s="2">
        <f t="shared" si="534"/>
        <v>0</v>
      </c>
      <c r="BR576" s="2">
        <f t="shared" si="535"/>
        <v>0</v>
      </c>
      <c r="BS576" s="2">
        <f t="shared" si="536"/>
        <v>0.35551122123479373</v>
      </c>
      <c r="BT576" s="34">
        <f t="shared" si="537"/>
        <v>0.226106493262869</v>
      </c>
      <c r="BU576" s="34">
        <f t="shared" si="538"/>
        <v>-0.63600381579387422</v>
      </c>
      <c r="BV576" s="2">
        <f t="shared" si="539"/>
        <v>12.226106493262868</v>
      </c>
      <c r="BW576" s="2">
        <f t="shared" si="574"/>
        <v>-0.63600381579387422</v>
      </c>
      <c r="BX576" s="2">
        <f t="shared" si="540"/>
        <v>11.773893506737132</v>
      </c>
      <c r="BY576" s="2">
        <f t="shared" si="575"/>
        <v>0.63600381579387422</v>
      </c>
      <c r="BZ576" s="12">
        <f t="shared" si="541"/>
        <v>-616.98602845512073</v>
      </c>
      <c r="CA576" s="4">
        <f t="shared" si="576"/>
        <v>-7.4488830013945862E-4</v>
      </c>
      <c r="CB576" s="2">
        <f t="shared" si="577"/>
        <v>0</v>
      </c>
      <c r="CC576" s="2">
        <f t="shared" si="542"/>
        <v>0</v>
      </c>
      <c r="CD576" s="2">
        <f t="shared" si="543"/>
        <v>-0.74488830013945861</v>
      </c>
      <c r="CE576" s="34">
        <f t="shared" si="544"/>
        <v>-0.40322688288348113</v>
      </c>
      <c r="CF576" s="34">
        <f t="shared" si="545"/>
        <v>-0.54132530046181238</v>
      </c>
      <c r="CG576" s="2">
        <f t="shared" si="546"/>
        <v>11.596773117116518</v>
      </c>
      <c r="CH576" s="2">
        <f t="shared" si="578"/>
        <v>-0.54132530046181238</v>
      </c>
      <c r="CI576" s="2">
        <f t="shared" si="547"/>
        <v>12.403226882883482</v>
      </c>
      <c r="CJ576" s="2">
        <f t="shared" si="579"/>
        <v>0.54132530046181238</v>
      </c>
      <c r="CK576" s="33">
        <f t="shared" si="548"/>
        <v>-8.372087267598476E-4</v>
      </c>
      <c r="CL576" s="2">
        <f t="shared" si="549"/>
        <v>0</v>
      </c>
      <c r="CM576" s="2">
        <f t="shared" si="550"/>
        <v>0</v>
      </c>
      <c r="CN576" s="2">
        <f t="shared" si="551"/>
        <v>-0.83720872675984759</v>
      </c>
      <c r="CO576" s="34">
        <f t="shared" si="552"/>
        <v>-0.43330706797492213</v>
      </c>
      <c r="CP576" s="34">
        <f t="shared" si="553"/>
        <v>-0.51756157589505836</v>
      </c>
      <c r="CQ576" s="2">
        <f t="shared" si="554"/>
        <v>11.566692932025077</v>
      </c>
      <c r="CR576" s="2">
        <f t="shared" si="580"/>
        <v>-0.51756157589505836</v>
      </c>
      <c r="CS576" s="2">
        <f t="shared" si="555"/>
        <v>12.433307067974923</v>
      </c>
      <c r="CT576" s="2">
        <f t="shared" si="581"/>
        <v>0.51756157589505836</v>
      </c>
      <c r="CU576" s="12">
        <f t="shared" si="556"/>
        <v>0</v>
      </c>
      <c r="CV576" s="4">
        <f t="shared" si="557"/>
        <v>1.2508728154557555E-3</v>
      </c>
      <c r="CW576" s="2">
        <f t="shared" si="558"/>
        <v>0</v>
      </c>
      <c r="CX576" s="2">
        <f t="shared" si="559"/>
        <v>0</v>
      </c>
      <c r="CY576" s="2">
        <f t="shared" si="560"/>
        <v>1.2508728154557556</v>
      </c>
      <c r="CZ576" s="34">
        <f t="shared" si="561"/>
        <v>0.52722997980737807</v>
      </c>
      <c r="DA576" s="34">
        <f t="shared" si="562"/>
        <v>-0.42148967768180484</v>
      </c>
      <c r="DB576" s="2">
        <f t="shared" si="563"/>
        <v>12.527229979807379</v>
      </c>
      <c r="DC576" s="2">
        <f t="shared" si="582"/>
        <v>-0.42148967768180484</v>
      </c>
      <c r="DD576" s="2">
        <f t="shared" si="564"/>
        <v>11.472770020192621</v>
      </c>
      <c r="DE576" s="2">
        <f t="shared" si="583"/>
        <v>0.42148967768180484</v>
      </c>
      <c r="DF576" s="12">
        <f t="shared" si="565"/>
        <v>-469.41685931163391</v>
      </c>
      <c r="DG576" s="4">
        <f t="shared" si="584"/>
        <v>4.1366408869590793E-4</v>
      </c>
      <c r="DH576" s="2">
        <f t="shared" si="585"/>
        <v>0</v>
      </c>
      <c r="DI576" s="2">
        <f t="shared" si="566"/>
        <v>0</v>
      </c>
      <c r="DJ576" s="2">
        <f t="shared" si="567"/>
        <v>0.41366408869590793</v>
      </c>
      <c r="DK576" s="34">
        <f t="shared" si="568"/>
        <v>0.2580187512710006</v>
      </c>
      <c r="DL576" s="34">
        <f t="shared" si="569"/>
        <v>-0.62373978868800217</v>
      </c>
      <c r="DM576" s="2">
        <f t="shared" si="570"/>
        <v>12.258018751271001</v>
      </c>
      <c r="DN576" s="2">
        <f t="shared" si="586"/>
        <v>-0.62373978868800217</v>
      </c>
      <c r="DO576" s="2">
        <f t="shared" si="571"/>
        <v>11.741981248728999</v>
      </c>
      <c r="DP576" s="2">
        <f t="shared" si="587"/>
        <v>0.62373978868800217</v>
      </c>
    </row>
    <row r="577" spans="56:120" x14ac:dyDescent="0.25">
      <c r="BD577" s="2">
        <f t="shared" si="588"/>
        <v>12</v>
      </c>
      <c r="BE577" s="33">
        <f t="shared" si="524"/>
        <v>-1.1003995213742523E-3</v>
      </c>
      <c r="BF577" s="2">
        <f t="shared" si="525"/>
        <v>0</v>
      </c>
      <c r="BG577" s="2">
        <f t="shared" si="526"/>
        <v>0</v>
      </c>
      <c r="BH577" s="2">
        <f t="shared" si="527"/>
        <v>-1.1003995213742523</v>
      </c>
      <c r="BI577" s="34">
        <f t="shared" si="528"/>
        <v>-0.49954160847146317</v>
      </c>
      <c r="BJ577" s="34">
        <f t="shared" si="529"/>
        <v>-0.45396385473487144</v>
      </c>
      <c r="BK577" s="2">
        <f t="shared" si="530"/>
        <v>11.500458391528538</v>
      </c>
      <c r="BL577" s="2">
        <f t="shared" si="572"/>
        <v>-0.45396385473487144</v>
      </c>
      <c r="BM577" s="2">
        <f t="shared" si="531"/>
        <v>12.499541608471462</v>
      </c>
      <c r="BN577" s="2">
        <f t="shared" si="573"/>
        <v>0.45396385473487144</v>
      </c>
      <c r="BO577" s="12">
        <f t="shared" si="532"/>
        <v>0</v>
      </c>
      <c r="BP577" s="4">
        <f t="shared" si="533"/>
        <v>3.555112212347937E-4</v>
      </c>
      <c r="BQ577" s="2">
        <f t="shared" si="534"/>
        <v>0</v>
      </c>
      <c r="BR577" s="2">
        <f t="shared" si="535"/>
        <v>0</v>
      </c>
      <c r="BS577" s="2">
        <f t="shared" si="536"/>
        <v>0.35551122123479373</v>
      </c>
      <c r="BT577" s="34">
        <f t="shared" si="537"/>
        <v>0.226106493262869</v>
      </c>
      <c r="BU577" s="34">
        <f t="shared" si="538"/>
        <v>-0.63600381579387422</v>
      </c>
      <c r="BV577" s="2">
        <f t="shared" si="539"/>
        <v>12.226106493262868</v>
      </c>
      <c r="BW577" s="2">
        <f t="shared" si="574"/>
        <v>-0.63600381579387422</v>
      </c>
      <c r="BX577" s="2">
        <f t="shared" si="540"/>
        <v>11.773893506737132</v>
      </c>
      <c r="BY577" s="2">
        <f t="shared" si="575"/>
        <v>0.63600381579387422</v>
      </c>
      <c r="BZ577" s="12">
        <f t="shared" si="541"/>
        <v>-616.98602845512073</v>
      </c>
      <c r="CA577" s="4">
        <f t="shared" si="576"/>
        <v>-7.4488830013945862E-4</v>
      </c>
      <c r="CB577" s="2">
        <f t="shared" si="577"/>
        <v>0</v>
      </c>
      <c r="CC577" s="2">
        <f t="shared" si="542"/>
        <v>0</v>
      </c>
      <c r="CD577" s="2">
        <f t="shared" si="543"/>
        <v>-0.74488830013945861</v>
      </c>
      <c r="CE577" s="34">
        <f t="shared" si="544"/>
        <v>-0.40322688288348113</v>
      </c>
      <c r="CF577" s="34">
        <f t="shared" si="545"/>
        <v>-0.54132530046181238</v>
      </c>
      <c r="CG577" s="2">
        <f t="shared" si="546"/>
        <v>11.596773117116518</v>
      </c>
      <c r="CH577" s="2">
        <f t="shared" si="578"/>
        <v>-0.54132530046181238</v>
      </c>
      <c r="CI577" s="2">
        <f t="shared" si="547"/>
        <v>12.403226882883482</v>
      </c>
      <c r="CJ577" s="2">
        <f t="shared" si="579"/>
        <v>0.54132530046181238</v>
      </c>
      <c r="CK577" s="33">
        <f t="shared" si="548"/>
        <v>-8.372087267598476E-4</v>
      </c>
      <c r="CL577" s="2">
        <f t="shared" si="549"/>
        <v>0</v>
      </c>
      <c r="CM577" s="2">
        <f t="shared" si="550"/>
        <v>0</v>
      </c>
      <c r="CN577" s="2">
        <f t="shared" si="551"/>
        <v>-0.83720872675984759</v>
      </c>
      <c r="CO577" s="34">
        <f t="shared" si="552"/>
        <v>-0.43330706797492213</v>
      </c>
      <c r="CP577" s="34">
        <f t="shared" si="553"/>
        <v>-0.51756157589505836</v>
      </c>
      <c r="CQ577" s="2">
        <f t="shared" si="554"/>
        <v>11.566692932025077</v>
      </c>
      <c r="CR577" s="2">
        <f t="shared" si="580"/>
        <v>-0.51756157589505836</v>
      </c>
      <c r="CS577" s="2">
        <f t="shared" si="555"/>
        <v>12.433307067974923</v>
      </c>
      <c r="CT577" s="2">
        <f t="shared" si="581"/>
        <v>0.51756157589505836</v>
      </c>
      <c r="CU577" s="12">
        <f t="shared" si="556"/>
        <v>0</v>
      </c>
      <c r="CV577" s="4">
        <f t="shared" si="557"/>
        <v>1.2508728154557555E-3</v>
      </c>
      <c r="CW577" s="2">
        <f t="shared" si="558"/>
        <v>0</v>
      </c>
      <c r="CX577" s="2">
        <f t="shared" si="559"/>
        <v>0</v>
      </c>
      <c r="CY577" s="2">
        <f t="shared" si="560"/>
        <v>1.2508728154557556</v>
      </c>
      <c r="CZ577" s="34">
        <f t="shared" si="561"/>
        <v>0.52722997980737807</v>
      </c>
      <c r="DA577" s="34">
        <f t="shared" si="562"/>
        <v>-0.42148967768180484</v>
      </c>
      <c r="DB577" s="2">
        <f t="shared" si="563"/>
        <v>12.527229979807379</v>
      </c>
      <c r="DC577" s="2">
        <f t="shared" si="582"/>
        <v>-0.42148967768180484</v>
      </c>
      <c r="DD577" s="2">
        <f t="shared" si="564"/>
        <v>11.472770020192621</v>
      </c>
      <c r="DE577" s="2">
        <f t="shared" si="583"/>
        <v>0.42148967768180484</v>
      </c>
      <c r="DF577" s="12">
        <f t="shared" si="565"/>
        <v>-469.41685931163391</v>
      </c>
      <c r="DG577" s="4">
        <f t="shared" si="584"/>
        <v>4.1366408869590793E-4</v>
      </c>
      <c r="DH577" s="2">
        <f t="shared" si="585"/>
        <v>0</v>
      </c>
      <c r="DI577" s="2">
        <f t="shared" si="566"/>
        <v>0</v>
      </c>
      <c r="DJ577" s="2">
        <f t="shared" si="567"/>
        <v>0.41366408869590793</v>
      </c>
      <c r="DK577" s="34">
        <f t="shared" si="568"/>
        <v>0.2580187512710006</v>
      </c>
      <c r="DL577" s="34">
        <f t="shared" si="569"/>
        <v>-0.62373978868800217</v>
      </c>
      <c r="DM577" s="2">
        <f t="shared" si="570"/>
        <v>12.258018751271001</v>
      </c>
      <c r="DN577" s="2">
        <f t="shared" si="586"/>
        <v>-0.62373978868800217</v>
      </c>
      <c r="DO577" s="2">
        <f t="shared" si="571"/>
        <v>11.741981248728999</v>
      </c>
      <c r="DP577" s="2">
        <f t="shared" si="587"/>
        <v>0.62373978868800217</v>
      </c>
    </row>
    <row r="578" spans="56:120" x14ac:dyDescent="0.25">
      <c r="BD578" s="2">
        <f t="shared" si="588"/>
        <v>12</v>
      </c>
      <c r="BE578" s="33">
        <f t="shared" si="524"/>
        <v>-1.1003995213742523E-3</v>
      </c>
      <c r="BF578" s="2">
        <f t="shared" si="525"/>
        <v>0</v>
      </c>
      <c r="BG578" s="2">
        <f t="shared" si="526"/>
        <v>0</v>
      </c>
      <c r="BH578" s="2">
        <f t="shared" si="527"/>
        <v>-1.1003995213742523</v>
      </c>
      <c r="BI578" s="34">
        <f t="shared" si="528"/>
        <v>-0.49954160847146317</v>
      </c>
      <c r="BJ578" s="34">
        <f t="shared" si="529"/>
        <v>-0.45396385473487144</v>
      </c>
      <c r="BK578" s="2">
        <f t="shared" si="530"/>
        <v>11.500458391528538</v>
      </c>
      <c r="BL578" s="2">
        <f t="shared" si="572"/>
        <v>-0.45396385473487144</v>
      </c>
      <c r="BM578" s="2">
        <f t="shared" si="531"/>
        <v>12.499541608471462</v>
      </c>
      <c r="BN578" s="2">
        <f t="shared" si="573"/>
        <v>0.45396385473487144</v>
      </c>
      <c r="BO578" s="12">
        <f t="shared" si="532"/>
        <v>0</v>
      </c>
      <c r="BP578" s="4">
        <f t="shared" si="533"/>
        <v>3.555112212347937E-4</v>
      </c>
      <c r="BQ578" s="2">
        <f t="shared" si="534"/>
        <v>0</v>
      </c>
      <c r="BR578" s="2">
        <f t="shared" si="535"/>
        <v>0</v>
      </c>
      <c r="BS578" s="2">
        <f t="shared" si="536"/>
        <v>0.35551122123479373</v>
      </c>
      <c r="BT578" s="34">
        <f t="shared" si="537"/>
        <v>0.226106493262869</v>
      </c>
      <c r="BU578" s="34">
        <f t="shared" si="538"/>
        <v>-0.63600381579387422</v>
      </c>
      <c r="BV578" s="2">
        <f t="shared" si="539"/>
        <v>12.226106493262868</v>
      </c>
      <c r="BW578" s="2">
        <f t="shared" si="574"/>
        <v>-0.63600381579387422</v>
      </c>
      <c r="BX578" s="2">
        <f t="shared" si="540"/>
        <v>11.773893506737132</v>
      </c>
      <c r="BY578" s="2">
        <f t="shared" si="575"/>
        <v>0.63600381579387422</v>
      </c>
      <c r="BZ578" s="12">
        <f t="shared" si="541"/>
        <v>-616.98602845512073</v>
      </c>
      <c r="CA578" s="4">
        <f t="shared" si="576"/>
        <v>-7.4488830013945862E-4</v>
      </c>
      <c r="CB578" s="2">
        <f t="shared" si="577"/>
        <v>0</v>
      </c>
      <c r="CC578" s="2">
        <f t="shared" si="542"/>
        <v>0</v>
      </c>
      <c r="CD578" s="2">
        <f t="shared" si="543"/>
        <v>-0.74488830013945861</v>
      </c>
      <c r="CE578" s="34">
        <f t="shared" si="544"/>
        <v>-0.40322688288348113</v>
      </c>
      <c r="CF578" s="34">
        <f t="shared" si="545"/>
        <v>-0.54132530046181238</v>
      </c>
      <c r="CG578" s="2">
        <f t="shared" si="546"/>
        <v>11.596773117116518</v>
      </c>
      <c r="CH578" s="2">
        <f t="shared" si="578"/>
        <v>-0.54132530046181238</v>
      </c>
      <c r="CI578" s="2">
        <f t="shared" si="547"/>
        <v>12.403226882883482</v>
      </c>
      <c r="CJ578" s="2">
        <f t="shared" si="579"/>
        <v>0.54132530046181238</v>
      </c>
      <c r="CK578" s="33">
        <f t="shared" si="548"/>
        <v>-8.372087267598476E-4</v>
      </c>
      <c r="CL578" s="2">
        <f t="shared" si="549"/>
        <v>0</v>
      </c>
      <c r="CM578" s="2">
        <f t="shared" si="550"/>
        <v>0</v>
      </c>
      <c r="CN578" s="2">
        <f t="shared" si="551"/>
        <v>-0.83720872675984759</v>
      </c>
      <c r="CO578" s="34">
        <f t="shared" si="552"/>
        <v>-0.43330706797492213</v>
      </c>
      <c r="CP578" s="34">
        <f t="shared" si="553"/>
        <v>-0.51756157589505836</v>
      </c>
      <c r="CQ578" s="2">
        <f t="shared" si="554"/>
        <v>11.566692932025077</v>
      </c>
      <c r="CR578" s="2">
        <f t="shared" si="580"/>
        <v>-0.51756157589505836</v>
      </c>
      <c r="CS578" s="2">
        <f t="shared" si="555"/>
        <v>12.433307067974923</v>
      </c>
      <c r="CT578" s="2">
        <f t="shared" si="581"/>
        <v>0.51756157589505836</v>
      </c>
      <c r="CU578" s="12">
        <f t="shared" si="556"/>
        <v>0</v>
      </c>
      <c r="CV578" s="4">
        <f t="shared" si="557"/>
        <v>1.2508728154557555E-3</v>
      </c>
      <c r="CW578" s="2">
        <f t="shared" si="558"/>
        <v>0</v>
      </c>
      <c r="CX578" s="2">
        <f t="shared" si="559"/>
        <v>0</v>
      </c>
      <c r="CY578" s="2">
        <f t="shared" si="560"/>
        <v>1.2508728154557556</v>
      </c>
      <c r="CZ578" s="34">
        <f t="shared" si="561"/>
        <v>0.52722997980737807</v>
      </c>
      <c r="DA578" s="34">
        <f t="shared" si="562"/>
        <v>-0.42148967768180484</v>
      </c>
      <c r="DB578" s="2">
        <f t="shared" si="563"/>
        <v>12.527229979807379</v>
      </c>
      <c r="DC578" s="2">
        <f t="shared" si="582"/>
        <v>-0.42148967768180484</v>
      </c>
      <c r="DD578" s="2">
        <f t="shared" si="564"/>
        <v>11.472770020192621</v>
      </c>
      <c r="DE578" s="2">
        <f t="shared" si="583"/>
        <v>0.42148967768180484</v>
      </c>
      <c r="DF578" s="12">
        <f t="shared" si="565"/>
        <v>-469.41685931163391</v>
      </c>
      <c r="DG578" s="4">
        <f t="shared" si="584"/>
        <v>4.1366408869590793E-4</v>
      </c>
      <c r="DH578" s="2">
        <f t="shared" si="585"/>
        <v>0</v>
      </c>
      <c r="DI578" s="2">
        <f t="shared" si="566"/>
        <v>0</v>
      </c>
      <c r="DJ578" s="2">
        <f t="shared" si="567"/>
        <v>0.41366408869590793</v>
      </c>
      <c r="DK578" s="34">
        <f t="shared" si="568"/>
        <v>0.2580187512710006</v>
      </c>
      <c r="DL578" s="34">
        <f t="shared" si="569"/>
        <v>-0.62373978868800217</v>
      </c>
      <c r="DM578" s="2">
        <f t="shared" si="570"/>
        <v>12.258018751271001</v>
      </c>
      <c r="DN578" s="2">
        <f t="shared" si="586"/>
        <v>-0.62373978868800217</v>
      </c>
      <c r="DO578" s="2">
        <f t="shared" si="571"/>
        <v>11.741981248728999</v>
      </c>
      <c r="DP578" s="2">
        <f t="shared" si="587"/>
        <v>0.62373978868800217</v>
      </c>
    </row>
    <row r="579" spans="56:120" x14ac:dyDescent="0.25">
      <c r="BD579" s="2">
        <f t="shared" si="588"/>
        <v>12</v>
      </c>
      <c r="BE579" s="33">
        <f t="shared" si="524"/>
        <v>-1.1003995213742523E-3</v>
      </c>
      <c r="BF579" s="2">
        <f t="shared" si="525"/>
        <v>0</v>
      </c>
      <c r="BG579" s="2">
        <f t="shared" si="526"/>
        <v>0</v>
      </c>
      <c r="BH579" s="2">
        <f t="shared" si="527"/>
        <v>-1.1003995213742523</v>
      </c>
      <c r="BI579" s="34">
        <f t="shared" si="528"/>
        <v>-0.49954160847146317</v>
      </c>
      <c r="BJ579" s="34">
        <f t="shared" si="529"/>
        <v>-0.45396385473487144</v>
      </c>
      <c r="BK579" s="2">
        <f t="shared" si="530"/>
        <v>11.500458391528538</v>
      </c>
      <c r="BL579" s="2">
        <f t="shared" si="572"/>
        <v>-0.45396385473487144</v>
      </c>
      <c r="BM579" s="2">
        <f t="shared" si="531"/>
        <v>12.499541608471462</v>
      </c>
      <c r="BN579" s="2">
        <f t="shared" si="573"/>
        <v>0.45396385473487144</v>
      </c>
      <c r="BO579" s="12">
        <f t="shared" si="532"/>
        <v>0</v>
      </c>
      <c r="BP579" s="4">
        <f t="shared" si="533"/>
        <v>3.555112212347937E-4</v>
      </c>
      <c r="BQ579" s="2">
        <f t="shared" si="534"/>
        <v>0</v>
      </c>
      <c r="BR579" s="2">
        <f t="shared" si="535"/>
        <v>0</v>
      </c>
      <c r="BS579" s="2">
        <f t="shared" si="536"/>
        <v>0.35551122123479373</v>
      </c>
      <c r="BT579" s="34">
        <f t="shared" si="537"/>
        <v>0.226106493262869</v>
      </c>
      <c r="BU579" s="34">
        <f t="shared" si="538"/>
        <v>-0.63600381579387422</v>
      </c>
      <c r="BV579" s="2">
        <f t="shared" si="539"/>
        <v>12.226106493262868</v>
      </c>
      <c r="BW579" s="2">
        <f t="shared" si="574"/>
        <v>-0.63600381579387422</v>
      </c>
      <c r="BX579" s="2">
        <f t="shared" si="540"/>
        <v>11.773893506737132</v>
      </c>
      <c r="BY579" s="2">
        <f t="shared" si="575"/>
        <v>0.63600381579387422</v>
      </c>
      <c r="BZ579" s="12">
        <f t="shared" si="541"/>
        <v>-616.98602845512073</v>
      </c>
      <c r="CA579" s="4">
        <f t="shared" si="576"/>
        <v>-7.4488830013945862E-4</v>
      </c>
      <c r="CB579" s="2">
        <f t="shared" si="577"/>
        <v>0</v>
      </c>
      <c r="CC579" s="2">
        <f t="shared" si="542"/>
        <v>0</v>
      </c>
      <c r="CD579" s="2">
        <f t="shared" si="543"/>
        <v>-0.74488830013945861</v>
      </c>
      <c r="CE579" s="34">
        <f t="shared" si="544"/>
        <v>-0.40322688288348113</v>
      </c>
      <c r="CF579" s="34">
        <f t="shared" si="545"/>
        <v>-0.54132530046181238</v>
      </c>
      <c r="CG579" s="2">
        <f t="shared" si="546"/>
        <v>11.596773117116518</v>
      </c>
      <c r="CH579" s="2">
        <f t="shared" si="578"/>
        <v>-0.54132530046181238</v>
      </c>
      <c r="CI579" s="2">
        <f t="shared" si="547"/>
        <v>12.403226882883482</v>
      </c>
      <c r="CJ579" s="2">
        <f t="shared" si="579"/>
        <v>0.54132530046181238</v>
      </c>
      <c r="CK579" s="33">
        <f t="shared" si="548"/>
        <v>-8.372087267598476E-4</v>
      </c>
      <c r="CL579" s="2">
        <f t="shared" si="549"/>
        <v>0</v>
      </c>
      <c r="CM579" s="2">
        <f t="shared" si="550"/>
        <v>0</v>
      </c>
      <c r="CN579" s="2">
        <f t="shared" si="551"/>
        <v>-0.83720872675984759</v>
      </c>
      <c r="CO579" s="34">
        <f t="shared" si="552"/>
        <v>-0.43330706797492213</v>
      </c>
      <c r="CP579" s="34">
        <f t="shared" si="553"/>
        <v>-0.51756157589505836</v>
      </c>
      <c r="CQ579" s="2">
        <f t="shared" si="554"/>
        <v>11.566692932025077</v>
      </c>
      <c r="CR579" s="2">
        <f t="shared" si="580"/>
        <v>-0.51756157589505836</v>
      </c>
      <c r="CS579" s="2">
        <f t="shared" si="555"/>
        <v>12.433307067974923</v>
      </c>
      <c r="CT579" s="2">
        <f t="shared" si="581"/>
        <v>0.51756157589505836</v>
      </c>
      <c r="CU579" s="12">
        <f t="shared" si="556"/>
        <v>0</v>
      </c>
      <c r="CV579" s="4">
        <f t="shared" si="557"/>
        <v>1.2508728154557555E-3</v>
      </c>
      <c r="CW579" s="2">
        <f t="shared" si="558"/>
        <v>0</v>
      </c>
      <c r="CX579" s="2">
        <f t="shared" si="559"/>
        <v>0</v>
      </c>
      <c r="CY579" s="2">
        <f t="shared" si="560"/>
        <v>1.2508728154557556</v>
      </c>
      <c r="CZ579" s="34">
        <f t="shared" si="561"/>
        <v>0.52722997980737807</v>
      </c>
      <c r="DA579" s="34">
        <f t="shared" si="562"/>
        <v>-0.42148967768180484</v>
      </c>
      <c r="DB579" s="2">
        <f t="shared" si="563"/>
        <v>12.527229979807379</v>
      </c>
      <c r="DC579" s="2">
        <f t="shared" si="582"/>
        <v>-0.42148967768180484</v>
      </c>
      <c r="DD579" s="2">
        <f t="shared" si="564"/>
        <v>11.472770020192621</v>
      </c>
      <c r="DE579" s="2">
        <f t="shared" si="583"/>
        <v>0.42148967768180484</v>
      </c>
      <c r="DF579" s="12">
        <f t="shared" si="565"/>
        <v>-469.41685931163391</v>
      </c>
      <c r="DG579" s="4">
        <f t="shared" si="584"/>
        <v>4.1366408869590793E-4</v>
      </c>
      <c r="DH579" s="2">
        <f t="shared" si="585"/>
        <v>0</v>
      </c>
      <c r="DI579" s="2">
        <f t="shared" si="566"/>
        <v>0</v>
      </c>
      <c r="DJ579" s="2">
        <f t="shared" si="567"/>
        <v>0.41366408869590793</v>
      </c>
      <c r="DK579" s="34">
        <f t="shared" si="568"/>
        <v>0.2580187512710006</v>
      </c>
      <c r="DL579" s="34">
        <f t="shared" si="569"/>
        <v>-0.62373978868800217</v>
      </c>
      <c r="DM579" s="2">
        <f t="shared" si="570"/>
        <v>12.258018751271001</v>
      </c>
      <c r="DN579" s="2">
        <f t="shared" si="586"/>
        <v>-0.62373978868800217</v>
      </c>
      <c r="DO579" s="2">
        <f t="shared" si="571"/>
        <v>11.741981248728999</v>
      </c>
      <c r="DP579" s="2">
        <f t="shared" si="587"/>
        <v>0.62373978868800217</v>
      </c>
    </row>
    <row r="580" spans="56:120" x14ac:dyDescent="0.25">
      <c r="BD580" s="2">
        <f t="shared" si="588"/>
        <v>12</v>
      </c>
      <c r="BE580" s="33">
        <f t="shared" si="524"/>
        <v>-1.1003995213742523E-3</v>
      </c>
      <c r="BF580" s="2">
        <f t="shared" si="525"/>
        <v>0</v>
      </c>
      <c r="BG580" s="2">
        <f t="shared" si="526"/>
        <v>0</v>
      </c>
      <c r="BH580" s="2">
        <f t="shared" si="527"/>
        <v>-1.1003995213742523</v>
      </c>
      <c r="BI580" s="34">
        <f t="shared" si="528"/>
        <v>-0.49954160847146317</v>
      </c>
      <c r="BJ580" s="34">
        <f t="shared" si="529"/>
        <v>-0.45396385473487144</v>
      </c>
      <c r="BK580" s="2">
        <f t="shared" si="530"/>
        <v>11.500458391528538</v>
      </c>
      <c r="BL580" s="2">
        <f t="shared" si="572"/>
        <v>-0.45396385473487144</v>
      </c>
      <c r="BM580" s="2">
        <f t="shared" si="531"/>
        <v>12.499541608471462</v>
      </c>
      <c r="BN580" s="2">
        <f t="shared" si="573"/>
        <v>0.45396385473487144</v>
      </c>
      <c r="BO580" s="12">
        <f t="shared" si="532"/>
        <v>0</v>
      </c>
      <c r="BP580" s="4">
        <f t="shared" si="533"/>
        <v>3.555112212347937E-4</v>
      </c>
      <c r="BQ580" s="2">
        <f t="shared" si="534"/>
        <v>0</v>
      </c>
      <c r="BR580" s="2">
        <f t="shared" si="535"/>
        <v>0</v>
      </c>
      <c r="BS580" s="2">
        <f t="shared" si="536"/>
        <v>0.35551122123479373</v>
      </c>
      <c r="BT580" s="34">
        <f t="shared" si="537"/>
        <v>0.226106493262869</v>
      </c>
      <c r="BU580" s="34">
        <f t="shared" si="538"/>
        <v>-0.63600381579387422</v>
      </c>
      <c r="BV580" s="2">
        <f t="shared" si="539"/>
        <v>12.226106493262868</v>
      </c>
      <c r="BW580" s="2">
        <f t="shared" si="574"/>
        <v>-0.63600381579387422</v>
      </c>
      <c r="BX580" s="2">
        <f t="shared" si="540"/>
        <v>11.773893506737132</v>
      </c>
      <c r="BY580" s="2">
        <f t="shared" si="575"/>
        <v>0.63600381579387422</v>
      </c>
      <c r="BZ580" s="12">
        <f t="shared" si="541"/>
        <v>-616.98602845512073</v>
      </c>
      <c r="CA580" s="4">
        <f t="shared" si="576"/>
        <v>-7.4488830013945862E-4</v>
      </c>
      <c r="CB580" s="2">
        <f t="shared" si="577"/>
        <v>0</v>
      </c>
      <c r="CC580" s="2">
        <f t="shared" si="542"/>
        <v>0</v>
      </c>
      <c r="CD580" s="2">
        <f t="shared" si="543"/>
        <v>-0.74488830013945861</v>
      </c>
      <c r="CE580" s="34">
        <f t="shared" si="544"/>
        <v>-0.40322688288348113</v>
      </c>
      <c r="CF580" s="34">
        <f t="shared" si="545"/>
        <v>-0.54132530046181238</v>
      </c>
      <c r="CG580" s="2">
        <f t="shared" si="546"/>
        <v>11.596773117116518</v>
      </c>
      <c r="CH580" s="2">
        <f t="shared" si="578"/>
        <v>-0.54132530046181238</v>
      </c>
      <c r="CI580" s="2">
        <f t="shared" si="547"/>
        <v>12.403226882883482</v>
      </c>
      <c r="CJ580" s="2">
        <f t="shared" si="579"/>
        <v>0.54132530046181238</v>
      </c>
      <c r="CK580" s="33">
        <f t="shared" si="548"/>
        <v>-8.372087267598476E-4</v>
      </c>
      <c r="CL580" s="2">
        <f t="shared" si="549"/>
        <v>0</v>
      </c>
      <c r="CM580" s="2">
        <f t="shared" si="550"/>
        <v>0</v>
      </c>
      <c r="CN580" s="2">
        <f t="shared" si="551"/>
        <v>-0.83720872675984759</v>
      </c>
      <c r="CO580" s="34">
        <f t="shared" si="552"/>
        <v>-0.43330706797492213</v>
      </c>
      <c r="CP580" s="34">
        <f t="shared" si="553"/>
        <v>-0.51756157589505836</v>
      </c>
      <c r="CQ580" s="2">
        <f t="shared" si="554"/>
        <v>11.566692932025077</v>
      </c>
      <c r="CR580" s="2">
        <f t="shared" si="580"/>
        <v>-0.51756157589505836</v>
      </c>
      <c r="CS580" s="2">
        <f t="shared" si="555"/>
        <v>12.433307067974923</v>
      </c>
      <c r="CT580" s="2">
        <f t="shared" si="581"/>
        <v>0.51756157589505836</v>
      </c>
      <c r="CU580" s="12">
        <f t="shared" si="556"/>
        <v>0</v>
      </c>
      <c r="CV580" s="4">
        <f t="shared" si="557"/>
        <v>1.2508728154557555E-3</v>
      </c>
      <c r="CW580" s="2">
        <f t="shared" si="558"/>
        <v>0</v>
      </c>
      <c r="CX580" s="2">
        <f t="shared" si="559"/>
        <v>0</v>
      </c>
      <c r="CY580" s="2">
        <f t="shared" si="560"/>
        <v>1.2508728154557556</v>
      </c>
      <c r="CZ580" s="34">
        <f t="shared" si="561"/>
        <v>0.52722997980737807</v>
      </c>
      <c r="DA580" s="34">
        <f t="shared" si="562"/>
        <v>-0.42148967768180484</v>
      </c>
      <c r="DB580" s="2">
        <f t="shared" si="563"/>
        <v>12.527229979807379</v>
      </c>
      <c r="DC580" s="2">
        <f t="shared" si="582"/>
        <v>-0.42148967768180484</v>
      </c>
      <c r="DD580" s="2">
        <f t="shared" si="564"/>
        <v>11.472770020192621</v>
      </c>
      <c r="DE580" s="2">
        <f t="shared" si="583"/>
        <v>0.42148967768180484</v>
      </c>
      <c r="DF580" s="12">
        <f t="shared" si="565"/>
        <v>-469.41685931163391</v>
      </c>
      <c r="DG580" s="4">
        <f t="shared" si="584"/>
        <v>4.1366408869590793E-4</v>
      </c>
      <c r="DH580" s="2">
        <f t="shared" si="585"/>
        <v>0</v>
      </c>
      <c r="DI580" s="2">
        <f t="shared" si="566"/>
        <v>0</v>
      </c>
      <c r="DJ580" s="2">
        <f t="shared" si="567"/>
        <v>0.41366408869590793</v>
      </c>
      <c r="DK580" s="34">
        <f t="shared" si="568"/>
        <v>0.2580187512710006</v>
      </c>
      <c r="DL580" s="34">
        <f t="shared" si="569"/>
        <v>-0.62373978868800217</v>
      </c>
      <c r="DM580" s="2">
        <f t="shared" si="570"/>
        <v>12.258018751271001</v>
      </c>
      <c r="DN580" s="2">
        <f t="shared" si="586"/>
        <v>-0.62373978868800217</v>
      </c>
      <c r="DO580" s="2">
        <f t="shared" si="571"/>
        <v>11.741981248728999</v>
      </c>
      <c r="DP580" s="2">
        <f t="shared" si="587"/>
        <v>0.62373978868800217</v>
      </c>
    </row>
    <row r="581" spans="56:120" x14ac:dyDescent="0.25">
      <c r="BD581" s="2">
        <f t="shared" si="588"/>
        <v>12</v>
      </c>
      <c r="BE581" s="33">
        <f t="shared" ref="BE581:BE605" si="589">$L$5*1000000/($C$16*$G$43)*(BD581*1000-$C$2*1000/2)</f>
        <v>-1.1003995213742523E-3</v>
      </c>
      <c r="BF581" s="2">
        <f t="shared" ref="BF581:BF605" si="590">$L$5*1000000/(2*$C$16*$G$43)*((BD581*1000)^2-$C$2*1000*BD581*1000)</f>
        <v>0</v>
      </c>
      <c r="BG581" s="2">
        <f t="shared" ref="BG581:BG605" si="591">BF581/1000*$C$43</f>
        <v>0</v>
      </c>
      <c r="BH581" s="2">
        <f t="shared" ref="BH581:BH605" si="592">$C$43*BE581</f>
        <v>-1.1003995213742523</v>
      </c>
      <c r="BI581" s="34">
        <f t="shared" ref="BI581:BI605" si="593">$C$5/1000/2*SIN(ATAN(BH581))</f>
        <v>-0.49954160847146317</v>
      </c>
      <c r="BJ581" s="34">
        <f t="shared" ref="BJ581:BJ605" si="594">-$C$5/1000/2*COS(ATAN(BH581))</f>
        <v>-0.45396385473487144</v>
      </c>
      <c r="BK581" s="2">
        <f t="shared" ref="BK581:BK605" si="595">$BD581+BI581</f>
        <v>11.500458391528538</v>
      </c>
      <c r="BL581" s="2">
        <f t="shared" si="572"/>
        <v>-0.45396385473487144</v>
      </c>
      <c r="BM581" s="2">
        <f t="shared" ref="BM581:BM605" si="596">$BD581-BI581</f>
        <v>12.499541608471462</v>
      </c>
      <c r="BN581" s="2">
        <f t="shared" si="573"/>
        <v>0.45396385473487144</v>
      </c>
      <c r="BO581" s="12">
        <f t="shared" ref="BO581:BO605" si="597">$G$9/2*(-(BD581^2)+$C$2*BD581)</f>
        <v>0</v>
      </c>
      <c r="BP581" s="4">
        <f t="shared" ref="BP581:BP605" si="598">$G$9/(2*$C$16*$G$49)*(-((BD581*1000)^3)/3+$C$2*1000/2*(BD581*1000)^2-(($C$2*1000)^3)/12)</f>
        <v>3.555112212347937E-4</v>
      </c>
      <c r="BQ581" s="2">
        <f t="shared" ref="BQ581:BQ605" si="599">$G$9/(24*$C$16*$G$49)*(-((BD581*1000)^4)+2*$C$2*1000*(BD581*1000)^3-(($C$2*1000)^3)*(BD581*1000))</f>
        <v>0</v>
      </c>
      <c r="BR581" s="2">
        <f t="shared" ref="BR581:BR605" si="600">BQ581/1000*$C$43</f>
        <v>0</v>
      </c>
      <c r="BS581" s="2">
        <f t="shared" ref="BS581:BS605" si="601">$C$43*BP581</f>
        <v>0.35551122123479373</v>
      </c>
      <c r="BT581" s="34">
        <f t="shared" ref="BT581:BT605" si="602">$C$5/1000/2*SIN(ATAN(BS581))</f>
        <v>0.226106493262869</v>
      </c>
      <c r="BU581" s="34">
        <f t="shared" ref="BU581:BU605" si="603">-$C$5/1000/2*COS(ATAN(BS581))</f>
        <v>-0.63600381579387422</v>
      </c>
      <c r="BV581" s="2">
        <f t="shared" ref="BV581:BV605" si="604">$BD581+BT581</f>
        <v>12.226106493262868</v>
      </c>
      <c r="BW581" s="2">
        <f t="shared" si="574"/>
        <v>-0.63600381579387422</v>
      </c>
      <c r="BX581" s="2">
        <f t="shared" ref="BX581:BX605" si="605">$BD581-BT581</f>
        <v>11.773893506737132</v>
      </c>
      <c r="BY581" s="2">
        <f t="shared" si="575"/>
        <v>0.63600381579387422</v>
      </c>
      <c r="BZ581" s="12">
        <f t="shared" ref="BZ581:BZ605" si="606">BO581+$L$5</f>
        <v>-616.98602845512073</v>
      </c>
      <c r="CA581" s="4">
        <f t="shared" si="576"/>
        <v>-7.4488830013945862E-4</v>
      </c>
      <c r="CB581" s="2">
        <f t="shared" si="577"/>
        <v>0</v>
      </c>
      <c r="CC581" s="2">
        <f t="shared" ref="CC581:CC605" si="607">CB581/1000*$C$43</f>
        <v>0</v>
      </c>
      <c r="CD581" s="2">
        <f t="shared" ref="CD581:CD605" si="608">$C$43*CA581</f>
        <v>-0.74488830013945861</v>
      </c>
      <c r="CE581" s="34">
        <f t="shared" ref="CE581:CE605" si="609">$C$5/1000/2*SIN(ATAN(CD581))</f>
        <v>-0.40322688288348113</v>
      </c>
      <c r="CF581" s="34">
        <f t="shared" ref="CF581:CF605" si="610">-$C$5/1000/2*COS(ATAN(CD581))</f>
        <v>-0.54132530046181238</v>
      </c>
      <c r="CG581" s="2">
        <f t="shared" ref="CG581:CG605" si="611">$BD581+CE581</f>
        <v>11.596773117116518</v>
      </c>
      <c r="CH581" s="2">
        <f t="shared" si="578"/>
        <v>-0.54132530046181238</v>
      </c>
      <c r="CI581" s="2">
        <f t="shared" ref="CI581:CI605" si="612">$BD581-CE581</f>
        <v>12.403226882883482</v>
      </c>
      <c r="CJ581" s="2">
        <f t="shared" si="579"/>
        <v>0.54132530046181238</v>
      </c>
      <c r="CK581" s="33">
        <f t="shared" ref="CK581:CK605" si="613">$L$24*1000000/($C$16*$G$43)*(BD581*1000-$C$2*1000/2)</f>
        <v>-8.372087267598476E-4</v>
      </c>
      <c r="CL581" s="2">
        <f t="shared" ref="CL581:CL605" si="614">$L$24*1000000/(2*$C$16*$G$43)*((BD581*1000)^2-$C$2*1000*BD581*1000)</f>
        <v>0</v>
      </c>
      <c r="CM581" s="2">
        <f t="shared" ref="CM581:CM605" si="615">CL581/1000*$C$43</f>
        <v>0</v>
      </c>
      <c r="CN581" s="2">
        <f t="shared" ref="CN581:CN605" si="616">$C$43*CK581</f>
        <v>-0.83720872675984759</v>
      </c>
      <c r="CO581" s="34">
        <f t="shared" ref="CO581:CO605" si="617">$C$5/1000/2*SIN(ATAN(CN581))</f>
        <v>-0.43330706797492213</v>
      </c>
      <c r="CP581" s="34">
        <f t="shared" ref="CP581:CP605" si="618">-$C$5/1000/2*COS(ATAN(CN581))</f>
        <v>-0.51756157589505836</v>
      </c>
      <c r="CQ581" s="2">
        <f t="shared" ref="CQ581:CQ605" si="619">$BD581+CO581</f>
        <v>11.566692932025077</v>
      </c>
      <c r="CR581" s="2">
        <f t="shared" si="580"/>
        <v>-0.51756157589505836</v>
      </c>
      <c r="CS581" s="2">
        <f t="shared" ref="CS581:CS605" si="620">$BD581-CO581</f>
        <v>12.433307067974923</v>
      </c>
      <c r="CT581" s="2">
        <f t="shared" si="581"/>
        <v>0.51756157589505836</v>
      </c>
      <c r="CU581" s="12">
        <f t="shared" ref="CU581:CU605" si="621">$G$13/2*(-(BD581^2)+$C$2*BD581)</f>
        <v>0</v>
      </c>
      <c r="CV581" s="4">
        <f t="shared" ref="CV581:CV605" si="622">$G$13/(2*$C$16*$G$49)*(-((BD581*1000)^3)/3+$C$2*1000/2*(BD581*1000)^2-(($C$2*1000)^3)/12)</f>
        <v>1.2508728154557555E-3</v>
      </c>
      <c r="CW581" s="2">
        <f t="shared" ref="CW581:CW605" si="623">$G$13/(24*$C$16*$G$49)*(-((BD581*1000)^4)+2*$C$2*1000*(BD581*1000)^3-(($C$2*1000)^3)*(BD581*1000))</f>
        <v>0</v>
      </c>
      <c r="CX581" s="2">
        <f t="shared" ref="CX581:CX605" si="624">CW581/1000*$C$43</f>
        <v>0</v>
      </c>
      <c r="CY581" s="2">
        <f t="shared" ref="CY581:CY605" si="625">$C$43*CV581</f>
        <v>1.2508728154557556</v>
      </c>
      <c r="CZ581" s="34">
        <f t="shared" ref="CZ581:CZ605" si="626">$C$5/1000/2*SIN(ATAN(CY581))</f>
        <v>0.52722997980737807</v>
      </c>
      <c r="DA581" s="34">
        <f t="shared" ref="DA581:DA605" si="627">-$C$5/1000/2*COS(ATAN(CY581))</f>
        <v>-0.42148967768180484</v>
      </c>
      <c r="DB581" s="2">
        <f t="shared" ref="DB581:DB605" si="628">$BD581+CZ581</f>
        <v>12.527229979807379</v>
      </c>
      <c r="DC581" s="2">
        <f t="shared" si="582"/>
        <v>-0.42148967768180484</v>
      </c>
      <c r="DD581" s="2">
        <f t="shared" ref="DD581:DD605" si="629">$BD581-CZ581</f>
        <v>11.472770020192621</v>
      </c>
      <c r="DE581" s="2">
        <f t="shared" si="583"/>
        <v>0.42148967768180484</v>
      </c>
      <c r="DF581" s="12">
        <f t="shared" ref="DF581:DF605" si="630">CU581+$L$24</f>
        <v>-469.41685931163391</v>
      </c>
      <c r="DG581" s="4">
        <f t="shared" si="584"/>
        <v>4.1366408869590793E-4</v>
      </c>
      <c r="DH581" s="2">
        <f t="shared" si="585"/>
        <v>0</v>
      </c>
      <c r="DI581" s="2">
        <f t="shared" ref="DI581:DI605" si="631">DH581/1000*$C$43</f>
        <v>0</v>
      </c>
      <c r="DJ581" s="2">
        <f t="shared" ref="DJ581:DJ605" si="632">$C$43*DG581</f>
        <v>0.41366408869590793</v>
      </c>
      <c r="DK581" s="34">
        <f t="shared" ref="DK581:DK605" si="633">$C$5/1000/2*SIN(ATAN(DJ581))</f>
        <v>0.2580187512710006</v>
      </c>
      <c r="DL581" s="34">
        <f t="shared" ref="DL581:DL605" si="634">-$C$5/1000/2*COS(ATAN(DJ581))</f>
        <v>-0.62373978868800217</v>
      </c>
      <c r="DM581" s="2">
        <f t="shared" ref="DM581:DM605" si="635">$BD581+DK581</f>
        <v>12.258018751271001</v>
      </c>
      <c r="DN581" s="2">
        <f t="shared" si="586"/>
        <v>-0.62373978868800217</v>
      </c>
      <c r="DO581" s="2">
        <f t="shared" ref="DO581:DO605" si="636">$BD581-DK581</f>
        <v>11.741981248728999</v>
      </c>
      <c r="DP581" s="2">
        <f t="shared" si="587"/>
        <v>0.62373978868800217</v>
      </c>
    </row>
    <row r="582" spans="56:120" x14ac:dyDescent="0.25">
      <c r="BD582" s="2">
        <f t="shared" si="588"/>
        <v>12</v>
      </c>
      <c r="BE582" s="33">
        <f t="shared" si="589"/>
        <v>-1.1003995213742523E-3</v>
      </c>
      <c r="BF582" s="2">
        <f t="shared" si="590"/>
        <v>0</v>
      </c>
      <c r="BG582" s="2">
        <f t="shared" si="591"/>
        <v>0</v>
      </c>
      <c r="BH582" s="2">
        <f t="shared" si="592"/>
        <v>-1.1003995213742523</v>
      </c>
      <c r="BI582" s="34">
        <f t="shared" si="593"/>
        <v>-0.49954160847146317</v>
      </c>
      <c r="BJ582" s="34">
        <f t="shared" si="594"/>
        <v>-0.45396385473487144</v>
      </c>
      <c r="BK582" s="2">
        <f t="shared" si="595"/>
        <v>11.500458391528538</v>
      </c>
      <c r="BL582" s="2">
        <f t="shared" ref="BL582:BL605" si="637">BG582+BJ582</f>
        <v>-0.45396385473487144</v>
      </c>
      <c r="BM582" s="2">
        <f t="shared" si="596"/>
        <v>12.499541608471462</v>
      </c>
      <c r="BN582" s="2">
        <f t="shared" ref="BN582:BN605" si="638">BG582-BJ582</f>
        <v>0.45396385473487144</v>
      </c>
      <c r="BO582" s="12">
        <f t="shared" si="597"/>
        <v>0</v>
      </c>
      <c r="BP582" s="4">
        <f t="shared" si="598"/>
        <v>3.555112212347937E-4</v>
      </c>
      <c r="BQ582" s="2">
        <f t="shared" si="599"/>
        <v>0</v>
      </c>
      <c r="BR582" s="2">
        <f t="shared" si="600"/>
        <v>0</v>
      </c>
      <c r="BS582" s="2">
        <f t="shared" si="601"/>
        <v>0.35551122123479373</v>
      </c>
      <c r="BT582" s="34">
        <f t="shared" si="602"/>
        <v>0.226106493262869</v>
      </c>
      <c r="BU582" s="34">
        <f t="shared" si="603"/>
        <v>-0.63600381579387422</v>
      </c>
      <c r="BV582" s="2">
        <f t="shared" si="604"/>
        <v>12.226106493262868</v>
      </c>
      <c r="BW582" s="2">
        <f t="shared" ref="BW582:BW605" si="639">BR582+BU582</f>
        <v>-0.63600381579387422</v>
      </c>
      <c r="BX582" s="2">
        <f t="shared" si="605"/>
        <v>11.773893506737132</v>
      </c>
      <c r="BY582" s="2">
        <f t="shared" ref="BY582:BY605" si="640">BR582-BU582</f>
        <v>0.63600381579387422</v>
      </c>
      <c r="BZ582" s="12">
        <f t="shared" si="606"/>
        <v>-616.98602845512073</v>
      </c>
      <c r="CA582" s="4">
        <f t="shared" ref="CA582:CA605" si="641">BE582+BP582</f>
        <v>-7.4488830013945862E-4</v>
      </c>
      <c r="CB582" s="2">
        <f t="shared" ref="CB582:CB605" si="642">BF582+BQ582</f>
        <v>0</v>
      </c>
      <c r="CC582" s="2">
        <f t="shared" si="607"/>
        <v>0</v>
      </c>
      <c r="CD582" s="2">
        <f t="shared" si="608"/>
        <v>-0.74488830013945861</v>
      </c>
      <c r="CE582" s="34">
        <f t="shared" si="609"/>
        <v>-0.40322688288348113</v>
      </c>
      <c r="CF582" s="34">
        <f t="shared" si="610"/>
        <v>-0.54132530046181238</v>
      </c>
      <c r="CG582" s="2">
        <f t="shared" si="611"/>
        <v>11.596773117116518</v>
      </c>
      <c r="CH582" s="2">
        <f t="shared" ref="CH582:CH605" si="643">CC582+CF582</f>
        <v>-0.54132530046181238</v>
      </c>
      <c r="CI582" s="2">
        <f t="shared" si="612"/>
        <v>12.403226882883482</v>
      </c>
      <c r="CJ582" s="2">
        <f t="shared" ref="CJ582:CJ605" si="644">CC582-CF582</f>
        <v>0.54132530046181238</v>
      </c>
      <c r="CK582" s="33">
        <f t="shared" si="613"/>
        <v>-8.372087267598476E-4</v>
      </c>
      <c r="CL582" s="2">
        <f t="shared" si="614"/>
        <v>0</v>
      </c>
      <c r="CM582" s="2">
        <f t="shared" si="615"/>
        <v>0</v>
      </c>
      <c r="CN582" s="2">
        <f t="shared" si="616"/>
        <v>-0.83720872675984759</v>
      </c>
      <c r="CO582" s="34">
        <f t="shared" si="617"/>
        <v>-0.43330706797492213</v>
      </c>
      <c r="CP582" s="34">
        <f t="shared" si="618"/>
        <v>-0.51756157589505836</v>
      </c>
      <c r="CQ582" s="2">
        <f t="shared" si="619"/>
        <v>11.566692932025077</v>
      </c>
      <c r="CR582" s="2">
        <f t="shared" ref="CR582:CR605" si="645">CM582+CP582</f>
        <v>-0.51756157589505836</v>
      </c>
      <c r="CS582" s="2">
        <f t="shared" si="620"/>
        <v>12.433307067974923</v>
      </c>
      <c r="CT582" s="2">
        <f t="shared" ref="CT582:CT605" si="646">CM582-CP582</f>
        <v>0.51756157589505836</v>
      </c>
      <c r="CU582" s="12">
        <f t="shared" si="621"/>
        <v>0</v>
      </c>
      <c r="CV582" s="4">
        <f t="shared" si="622"/>
        <v>1.2508728154557555E-3</v>
      </c>
      <c r="CW582" s="2">
        <f t="shared" si="623"/>
        <v>0</v>
      </c>
      <c r="CX582" s="2">
        <f t="shared" si="624"/>
        <v>0</v>
      </c>
      <c r="CY582" s="2">
        <f t="shared" si="625"/>
        <v>1.2508728154557556</v>
      </c>
      <c r="CZ582" s="34">
        <f t="shared" si="626"/>
        <v>0.52722997980737807</v>
      </c>
      <c r="DA582" s="34">
        <f t="shared" si="627"/>
        <v>-0.42148967768180484</v>
      </c>
      <c r="DB582" s="2">
        <f t="shared" si="628"/>
        <v>12.527229979807379</v>
      </c>
      <c r="DC582" s="2">
        <f t="shared" ref="DC582:DC605" si="647">CX582+DA582</f>
        <v>-0.42148967768180484</v>
      </c>
      <c r="DD582" s="2">
        <f t="shared" si="629"/>
        <v>11.472770020192621</v>
      </c>
      <c r="DE582" s="2">
        <f t="shared" ref="DE582:DE605" si="648">CX582-DA582</f>
        <v>0.42148967768180484</v>
      </c>
      <c r="DF582" s="12">
        <f t="shared" si="630"/>
        <v>-469.41685931163391</v>
      </c>
      <c r="DG582" s="4">
        <f t="shared" ref="DG582:DG605" si="649">CK582+CV582</f>
        <v>4.1366408869590793E-4</v>
      </c>
      <c r="DH582" s="2">
        <f t="shared" ref="DH582:DH605" si="650">CL582+CW582</f>
        <v>0</v>
      </c>
      <c r="DI582" s="2">
        <f t="shared" si="631"/>
        <v>0</v>
      </c>
      <c r="DJ582" s="2">
        <f t="shared" si="632"/>
        <v>0.41366408869590793</v>
      </c>
      <c r="DK582" s="34">
        <f t="shared" si="633"/>
        <v>0.2580187512710006</v>
      </c>
      <c r="DL582" s="34">
        <f t="shared" si="634"/>
        <v>-0.62373978868800217</v>
      </c>
      <c r="DM582" s="2">
        <f t="shared" si="635"/>
        <v>12.258018751271001</v>
      </c>
      <c r="DN582" s="2">
        <f t="shared" ref="DN582:DN605" si="651">DI582+DL582</f>
        <v>-0.62373978868800217</v>
      </c>
      <c r="DO582" s="2">
        <f t="shared" si="636"/>
        <v>11.741981248728999</v>
      </c>
      <c r="DP582" s="2">
        <f t="shared" ref="DP582:DP605" si="652">DI582-DL582</f>
        <v>0.62373978868800217</v>
      </c>
    </row>
    <row r="583" spans="56:120" x14ac:dyDescent="0.25">
      <c r="BD583" s="2">
        <f t="shared" ref="BD583:BD605" si="653">IF(BD582+0.05&gt;$C$2,$C$2,BD582+0.05)</f>
        <v>12</v>
      </c>
      <c r="BE583" s="33">
        <f t="shared" si="589"/>
        <v>-1.1003995213742523E-3</v>
      </c>
      <c r="BF583" s="2">
        <f t="shared" si="590"/>
        <v>0</v>
      </c>
      <c r="BG583" s="2">
        <f t="shared" si="591"/>
        <v>0</v>
      </c>
      <c r="BH583" s="2">
        <f t="shared" si="592"/>
        <v>-1.1003995213742523</v>
      </c>
      <c r="BI583" s="34">
        <f t="shared" si="593"/>
        <v>-0.49954160847146317</v>
      </c>
      <c r="BJ583" s="34">
        <f t="shared" si="594"/>
        <v>-0.45396385473487144</v>
      </c>
      <c r="BK583" s="2">
        <f t="shared" si="595"/>
        <v>11.500458391528538</v>
      </c>
      <c r="BL583" s="2">
        <f t="shared" si="637"/>
        <v>-0.45396385473487144</v>
      </c>
      <c r="BM583" s="2">
        <f t="shared" si="596"/>
        <v>12.499541608471462</v>
      </c>
      <c r="BN583" s="2">
        <f t="shared" si="638"/>
        <v>0.45396385473487144</v>
      </c>
      <c r="BO583" s="12">
        <f t="shared" si="597"/>
        <v>0</v>
      </c>
      <c r="BP583" s="4">
        <f t="shared" si="598"/>
        <v>3.555112212347937E-4</v>
      </c>
      <c r="BQ583" s="2">
        <f t="shared" si="599"/>
        <v>0</v>
      </c>
      <c r="BR583" s="2">
        <f t="shared" si="600"/>
        <v>0</v>
      </c>
      <c r="BS583" s="2">
        <f t="shared" si="601"/>
        <v>0.35551122123479373</v>
      </c>
      <c r="BT583" s="34">
        <f t="shared" si="602"/>
        <v>0.226106493262869</v>
      </c>
      <c r="BU583" s="34">
        <f t="shared" si="603"/>
        <v>-0.63600381579387422</v>
      </c>
      <c r="BV583" s="2">
        <f t="shared" si="604"/>
        <v>12.226106493262868</v>
      </c>
      <c r="BW583" s="2">
        <f t="shared" si="639"/>
        <v>-0.63600381579387422</v>
      </c>
      <c r="BX583" s="2">
        <f t="shared" si="605"/>
        <v>11.773893506737132</v>
      </c>
      <c r="BY583" s="2">
        <f t="shared" si="640"/>
        <v>0.63600381579387422</v>
      </c>
      <c r="BZ583" s="12">
        <f t="shared" si="606"/>
        <v>-616.98602845512073</v>
      </c>
      <c r="CA583" s="4">
        <f t="shared" si="641"/>
        <v>-7.4488830013945862E-4</v>
      </c>
      <c r="CB583" s="2">
        <f t="shared" si="642"/>
        <v>0</v>
      </c>
      <c r="CC583" s="2">
        <f t="shared" si="607"/>
        <v>0</v>
      </c>
      <c r="CD583" s="2">
        <f t="shared" si="608"/>
        <v>-0.74488830013945861</v>
      </c>
      <c r="CE583" s="34">
        <f t="shared" si="609"/>
        <v>-0.40322688288348113</v>
      </c>
      <c r="CF583" s="34">
        <f t="shared" si="610"/>
        <v>-0.54132530046181238</v>
      </c>
      <c r="CG583" s="2">
        <f t="shared" si="611"/>
        <v>11.596773117116518</v>
      </c>
      <c r="CH583" s="2">
        <f t="shared" si="643"/>
        <v>-0.54132530046181238</v>
      </c>
      <c r="CI583" s="2">
        <f t="shared" si="612"/>
        <v>12.403226882883482</v>
      </c>
      <c r="CJ583" s="2">
        <f t="shared" si="644"/>
        <v>0.54132530046181238</v>
      </c>
      <c r="CK583" s="33">
        <f t="shared" si="613"/>
        <v>-8.372087267598476E-4</v>
      </c>
      <c r="CL583" s="2">
        <f t="shared" si="614"/>
        <v>0</v>
      </c>
      <c r="CM583" s="2">
        <f t="shared" si="615"/>
        <v>0</v>
      </c>
      <c r="CN583" s="2">
        <f t="shared" si="616"/>
        <v>-0.83720872675984759</v>
      </c>
      <c r="CO583" s="34">
        <f t="shared" si="617"/>
        <v>-0.43330706797492213</v>
      </c>
      <c r="CP583" s="34">
        <f t="shared" si="618"/>
        <v>-0.51756157589505836</v>
      </c>
      <c r="CQ583" s="2">
        <f t="shared" si="619"/>
        <v>11.566692932025077</v>
      </c>
      <c r="CR583" s="2">
        <f t="shared" si="645"/>
        <v>-0.51756157589505836</v>
      </c>
      <c r="CS583" s="2">
        <f t="shared" si="620"/>
        <v>12.433307067974923</v>
      </c>
      <c r="CT583" s="2">
        <f t="shared" si="646"/>
        <v>0.51756157589505836</v>
      </c>
      <c r="CU583" s="12">
        <f t="shared" si="621"/>
        <v>0</v>
      </c>
      <c r="CV583" s="4">
        <f t="shared" si="622"/>
        <v>1.2508728154557555E-3</v>
      </c>
      <c r="CW583" s="2">
        <f t="shared" si="623"/>
        <v>0</v>
      </c>
      <c r="CX583" s="2">
        <f t="shared" si="624"/>
        <v>0</v>
      </c>
      <c r="CY583" s="2">
        <f t="shared" si="625"/>
        <v>1.2508728154557556</v>
      </c>
      <c r="CZ583" s="34">
        <f t="shared" si="626"/>
        <v>0.52722997980737807</v>
      </c>
      <c r="DA583" s="34">
        <f t="shared" si="627"/>
        <v>-0.42148967768180484</v>
      </c>
      <c r="DB583" s="2">
        <f t="shared" si="628"/>
        <v>12.527229979807379</v>
      </c>
      <c r="DC583" s="2">
        <f t="shared" si="647"/>
        <v>-0.42148967768180484</v>
      </c>
      <c r="DD583" s="2">
        <f t="shared" si="629"/>
        <v>11.472770020192621</v>
      </c>
      <c r="DE583" s="2">
        <f t="shared" si="648"/>
        <v>0.42148967768180484</v>
      </c>
      <c r="DF583" s="12">
        <f t="shared" si="630"/>
        <v>-469.41685931163391</v>
      </c>
      <c r="DG583" s="4">
        <f t="shared" si="649"/>
        <v>4.1366408869590793E-4</v>
      </c>
      <c r="DH583" s="2">
        <f t="shared" si="650"/>
        <v>0</v>
      </c>
      <c r="DI583" s="2">
        <f t="shared" si="631"/>
        <v>0</v>
      </c>
      <c r="DJ583" s="2">
        <f t="shared" si="632"/>
        <v>0.41366408869590793</v>
      </c>
      <c r="DK583" s="34">
        <f t="shared" si="633"/>
        <v>0.2580187512710006</v>
      </c>
      <c r="DL583" s="34">
        <f t="shared" si="634"/>
        <v>-0.62373978868800217</v>
      </c>
      <c r="DM583" s="2">
        <f t="shared" si="635"/>
        <v>12.258018751271001</v>
      </c>
      <c r="DN583" s="2">
        <f t="shared" si="651"/>
        <v>-0.62373978868800217</v>
      </c>
      <c r="DO583" s="2">
        <f t="shared" si="636"/>
        <v>11.741981248728999</v>
      </c>
      <c r="DP583" s="2">
        <f t="shared" si="652"/>
        <v>0.62373978868800217</v>
      </c>
    </row>
    <row r="584" spans="56:120" x14ac:dyDescent="0.25">
      <c r="BD584" s="2">
        <f t="shared" si="653"/>
        <v>12</v>
      </c>
      <c r="BE584" s="33">
        <f t="shared" si="589"/>
        <v>-1.1003995213742523E-3</v>
      </c>
      <c r="BF584" s="2">
        <f t="shared" si="590"/>
        <v>0</v>
      </c>
      <c r="BG584" s="2">
        <f t="shared" si="591"/>
        <v>0</v>
      </c>
      <c r="BH584" s="2">
        <f t="shared" si="592"/>
        <v>-1.1003995213742523</v>
      </c>
      <c r="BI584" s="34">
        <f t="shared" si="593"/>
        <v>-0.49954160847146317</v>
      </c>
      <c r="BJ584" s="34">
        <f t="shared" si="594"/>
        <v>-0.45396385473487144</v>
      </c>
      <c r="BK584" s="2">
        <f t="shared" si="595"/>
        <v>11.500458391528538</v>
      </c>
      <c r="BL584" s="2">
        <f t="shared" si="637"/>
        <v>-0.45396385473487144</v>
      </c>
      <c r="BM584" s="2">
        <f t="shared" si="596"/>
        <v>12.499541608471462</v>
      </c>
      <c r="BN584" s="2">
        <f t="shared" si="638"/>
        <v>0.45396385473487144</v>
      </c>
      <c r="BO584" s="12">
        <f t="shared" si="597"/>
        <v>0</v>
      </c>
      <c r="BP584" s="4">
        <f t="shared" si="598"/>
        <v>3.555112212347937E-4</v>
      </c>
      <c r="BQ584" s="2">
        <f t="shared" si="599"/>
        <v>0</v>
      </c>
      <c r="BR584" s="2">
        <f t="shared" si="600"/>
        <v>0</v>
      </c>
      <c r="BS584" s="2">
        <f t="shared" si="601"/>
        <v>0.35551122123479373</v>
      </c>
      <c r="BT584" s="34">
        <f t="shared" si="602"/>
        <v>0.226106493262869</v>
      </c>
      <c r="BU584" s="34">
        <f t="shared" si="603"/>
        <v>-0.63600381579387422</v>
      </c>
      <c r="BV584" s="2">
        <f t="shared" si="604"/>
        <v>12.226106493262868</v>
      </c>
      <c r="BW584" s="2">
        <f t="shared" si="639"/>
        <v>-0.63600381579387422</v>
      </c>
      <c r="BX584" s="2">
        <f t="shared" si="605"/>
        <v>11.773893506737132</v>
      </c>
      <c r="BY584" s="2">
        <f t="shared" si="640"/>
        <v>0.63600381579387422</v>
      </c>
      <c r="BZ584" s="12">
        <f t="shared" si="606"/>
        <v>-616.98602845512073</v>
      </c>
      <c r="CA584" s="4">
        <f t="shared" si="641"/>
        <v>-7.4488830013945862E-4</v>
      </c>
      <c r="CB584" s="2">
        <f t="shared" si="642"/>
        <v>0</v>
      </c>
      <c r="CC584" s="2">
        <f t="shared" si="607"/>
        <v>0</v>
      </c>
      <c r="CD584" s="2">
        <f t="shared" si="608"/>
        <v>-0.74488830013945861</v>
      </c>
      <c r="CE584" s="34">
        <f t="shared" si="609"/>
        <v>-0.40322688288348113</v>
      </c>
      <c r="CF584" s="34">
        <f t="shared" si="610"/>
        <v>-0.54132530046181238</v>
      </c>
      <c r="CG584" s="2">
        <f t="shared" si="611"/>
        <v>11.596773117116518</v>
      </c>
      <c r="CH584" s="2">
        <f t="shared" si="643"/>
        <v>-0.54132530046181238</v>
      </c>
      <c r="CI584" s="2">
        <f t="shared" si="612"/>
        <v>12.403226882883482</v>
      </c>
      <c r="CJ584" s="2">
        <f t="shared" si="644"/>
        <v>0.54132530046181238</v>
      </c>
      <c r="CK584" s="33">
        <f t="shared" si="613"/>
        <v>-8.372087267598476E-4</v>
      </c>
      <c r="CL584" s="2">
        <f t="shared" si="614"/>
        <v>0</v>
      </c>
      <c r="CM584" s="2">
        <f t="shared" si="615"/>
        <v>0</v>
      </c>
      <c r="CN584" s="2">
        <f t="shared" si="616"/>
        <v>-0.83720872675984759</v>
      </c>
      <c r="CO584" s="34">
        <f t="shared" si="617"/>
        <v>-0.43330706797492213</v>
      </c>
      <c r="CP584" s="34">
        <f t="shared" si="618"/>
        <v>-0.51756157589505836</v>
      </c>
      <c r="CQ584" s="2">
        <f t="shared" si="619"/>
        <v>11.566692932025077</v>
      </c>
      <c r="CR584" s="2">
        <f t="shared" si="645"/>
        <v>-0.51756157589505836</v>
      </c>
      <c r="CS584" s="2">
        <f t="shared" si="620"/>
        <v>12.433307067974923</v>
      </c>
      <c r="CT584" s="2">
        <f t="shared" si="646"/>
        <v>0.51756157589505836</v>
      </c>
      <c r="CU584" s="12">
        <f t="shared" si="621"/>
        <v>0</v>
      </c>
      <c r="CV584" s="4">
        <f t="shared" si="622"/>
        <v>1.2508728154557555E-3</v>
      </c>
      <c r="CW584" s="2">
        <f t="shared" si="623"/>
        <v>0</v>
      </c>
      <c r="CX584" s="2">
        <f t="shared" si="624"/>
        <v>0</v>
      </c>
      <c r="CY584" s="2">
        <f t="shared" si="625"/>
        <v>1.2508728154557556</v>
      </c>
      <c r="CZ584" s="34">
        <f t="shared" si="626"/>
        <v>0.52722997980737807</v>
      </c>
      <c r="DA584" s="34">
        <f t="shared" si="627"/>
        <v>-0.42148967768180484</v>
      </c>
      <c r="DB584" s="2">
        <f t="shared" si="628"/>
        <v>12.527229979807379</v>
      </c>
      <c r="DC584" s="2">
        <f t="shared" si="647"/>
        <v>-0.42148967768180484</v>
      </c>
      <c r="DD584" s="2">
        <f t="shared" si="629"/>
        <v>11.472770020192621</v>
      </c>
      <c r="DE584" s="2">
        <f t="shared" si="648"/>
        <v>0.42148967768180484</v>
      </c>
      <c r="DF584" s="12">
        <f t="shared" si="630"/>
        <v>-469.41685931163391</v>
      </c>
      <c r="DG584" s="4">
        <f t="shared" si="649"/>
        <v>4.1366408869590793E-4</v>
      </c>
      <c r="DH584" s="2">
        <f t="shared" si="650"/>
        <v>0</v>
      </c>
      <c r="DI584" s="2">
        <f t="shared" si="631"/>
        <v>0</v>
      </c>
      <c r="DJ584" s="2">
        <f t="shared" si="632"/>
        <v>0.41366408869590793</v>
      </c>
      <c r="DK584" s="34">
        <f t="shared" si="633"/>
        <v>0.2580187512710006</v>
      </c>
      <c r="DL584" s="34">
        <f t="shared" si="634"/>
        <v>-0.62373978868800217</v>
      </c>
      <c r="DM584" s="2">
        <f t="shared" si="635"/>
        <v>12.258018751271001</v>
      </c>
      <c r="DN584" s="2">
        <f t="shared" si="651"/>
        <v>-0.62373978868800217</v>
      </c>
      <c r="DO584" s="2">
        <f t="shared" si="636"/>
        <v>11.741981248728999</v>
      </c>
      <c r="DP584" s="2">
        <f t="shared" si="652"/>
        <v>0.62373978868800217</v>
      </c>
    </row>
    <row r="585" spans="56:120" x14ac:dyDescent="0.25">
      <c r="BD585" s="2">
        <f t="shared" si="653"/>
        <v>12</v>
      </c>
      <c r="BE585" s="33">
        <f t="shared" si="589"/>
        <v>-1.1003995213742523E-3</v>
      </c>
      <c r="BF585" s="2">
        <f t="shared" si="590"/>
        <v>0</v>
      </c>
      <c r="BG585" s="2">
        <f t="shared" si="591"/>
        <v>0</v>
      </c>
      <c r="BH585" s="2">
        <f t="shared" si="592"/>
        <v>-1.1003995213742523</v>
      </c>
      <c r="BI585" s="34">
        <f t="shared" si="593"/>
        <v>-0.49954160847146317</v>
      </c>
      <c r="BJ585" s="34">
        <f t="shared" si="594"/>
        <v>-0.45396385473487144</v>
      </c>
      <c r="BK585" s="2">
        <f t="shared" si="595"/>
        <v>11.500458391528538</v>
      </c>
      <c r="BL585" s="2">
        <f t="shared" si="637"/>
        <v>-0.45396385473487144</v>
      </c>
      <c r="BM585" s="2">
        <f t="shared" si="596"/>
        <v>12.499541608471462</v>
      </c>
      <c r="BN585" s="2">
        <f t="shared" si="638"/>
        <v>0.45396385473487144</v>
      </c>
      <c r="BO585" s="12">
        <f t="shared" si="597"/>
        <v>0</v>
      </c>
      <c r="BP585" s="4">
        <f t="shared" si="598"/>
        <v>3.555112212347937E-4</v>
      </c>
      <c r="BQ585" s="2">
        <f t="shared" si="599"/>
        <v>0</v>
      </c>
      <c r="BR585" s="2">
        <f t="shared" si="600"/>
        <v>0</v>
      </c>
      <c r="BS585" s="2">
        <f t="shared" si="601"/>
        <v>0.35551122123479373</v>
      </c>
      <c r="BT585" s="34">
        <f t="shared" si="602"/>
        <v>0.226106493262869</v>
      </c>
      <c r="BU585" s="34">
        <f t="shared" si="603"/>
        <v>-0.63600381579387422</v>
      </c>
      <c r="BV585" s="2">
        <f t="shared" si="604"/>
        <v>12.226106493262868</v>
      </c>
      <c r="BW585" s="2">
        <f t="shared" si="639"/>
        <v>-0.63600381579387422</v>
      </c>
      <c r="BX585" s="2">
        <f t="shared" si="605"/>
        <v>11.773893506737132</v>
      </c>
      <c r="BY585" s="2">
        <f t="shared" si="640"/>
        <v>0.63600381579387422</v>
      </c>
      <c r="BZ585" s="12">
        <f t="shared" si="606"/>
        <v>-616.98602845512073</v>
      </c>
      <c r="CA585" s="4">
        <f t="shared" si="641"/>
        <v>-7.4488830013945862E-4</v>
      </c>
      <c r="CB585" s="2">
        <f t="shared" si="642"/>
        <v>0</v>
      </c>
      <c r="CC585" s="2">
        <f t="shared" si="607"/>
        <v>0</v>
      </c>
      <c r="CD585" s="2">
        <f t="shared" si="608"/>
        <v>-0.74488830013945861</v>
      </c>
      <c r="CE585" s="34">
        <f t="shared" si="609"/>
        <v>-0.40322688288348113</v>
      </c>
      <c r="CF585" s="34">
        <f t="shared" si="610"/>
        <v>-0.54132530046181238</v>
      </c>
      <c r="CG585" s="2">
        <f t="shared" si="611"/>
        <v>11.596773117116518</v>
      </c>
      <c r="CH585" s="2">
        <f t="shared" si="643"/>
        <v>-0.54132530046181238</v>
      </c>
      <c r="CI585" s="2">
        <f t="shared" si="612"/>
        <v>12.403226882883482</v>
      </c>
      <c r="CJ585" s="2">
        <f t="shared" si="644"/>
        <v>0.54132530046181238</v>
      </c>
      <c r="CK585" s="33">
        <f t="shared" si="613"/>
        <v>-8.372087267598476E-4</v>
      </c>
      <c r="CL585" s="2">
        <f t="shared" si="614"/>
        <v>0</v>
      </c>
      <c r="CM585" s="2">
        <f t="shared" si="615"/>
        <v>0</v>
      </c>
      <c r="CN585" s="2">
        <f t="shared" si="616"/>
        <v>-0.83720872675984759</v>
      </c>
      <c r="CO585" s="34">
        <f t="shared" si="617"/>
        <v>-0.43330706797492213</v>
      </c>
      <c r="CP585" s="34">
        <f t="shared" si="618"/>
        <v>-0.51756157589505836</v>
      </c>
      <c r="CQ585" s="2">
        <f t="shared" si="619"/>
        <v>11.566692932025077</v>
      </c>
      <c r="CR585" s="2">
        <f t="shared" si="645"/>
        <v>-0.51756157589505836</v>
      </c>
      <c r="CS585" s="2">
        <f t="shared" si="620"/>
        <v>12.433307067974923</v>
      </c>
      <c r="CT585" s="2">
        <f t="shared" si="646"/>
        <v>0.51756157589505836</v>
      </c>
      <c r="CU585" s="12">
        <f t="shared" si="621"/>
        <v>0</v>
      </c>
      <c r="CV585" s="4">
        <f t="shared" si="622"/>
        <v>1.2508728154557555E-3</v>
      </c>
      <c r="CW585" s="2">
        <f t="shared" si="623"/>
        <v>0</v>
      </c>
      <c r="CX585" s="2">
        <f t="shared" si="624"/>
        <v>0</v>
      </c>
      <c r="CY585" s="2">
        <f t="shared" si="625"/>
        <v>1.2508728154557556</v>
      </c>
      <c r="CZ585" s="34">
        <f t="shared" si="626"/>
        <v>0.52722997980737807</v>
      </c>
      <c r="DA585" s="34">
        <f t="shared" si="627"/>
        <v>-0.42148967768180484</v>
      </c>
      <c r="DB585" s="2">
        <f t="shared" si="628"/>
        <v>12.527229979807379</v>
      </c>
      <c r="DC585" s="2">
        <f t="shared" si="647"/>
        <v>-0.42148967768180484</v>
      </c>
      <c r="DD585" s="2">
        <f t="shared" si="629"/>
        <v>11.472770020192621</v>
      </c>
      <c r="DE585" s="2">
        <f t="shared" si="648"/>
        <v>0.42148967768180484</v>
      </c>
      <c r="DF585" s="12">
        <f t="shared" si="630"/>
        <v>-469.41685931163391</v>
      </c>
      <c r="DG585" s="4">
        <f t="shared" si="649"/>
        <v>4.1366408869590793E-4</v>
      </c>
      <c r="DH585" s="2">
        <f t="shared" si="650"/>
        <v>0</v>
      </c>
      <c r="DI585" s="2">
        <f t="shared" si="631"/>
        <v>0</v>
      </c>
      <c r="DJ585" s="2">
        <f t="shared" si="632"/>
        <v>0.41366408869590793</v>
      </c>
      <c r="DK585" s="34">
        <f t="shared" si="633"/>
        <v>0.2580187512710006</v>
      </c>
      <c r="DL585" s="34">
        <f t="shared" si="634"/>
        <v>-0.62373978868800217</v>
      </c>
      <c r="DM585" s="2">
        <f t="shared" si="635"/>
        <v>12.258018751271001</v>
      </c>
      <c r="DN585" s="2">
        <f t="shared" si="651"/>
        <v>-0.62373978868800217</v>
      </c>
      <c r="DO585" s="2">
        <f t="shared" si="636"/>
        <v>11.741981248728999</v>
      </c>
      <c r="DP585" s="2">
        <f t="shared" si="652"/>
        <v>0.62373978868800217</v>
      </c>
    </row>
    <row r="586" spans="56:120" x14ac:dyDescent="0.25">
      <c r="BD586" s="2">
        <f t="shared" si="653"/>
        <v>12</v>
      </c>
      <c r="BE586" s="33">
        <f t="shared" si="589"/>
        <v>-1.1003995213742523E-3</v>
      </c>
      <c r="BF586" s="2">
        <f t="shared" si="590"/>
        <v>0</v>
      </c>
      <c r="BG586" s="2">
        <f t="shared" si="591"/>
        <v>0</v>
      </c>
      <c r="BH586" s="2">
        <f t="shared" si="592"/>
        <v>-1.1003995213742523</v>
      </c>
      <c r="BI586" s="34">
        <f t="shared" si="593"/>
        <v>-0.49954160847146317</v>
      </c>
      <c r="BJ586" s="34">
        <f t="shared" si="594"/>
        <v>-0.45396385473487144</v>
      </c>
      <c r="BK586" s="2">
        <f t="shared" si="595"/>
        <v>11.500458391528538</v>
      </c>
      <c r="BL586" s="2">
        <f t="shared" si="637"/>
        <v>-0.45396385473487144</v>
      </c>
      <c r="BM586" s="2">
        <f t="shared" si="596"/>
        <v>12.499541608471462</v>
      </c>
      <c r="BN586" s="2">
        <f t="shared" si="638"/>
        <v>0.45396385473487144</v>
      </c>
      <c r="BO586" s="12">
        <f t="shared" si="597"/>
        <v>0</v>
      </c>
      <c r="BP586" s="4">
        <f t="shared" si="598"/>
        <v>3.555112212347937E-4</v>
      </c>
      <c r="BQ586" s="2">
        <f t="shared" si="599"/>
        <v>0</v>
      </c>
      <c r="BR586" s="2">
        <f t="shared" si="600"/>
        <v>0</v>
      </c>
      <c r="BS586" s="2">
        <f t="shared" si="601"/>
        <v>0.35551122123479373</v>
      </c>
      <c r="BT586" s="34">
        <f t="shared" si="602"/>
        <v>0.226106493262869</v>
      </c>
      <c r="BU586" s="34">
        <f t="shared" si="603"/>
        <v>-0.63600381579387422</v>
      </c>
      <c r="BV586" s="2">
        <f t="shared" si="604"/>
        <v>12.226106493262868</v>
      </c>
      <c r="BW586" s="2">
        <f t="shared" si="639"/>
        <v>-0.63600381579387422</v>
      </c>
      <c r="BX586" s="2">
        <f t="shared" si="605"/>
        <v>11.773893506737132</v>
      </c>
      <c r="BY586" s="2">
        <f t="shared" si="640"/>
        <v>0.63600381579387422</v>
      </c>
      <c r="BZ586" s="12">
        <f t="shared" si="606"/>
        <v>-616.98602845512073</v>
      </c>
      <c r="CA586" s="4">
        <f t="shared" si="641"/>
        <v>-7.4488830013945862E-4</v>
      </c>
      <c r="CB586" s="2">
        <f t="shared" si="642"/>
        <v>0</v>
      </c>
      <c r="CC586" s="2">
        <f t="shared" si="607"/>
        <v>0</v>
      </c>
      <c r="CD586" s="2">
        <f t="shared" si="608"/>
        <v>-0.74488830013945861</v>
      </c>
      <c r="CE586" s="34">
        <f t="shared" si="609"/>
        <v>-0.40322688288348113</v>
      </c>
      <c r="CF586" s="34">
        <f t="shared" si="610"/>
        <v>-0.54132530046181238</v>
      </c>
      <c r="CG586" s="2">
        <f t="shared" si="611"/>
        <v>11.596773117116518</v>
      </c>
      <c r="CH586" s="2">
        <f t="shared" si="643"/>
        <v>-0.54132530046181238</v>
      </c>
      <c r="CI586" s="2">
        <f t="shared" si="612"/>
        <v>12.403226882883482</v>
      </c>
      <c r="CJ586" s="2">
        <f t="shared" si="644"/>
        <v>0.54132530046181238</v>
      </c>
      <c r="CK586" s="33">
        <f t="shared" si="613"/>
        <v>-8.372087267598476E-4</v>
      </c>
      <c r="CL586" s="2">
        <f t="shared" si="614"/>
        <v>0</v>
      </c>
      <c r="CM586" s="2">
        <f t="shared" si="615"/>
        <v>0</v>
      </c>
      <c r="CN586" s="2">
        <f t="shared" si="616"/>
        <v>-0.83720872675984759</v>
      </c>
      <c r="CO586" s="34">
        <f t="shared" si="617"/>
        <v>-0.43330706797492213</v>
      </c>
      <c r="CP586" s="34">
        <f t="shared" si="618"/>
        <v>-0.51756157589505836</v>
      </c>
      <c r="CQ586" s="2">
        <f t="shared" si="619"/>
        <v>11.566692932025077</v>
      </c>
      <c r="CR586" s="2">
        <f t="shared" si="645"/>
        <v>-0.51756157589505836</v>
      </c>
      <c r="CS586" s="2">
        <f t="shared" si="620"/>
        <v>12.433307067974923</v>
      </c>
      <c r="CT586" s="2">
        <f t="shared" si="646"/>
        <v>0.51756157589505836</v>
      </c>
      <c r="CU586" s="12">
        <f t="shared" si="621"/>
        <v>0</v>
      </c>
      <c r="CV586" s="4">
        <f t="shared" si="622"/>
        <v>1.2508728154557555E-3</v>
      </c>
      <c r="CW586" s="2">
        <f t="shared" si="623"/>
        <v>0</v>
      </c>
      <c r="CX586" s="2">
        <f t="shared" si="624"/>
        <v>0</v>
      </c>
      <c r="CY586" s="2">
        <f t="shared" si="625"/>
        <v>1.2508728154557556</v>
      </c>
      <c r="CZ586" s="34">
        <f t="shared" si="626"/>
        <v>0.52722997980737807</v>
      </c>
      <c r="DA586" s="34">
        <f t="shared" si="627"/>
        <v>-0.42148967768180484</v>
      </c>
      <c r="DB586" s="2">
        <f t="shared" si="628"/>
        <v>12.527229979807379</v>
      </c>
      <c r="DC586" s="2">
        <f t="shared" si="647"/>
        <v>-0.42148967768180484</v>
      </c>
      <c r="DD586" s="2">
        <f t="shared" si="629"/>
        <v>11.472770020192621</v>
      </c>
      <c r="DE586" s="2">
        <f t="shared" si="648"/>
        <v>0.42148967768180484</v>
      </c>
      <c r="DF586" s="12">
        <f t="shared" si="630"/>
        <v>-469.41685931163391</v>
      </c>
      <c r="DG586" s="4">
        <f t="shared" si="649"/>
        <v>4.1366408869590793E-4</v>
      </c>
      <c r="DH586" s="2">
        <f t="shared" si="650"/>
        <v>0</v>
      </c>
      <c r="DI586" s="2">
        <f t="shared" si="631"/>
        <v>0</v>
      </c>
      <c r="DJ586" s="2">
        <f t="shared" si="632"/>
        <v>0.41366408869590793</v>
      </c>
      <c r="DK586" s="34">
        <f t="shared" si="633"/>
        <v>0.2580187512710006</v>
      </c>
      <c r="DL586" s="34">
        <f t="shared" si="634"/>
        <v>-0.62373978868800217</v>
      </c>
      <c r="DM586" s="2">
        <f t="shared" si="635"/>
        <v>12.258018751271001</v>
      </c>
      <c r="DN586" s="2">
        <f t="shared" si="651"/>
        <v>-0.62373978868800217</v>
      </c>
      <c r="DO586" s="2">
        <f t="shared" si="636"/>
        <v>11.741981248728999</v>
      </c>
      <c r="DP586" s="2">
        <f t="shared" si="652"/>
        <v>0.62373978868800217</v>
      </c>
    </row>
    <row r="587" spans="56:120" x14ac:dyDescent="0.25">
      <c r="BD587" s="2">
        <f t="shared" si="653"/>
        <v>12</v>
      </c>
      <c r="BE587" s="33">
        <f t="shared" si="589"/>
        <v>-1.1003995213742523E-3</v>
      </c>
      <c r="BF587" s="2">
        <f t="shared" si="590"/>
        <v>0</v>
      </c>
      <c r="BG587" s="2">
        <f t="shared" si="591"/>
        <v>0</v>
      </c>
      <c r="BH587" s="2">
        <f t="shared" si="592"/>
        <v>-1.1003995213742523</v>
      </c>
      <c r="BI587" s="34">
        <f t="shared" si="593"/>
        <v>-0.49954160847146317</v>
      </c>
      <c r="BJ587" s="34">
        <f t="shared" si="594"/>
        <v>-0.45396385473487144</v>
      </c>
      <c r="BK587" s="2">
        <f t="shared" si="595"/>
        <v>11.500458391528538</v>
      </c>
      <c r="BL587" s="2">
        <f t="shared" si="637"/>
        <v>-0.45396385473487144</v>
      </c>
      <c r="BM587" s="2">
        <f t="shared" si="596"/>
        <v>12.499541608471462</v>
      </c>
      <c r="BN587" s="2">
        <f t="shared" si="638"/>
        <v>0.45396385473487144</v>
      </c>
      <c r="BO587" s="12">
        <f t="shared" si="597"/>
        <v>0</v>
      </c>
      <c r="BP587" s="4">
        <f t="shared" si="598"/>
        <v>3.555112212347937E-4</v>
      </c>
      <c r="BQ587" s="2">
        <f t="shared" si="599"/>
        <v>0</v>
      </c>
      <c r="BR587" s="2">
        <f t="shared" si="600"/>
        <v>0</v>
      </c>
      <c r="BS587" s="2">
        <f t="shared" si="601"/>
        <v>0.35551122123479373</v>
      </c>
      <c r="BT587" s="34">
        <f t="shared" si="602"/>
        <v>0.226106493262869</v>
      </c>
      <c r="BU587" s="34">
        <f t="shared" si="603"/>
        <v>-0.63600381579387422</v>
      </c>
      <c r="BV587" s="2">
        <f t="shared" si="604"/>
        <v>12.226106493262868</v>
      </c>
      <c r="BW587" s="2">
        <f t="shared" si="639"/>
        <v>-0.63600381579387422</v>
      </c>
      <c r="BX587" s="2">
        <f t="shared" si="605"/>
        <v>11.773893506737132</v>
      </c>
      <c r="BY587" s="2">
        <f t="shared" si="640"/>
        <v>0.63600381579387422</v>
      </c>
      <c r="BZ587" s="12">
        <f t="shared" si="606"/>
        <v>-616.98602845512073</v>
      </c>
      <c r="CA587" s="4">
        <f t="shared" si="641"/>
        <v>-7.4488830013945862E-4</v>
      </c>
      <c r="CB587" s="2">
        <f t="shared" si="642"/>
        <v>0</v>
      </c>
      <c r="CC587" s="2">
        <f t="shared" si="607"/>
        <v>0</v>
      </c>
      <c r="CD587" s="2">
        <f t="shared" si="608"/>
        <v>-0.74488830013945861</v>
      </c>
      <c r="CE587" s="34">
        <f t="shared" si="609"/>
        <v>-0.40322688288348113</v>
      </c>
      <c r="CF587" s="34">
        <f t="shared" si="610"/>
        <v>-0.54132530046181238</v>
      </c>
      <c r="CG587" s="2">
        <f t="shared" si="611"/>
        <v>11.596773117116518</v>
      </c>
      <c r="CH587" s="2">
        <f t="shared" si="643"/>
        <v>-0.54132530046181238</v>
      </c>
      <c r="CI587" s="2">
        <f t="shared" si="612"/>
        <v>12.403226882883482</v>
      </c>
      <c r="CJ587" s="2">
        <f t="shared" si="644"/>
        <v>0.54132530046181238</v>
      </c>
      <c r="CK587" s="33">
        <f t="shared" si="613"/>
        <v>-8.372087267598476E-4</v>
      </c>
      <c r="CL587" s="2">
        <f t="shared" si="614"/>
        <v>0</v>
      </c>
      <c r="CM587" s="2">
        <f t="shared" si="615"/>
        <v>0</v>
      </c>
      <c r="CN587" s="2">
        <f t="shared" si="616"/>
        <v>-0.83720872675984759</v>
      </c>
      <c r="CO587" s="34">
        <f t="shared" si="617"/>
        <v>-0.43330706797492213</v>
      </c>
      <c r="CP587" s="34">
        <f t="shared" si="618"/>
        <v>-0.51756157589505836</v>
      </c>
      <c r="CQ587" s="2">
        <f t="shared" si="619"/>
        <v>11.566692932025077</v>
      </c>
      <c r="CR587" s="2">
        <f t="shared" si="645"/>
        <v>-0.51756157589505836</v>
      </c>
      <c r="CS587" s="2">
        <f t="shared" si="620"/>
        <v>12.433307067974923</v>
      </c>
      <c r="CT587" s="2">
        <f t="shared" si="646"/>
        <v>0.51756157589505836</v>
      </c>
      <c r="CU587" s="12">
        <f t="shared" si="621"/>
        <v>0</v>
      </c>
      <c r="CV587" s="4">
        <f t="shared" si="622"/>
        <v>1.2508728154557555E-3</v>
      </c>
      <c r="CW587" s="2">
        <f t="shared" si="623"/>
        <v>0</v>
      </c>
      <c r="CX587" s="2">
        <f t="shared" si="624"/>
        <v>0</v>
      </c>
      <c r="CY587" s="2">
        <f t="shared" si="625"/>
        <v>1.2508728154557556</v>
      </c>
      <c r="CZ587" s="34">
        <f t="shared" si="626"/>
        <v>0.52722997980737807</v>
      </c>
      <c r="DA587" s="34">
        <f t="shared" si="627"/>
        <v>-0.42148967768180484</v>
      </c>
      <c r="DB587" s="2">
        <f t="shared" si="628"/>
        <v>12.527229979807379</v>
      </c>
      <c r="DC587" s="2">
        <f t="shared" si="647"/>
        <v>-0.42148967768180484</v>
      </c>
      <c r="DD587" s="2">
        <f t="shared" si="629"/>
        <v>11.472770020192621</v>
      </c>
      <c r="DE587" s="2">
        <f t="shared" si="648"/>
        <v>0.42148967768180484</v>
      </c>
      <c r="DF587" s="12">
        <f t="shared" si="630"/>
        <v>-469.41685931163391</v>
      </c>
      <c r="DG587" s="4">
        <f t="shared" si="649"/>
        <v>4.1366408869590793E-4</v>
      </c>
      <c r="DH587" s="2">
        <f t="shared" si="650"/>
        <v>0</v>
      </c>
      <c r="DI587" s="2">
        <f t="shared" si="631"/>
        <v>0</v>
      </c>
      <c r="DJ587" s="2">
        <f t="shared" si="632"/>
        <v>0.41366408869590793</v>
      </c>
      <c r="DK587" s="34">
        <f t="shared" si="633"/>
        <v>0.2580187512710006</v>
      </c>
      <c r="DL587" s="34">
        <f t="shared" si="634"/>
        <v>-0.62373978868800217</v>
      </c>
      <c r="DM587" s="2">
        <f t="shared" si="635"/>
        <v>12.258018751271001</v>
      </c>
      <c r="DN587" s="2">
        <f t="shared" si="651"/>
        <v>-0.62373978868800217</v>
      </c>
      <c r="DO587" s="2">
        <f t="shared" si="636"/>
        <v>11.741981248728999</v>
      </c>
      <c r="DP587" s="2">
        <f t="shared" si="652"/>
        <v>0.62373978868800217</v>
      </c>
    </row>
    <row r="588" spans="56:120" x14ac:dyDescent="0.25">
      <c r="BD588" s="2">
        <f t="shared" si="653"/>
        <v>12</v>
      </c>
      <c r="BE588" s="33">
        <f t="shared" si="589"/>
        <v>-1.1003995213742523E-3</v>
      </c>
      <c r="BF588" s="2">
        <f t="shared" si="590"/>
        <v>0</v>
      </c>
      <c r="BG588" s="2">
        <f t="shared" si="591"/>
        <v>0</v>
      </c>
      <c r="BH588" s="2">
        <f t="shared" si="592"/>
        <v>-1.1003995213742523</v>
      </c>
      <c r="BI588" s="34">
        <f t="shared" si="593"/>
        <v>-0.49954160847146317</v>
      </c>
      <c r="BJ588" s="34">
        <f t="shared" si="594"/>
        <v>-0.45396385473487144</v>
      </c>
      <c r="BK588" s="2">
        <f t="shared" si="595"/>
        <v>11.500458391528538</v>
      </c>
      <c r="BL588" s="2">
        <f t="shared" si="637"/>
        <v>-0.45396385473487144</v>
      </c>
      <c r="BM588" s="2">
        <f t="shared" si="596"/>
        <v>12.499541608471462</v>
      </c>
      <c r="BN588" s="2">
        <f t="shared" si="638"/>
        <v>0.45396385473487144</v>
      </c>
      <c r="BO588" s="12">
        <f t="shared" si="597"/>
        <v>0</v>
      </c>
      <c r="BP588" s="4">
        <f t="shared" si="598"/>
        <v>3.555112212347937E-4</v>
      </c>
      <c r="BQ588" s="2">
        <f t="shared" si="599"/>
        <v>0</v>
      </c>
      <c r="BR588" s="2">
        <f t="shared" si="600"/>
        <v>0</v>
      </c>
      <c r="BS588" s="2">
        <f t="shared" si="601"/>
        <v>0.35551122123479373</v>
      </c>
      <c r="BT588" s="34">
        <f t="shared" si="602"/>
        <v>0.226106493262869</v>
      </c>
      <c r="BU588" s="34">
        <f t="shared" si="603"/>
        <v>-0.63600381579387422</v>
      </c>
      <c r="BV588" s="2">
        <f t="shared" si="604"/>
        <v>12.226106493262868</v>
      </c>
      <c r="BW588" s="2">
        <f t="shared" si="639"/>
        <v>-0.63600381579387422</v>
      </c>
      <c r="BX588" s="2">
        <f t="shared" si="605"/>
        <v>11.773893506737132</v>
      </c>
      <c r="BY588" s="2">
        <f t="shared" si="640"/>
        <v>0.63600381579387422</v>
      </c>
      <c r="BZ588" s="12">
        <f t="shared" si="606"/>
        <v>-616.98602845512073</v>
      </c>
      <c r="CA588" s="4">
        <f t="shared" si="641"/>
        <v>-7.4488830013945862E-4</v>
      </c>
      <c r="CB588" s="2">
        <f t="shared" si="642"/>
        <v>0</v>
      </c>
      <c r="CC588" s="2">
        <f t="shared" si="607"/>
        <v>0</v>
      </c>
      <c r="CD588" s="2">
        <f t="shared" si="608"/>
        <v>-0.74488830013945861</v>
      </c>
      <c r="CE588" s="34">
        <f t="shared" si="609"/>
        <v>-0.40322688288348113</v>
      </c>
      <c r="CF588" s="34">
        <f t="shared" si="610"/>
        <v>-0.54132530046181238</v>
      </c>
      <c r="CG588" s="2">
        <f t="shared" si="611"/>
        <v>11.596773117116518</v>
      </c>
      <c r="CH588" s="2">
        <f t="shared" si="643"/>
        <v>-0.54132530046181238</v>
      </c>
      <c r="CI588" s="2">
        <f t="shared" si="612"/>
        <v>12.403226882883482</v>
      </c>
      <c r="CJ588" s="2">
        <f t="shared" si="644"/>
        <v>0.54132530046181238</v>
      </c>
      <c r="CK588" s="33">
        <f t="shared" si="613"/>
        <v>-8.372087267598476E-4</v>
      </c>
      <c r="CL588" s="2">
        <f t="shared" si="614"/>
        <v>0</v>
      </c>
      <c r="CM588" s="2">
        <f t="shared" si="615"/>
        <v>0</v>
      </c>
      <c r="CN588" s="2">
        <f t="shared" si="616"/>
        <v>-0.83720872675984759</v>
      </c>
      <c r="CO588" s="34">
        <f t="shared" si="617"/>
        <v>-0.43330706797492213</v>
      </c>
      <c r="CP588" s="34">
        <f t="shared" si="618"/>
        <v>-0.51756157589505836</v>
      </c>
      <c r="CQ588" s="2">
        <f t="shared" si="619"/>
        <v>11.566692932025077</v>
      </c>
      <c r="CR588" s="2">
        <f t="shared" si="645"/>
        <v>-0.51756157589505836</v>
      </c>
      <c r="CS588" s="2">
        <f t="shared" si="620"/>
        <v>12.433307067974923</v>
      </c>
      <c r="CT588" s="2">
        <f t="shared" si="646"/>
        <v>0.51756157589505836</v>
      </c>
      <c r="CU588" s="12">
        <f t="shared" si="621"/>
        <v>0</v>
      </c>
      <c r="CV588" s="4">
        <f t="shared" si="622"/>
        <v>1.2508728154557555E-3</v>
      </c>
      <c r="CW588" s="2">
        <f t="shared" si="623"/>
        <v>0</v>
      </c>
      <c r="CX588" s="2">
        <f t="shared" si="624"/>
        <v>0</v>
      </c>
      <c r="CY588" s="2">
        <f t="shared" si="625"/>
        <v>1.2508728154557556</v>
      </c>
      <c r="CZ588" s="34">
        <f t="shared" si="626"/>
        <v>0.52722997980737807</v>
      </c>
      <c r="DA588" s="34">
        <f t="shared" si="627"/>
        <v>-0.42148967768180484</v>
      </c>
      <c r="DB588" s="2">
        <f t="shared" si="628"/>
        <v>12.527229979807379</v>
      </c>
      <c r="DC588" s="2">
        <f t="shared" si="647"/>
        <v>-0.42148967768180484</v>
      </c>
      <c r="DD588" s="2">
        <f t="shared" si="629"/>
        <v>11.472770020192621</v>
      </c>
      <c r="DE588" s="2">
        <f t="shared" si="648"/>
        <v>0.42148967768180484</v>
      </c>
      <c r="DF588" s="12">
        <f t="shared" si="630"/>
        <v>-469.41685931163391</v>
      </c>
      <c r="DG588" s="4">
        <f t="shared" si="649"/>
        <v>4.1366408869590793E-4</v>
      </c>
      <c r="DH588" s="2">
        <f t="shared" si="650"/>
        <v>0</v>
      </c>
      <c r="DI588" s="2">
        <f t="shared" si="631"/>
        <v>0</v>
      </c>
      <c r="DJ588" s="2">
        <f t="shared" si="632"/>
        <v>0.41366408869590793</v>
      </c>
      <c r="DK588" s="34">
        <f t="shared" si="633"/>
        <v>0.2580187512710006</v>
      </c>
      <c r="DL588" s="34">
        <f t="shared" si="634"/>
        <v>-0.62373978868800217</v>
      </c>
      <c r="DM588" s="2">
        <f t="shared" si="635"/>
        <v>12.258018751271001</v>
      </c>
      <c r="DN588" s="2">
        <f t="shared" si="651"/>
        <v>-0.62373978868800217</v>
      </c>
      <c r="DO588" s="2">
        <f t="shared" si="636"/>
        <v>11.741981248728999</v>
      </c>
      <c r="DP588" s="2">
        <f t="shared" si="652"/>
        <v>0.62373978868800217</v>
      </c>
    </row>
    <row r="589" spans="56:120" x14ac:dyDescent="0.25">
      <c r="BD589" s="2">
        <f t="shared" si="653"/>
        <v>12</v>
      </c>
      <c r="BE589" s="33">
        <f t="shared" si="589"/>
        <v>-1.1003995213742523E-3</v>
      </c>
      <c r="BF589" s="2">
        <f t="shared" si="590"/>
        <v>0</v>
      </c>
      <c r="BG589" s="2">
        <f t="shared" si="591"/>
        <v>0</v>
      </c>
      <c r="BH589" s="2">
        <f t="shared" si="592"/>
        <v>-1.1003995213742523</v>
      </c>
      <c r="BI589" s="34">
        <f t="shared" si="593"/>
        <v>-0.49954160847146317</v>
      </c>
      <c r="BJ589" s="34">
        <f t="shared" si="594"/>
        <v>-0.45396385473487144</v>
      </c>
      <c r="BK589" s="2">
        <f t="shared" si="595"/>
        <v>11.500458391528538</v>
      </c>
      <c r="BL589" s="2">
        <f t="shared" si="637"/>
        <v>-0.45396385473487144</v>
      </c>
      <c r="BM589" s="2">
        <f t="shared" si="596"/>
        <v>12.499541608471462</v>
      </c>
      <c r="BN589" s="2">
        <f t="shared" si="638"/>
        <v>0.45396385473487144</v>
      </c>
      <c r="BO589" s="12">
        <f t="shared" si="597"/>
        <v>0</v>
      </c>
      <c r="BP589" s="4">
        <f t="shared" si="598"/>
        <v>3.555112212347937E-4</v>
      </c>
      <c r="BQ589" s="2">
        <f t="shared" si="599"/>
        <v>0</v>
      </c>
      <c r="BR589" s="2">
        <f t="shared" si="600"/>
        <v>0</v>
      </c>
      <c r="BS589" s="2">
        <f t="shared" si="601"/>
        <v>0.35551122123479373</v>
      </c>
      <c r="BT589" s="34">
        <f t="shared" si="602"/>
        <v>0.226106493262869</v>
      </c>
      <c r="BU589" s="34">
        <f t="shared" si="603"/>
        <v>-0.63600381579387422</v>
      </c>
      <c r="BV589" s="2">
        <f t="shared" si="604"/>
        <v>12.226106493262868</v>
      </c>
      <c r="BW589" s="2">
        <f t="shared" si="639"/>
        <v>-0.63600381579387422</v>
      </c>
      <c r="BX589" s="2">
        <f t="shared" si="605"/>
        <v>11.773893506737132</v>
      </c>
      <c r="BY589" s="2">
        <f t="shared" si="640"/>
        <v>0.63600381579387422</v>
      </c>
      <c r="BZ589" s="12">
        <f t="shared" si="606"/>
        <v>-616.98602845512073</v>
      </c>
      <c r="CA589" s="4">
        <f t="shared" si="641"/>
        <v>-7.4488830013945862E-4</v>
      </c>
      <c r="CB589" s="2">
        <f t="shared" si="642"/>
        <v>0</v>
      </c>
      <c r="CC589" s="2">
        <f t="shared" si="607"/>
        <v>0</v>
      </c>
      <c r="CD589" s="2">
        <f t="shared" si="608"/>
        <v>-0.74488830013945861</v>
      </c>
      <c r="CE589" s="34">
        <f t="shared" si="609"/>
        <v>-0.40322688288348113</v>
      </c>
      <c r="CF589" s="34">
        <f t="shared" si="610"/>
        <v>-0.54132530046181238</v>
      </c>
      <c r="CG589" s="2">
        <f t="shared" si="611"/>
        <v>11.596773117116518</v>
      </c>
      <c r="CH589" s="2">
        <f t="shared" si="643"/>
        <v>-0.54132530046181238</v>
      </c>
      <c r="CI589" s="2">
        <f t="shared" si="612"/>
        <v>12.403226882883482</v>
      </c>
      <c r="CJ589" s="2">
        <f t="shared" si="644"/>
        <v>0.54132530046181238</v>
      </c>
      <c r="CK589" s="33">
        <f t="shared" si="613"/>
        <v>-8.372087267598476E-4</v>
      </c>
      <c r="CL589" s="2">
        <f t="shared" si="614"/>
        <v>0</v>
      </c>
      <c r="CM589" s="2">
        <f t="shared" si="615"/>
        <v>0</v>
      </c>
      <c r="CN589" s="2">
        <f t="shared" si="616"/>
        <v>-0.83720872675984759</v>
      </c>
      <c r="CO589" s="34">
        <f t="shared" si="617"/>
        <v>-0.43330706797492213</v>
      </c>
      <c r="CP589" s="34">
        <f t="shared" si="618"/>
        <v>-0.51756157589505836</v>
      </c>
      <c r="CQ589" s="2">
        <f t="shared" si="619"/>
        <v>11.566692932025077</v>
      </c>
      <c r="CR589" s="2">
        <f t="shared" si="645"/>
        <v>-0.51756157589505836</v>
      </c>
      <c r="CS589" s="2">
        <f t="shared" si="620"/>
        <v>12.433307067974923</v>
      </c>
      <c r="CT589" s="2">
        <f t="shared" si="646"/>
        <v>0.51756157589505836</v>
      </c>
      <c r="CU589" s="12">
        <f t="shared" si="621"/>
        <v>0</v>
      </c>
      <c r="CV589" s="4">
        <f t="shared" si="622"/>
        <v>1.2508728154557555E-3</v>
      </c>
      <c r="CW589" s="2">
        <f t="shared" si="623"/>
        <v>0</v>
      </c>
      <c r="CX589" s="2">
        <f t="shared" si="624"/>
        <v>0</v>
      </c>
      <c r="CY589" s="2">
        <f t="shared" si="625"/>
        <v>1.2508728154557556</v>
      </c>
      <c r="CZ589" s="34">
        <f t="shared" si="626"/>
        <v>0.52722997980737807</v>
      </c>
      <c r="DA589" s="34">
        <f t="shared" si="627"/>
        <v>-0.42148967768180484</v>
      </c>
      <c r="DB589" s="2">
        <f t="shared" si="628"/>
        <v>12.527229979807379</v>
      </c>
      <c r="DC589" s="2">
        <f t="shared" si="647"/>
        <v>-0.42148967768180484</v>
      </c>
      <c r="DD589" s="2">
        <f t="shared" si="629"/>
        <v>11.472770020192621</v>
      </c>
      <c r="DE589" s="2">
        <f t="shared" si="648"/>
        <v>0.42148967768180484</v>
      </c>
      <c r="DF589" s="12">
        <f t="shared" si="630"/>
        <v>-469.41685931163391</v>
      </c>
      <c r="DG589" s="4">
        <f t="shared" si="649"/>
        <v>4.1366408869590793E-4</v>
      </c>
      <c r="DH589" s="2">
        <f t="shared" si="650"/>
        <v>0</v>
      </c>
      <c r="DI589" s="2">
        <f t="shared" si="631"/>
        <v>0</v>
      </c>
      <c r="DJ589" s="2">
        <f t="shared" si="632"/>
        <v>0.41366408869590793</v>
      </c>
      <c r="DK589" s="34">
        <f t="shared" si="633"/>
        <v>0.2580187512710006</v>
      </c>
      <c r="DL589" s="34">
        <f t="shared" si="634"/>
        <v>-0.62373978868800217</v>
      </c>
      <c r="DM589" s="2">
        <f t="shared" si="635"/>
        <v>12.258018751271001</v>
      </c>
      <c r="DN589" s="2">
        <f t="shared" si="651"/>
        <v>-0.62373978868800217</v>
      </c>
      <c r="DO589" s="2">
        <f t="shared" si="636"/>
        <v>11.741981248728999</v>
      </c>
      <c r="DP589" s="2">
        <f t="shared" si="652"/>
        <v>0.62373978868800217</v>
      </c>
    </row>
    <row r="590" spans="56:120" x14ac:dyDescent="0.25">
      <c r="BD590" s="2">
        <f t="shared" si="653"/>
        <v>12</v>
      </c>
      <c r="BE590" s="33">
        <f t="shared" si="589"/>
        <v>-1.1003995213742523E-3</v>
      </c>
      <c r="BF590" s="2">
        <f t="shared" si="590"/>
        <v>0</v>
      </c>
      <c r="BG590" s="2">
        <f t="shared" si="591"/>
        <v>0</v>
      </c>
      <c r="BH590" s="2">
        <f t="shared" si="592"/>
        <v>-1.1003995213742523</v>
      </c>
      <c r="BI590" s="34">
        <f t="shared" si="593"/>
        <v>-0.49954160847146317</v>
      </c>
      <c r="BJ590" s="34">
        <f t="shared" si="594"/>
        <v>-0.45396385473487144</v>
      </c>
      <c r="BK590" s="2">
        <f t="shared" si="595"/>
        <v>11.500458391528538</v>
      </c>
      <c r="BL590" s="2">
        <f t="shared" si="637"/>
        <v>-0.45396385473487144</v>
      </c>
      <c r="BM590" s="2">
        <f t="shared" si="596"/>
        <v>12.499541608471462</v>
      </c>
      <c r="BN590" s="2">
        <f t="shared" si="638"/>
        <v>0.45396385473487144</v>
      </c>
      <c r="BO590" s="12">
        <f t="shared" si="597"/>
        <v>0</v>
      </c>
      <c r="BP590" s="4">
        <f t="shared" si="598"/>
        <v>3.555112212347937E-4</v>
      </c>
      <c r="BQ590" s="2">
        <f t="shared" si="599"/>
        <v>0</v>
      </c>
      <c r="BR590" s="2">
        <f t="shared" si="600"/>
        <v>0</v>
      </c>
      <c r="BS590" s="2">
        <f t="shared" si="601"/>
        <v>0.35551122123479373</v>
      </c>
      <c r="BT590" s="34">
        <f t="shared" si="602"/>
        <v>0.226106493262869</v>
      </c>
      <c r="BU590" s="34">
        <f t="shared" si="603"/>
        <v>-0.63600381579387422</v>
      </c>
      <c r="BV590" s="2">
        <f t="shared" si="604"/>
        <v>12.226106493262868</v>
      </c>
      <c r="BW590" s="2">
        <f t="shared" si="639"/>
        <v>-0.63600381579387422</v>
      </c>
      <c r="BX590" s="2">
        <f t="shared" si="605"/>
        <v>11.773893506737132</v>
      </c>
      <c r="BY590" s="2">
        <f t="shared" si="640"/>
        <v>0.63600381579387422</v>
      </c>
      <c r="BZ590" s="12">
        <f t="shared" si="606"/>
        <v>-616.98602845512073</v>
      </c>
      <c r="CA590" s="4">
        <f t="shared" si="641"/>
        <v>-7.4488830013945862E-4</v>
      </c>
      <c r="CB590" s="2">
        <f t="shared" si="642"/>
        <v>0</v>
      </c>
      <c r="CC590" s="2">
        <f t="shared" si="607"/>
        <v>0</v>
      </c>
      <c r="CD590" s="2">
        <f t="shared" si="608"/>
        <v>-0.74488830013945861</v>
      </c>
      <c r="CE590" s="34">
        <f t="shared" si="609"/>
        <v>-0.40322688288348113</v>
      </c>
      <c r="CF590" s="34">
        <f t="shared" si="610"/>
        <v>-0.54132530046181238</v>
      </c>
      <c r="CG590" s="2">
        <f t="shared" si="611"/>
        <v>11.596773117116518</v>
      </c>
      <c r="CH590" s="2">
        <f t="shared" si="643"/>
        <v>-0.54132530046181238</v>
      </c>
      <c r="CI590" s="2">
        <f t="shared" si="612"/>
        <v>12.403226882883482</v>
      </c>
      <c r="CJ590" s="2">
        <f t="shared" si="644"/>
        <v>0.54132530046181238</v>
      </c>
      <c r="CK590" s="33">
        <f t="shared" si="613"/>
        <v>-8.372087267598476E-4</v>
      </c>
      <c r="CL590" s="2">
        <f t="shared" si="614"/>
        <v>0</v>
      </c>
      <c r="CM590" s="2">
        <f t="shared" si="615"/>
        <v>0</v>
      </c>
      <c r="CN590" s="2">
        <f t="shared" si="616"/>
        <v>-0.83720872675984759</v>
      </c>
      <c r="CO590" s="34">
        <f t="shared" si="617"/>
        <v>-0.43330706797492213</v>
      </c>
      <c r="CP590" s="34">
        <f t="shared" si="618"/>
        <v>-0.51756157589505836</v>
      </c>
      <c r="CQ590" s="2">
        <f t="shared" si="619"/>
        <v>11.566692932025077</v>
      </c>
      <c r="CR590" s="2">
        <f t="shared" si="645"/>
        <v>-0.51756157589505836</v>
      </c>
      <c r="CS590" s="2">
        <f t="shared" si="620"/>
        <v>12.433307067974923</v>
      </c>
      <c r="CT590" s="2">
        <f t="shared" si="646"/>
        <v>0.51756157589505836</v>
      </c>
      <c r="CU590" s="12">
        <f t="shared" si="621"/>
        <v>0</v>
      </c>
      <c r="CV590" s="4">
        <f t="shared" si="622"/>
        <v>1.2508728154557555E-3</v>
      </c>
      <c r="CW590" s="2">
        <f t="shared" si="623"/>
        <v>0</v>
      </c>
      <c r="CX590" s="2">
        <f t="shared" si="624"/>
        <v>0</v>
      </c>
      <c r="CY590" s="2">
        <f t="shared" si="625"/>
        <v>1.2508728154557556</v>
      </c>
      <c r="CZ590" s="34">
        <f t="shared" si="626"/>
        <v>0.52722997980737807</v>
      </c>
      <c r="DA590" s="34">
        <f t="shared" si="627"/>
        <v>-0.42148967768180484</v>
      </c>
      <c r="DB590" s="2">
        <f t="shared" si="628"/>
        <v>12.527229979807379</v>
      </c>
      <c r="DC590" s="2">
        <f t="shared" si="647"/>
        <v>-0.42148967768180484</v>
      </c>
      <c r="DD590" s="2">
        <f t="shared" si="629"/>
        <v>11.472770020192621</v>
      </c>
      <c r="DE590" s="2">
        <f t="shared" si="648"/>
        <v>0.42148967768180484</v>
      </c>
      <c r="DF590" s="12">
        <f t="shared" si="630"/>
        <v>-469.41685931163391</v>
      </c>
      <c r="DG590" s="4">
        <f t="shared" si="649"/>
        <v>4.1366408869590793E-4</v>
      </c>
      <c r="DH590" s="2">
        <f t="shared" si="650"/>
        <v>0</v>
      </c>
      <c r="DI590" s="2">
        <f t="shared" si="631"/>
        <v>0</v>
      </c>
      <c r="DJ590" s="2">
        <f t="shared" si="632"/>
        <v>0.41366408869590793</v>
      </c>
      <c r="DK590" s="34">
        <f t="shared" si="633"/>
        <v>0.2580187512710006</v>
      </c>
      <c r="DL590" s="34">
        <f t="shared" si="634"/>
        <v>-0.62373978868800217</v>
      </c>
      <c r="DM590" s="2">
        <f t="shared" si="635"/>
        <v>12.258018751271001</v>
      </c>
      <c r="DN590" s="2">
        <f t="shared" si="651"/>
        <v>-0.62373978868800217</v>
      </c>
      <c r="DO590" s="2">
        <f t="shared" si="636"/>
        <v>11.741981248728999</v>
      </c>
      <c r="DP590" s="2">
        <f t="shared" si="652"/>
        <v>0.62373978868800217</v>
      </c>
    </row>
    <row r="591" spans="56:120" x14ac:dyDescent="0.25">
      <c r="BD591" s="2">
        <f t="shared" si="653"/>
        <v>12</v>
      </c>
      <c r="BE591" s="33">
        <f t="shared" si="589"/>
        <v>-1.1003995213742523E-3</v>
      </c>
      <c r="BF591" s="2">
        <f t="shared" si="590"/>
        <v>0</v>
      </c>
      <c r="BG591" s="2">
        <f t="shared" si="591"/>
        <v>0</v>
      </c>
      <c r="BH591" s="2">
        <f t="shared" si="592"/>
        <v>-1.1003995213742523</v>
      </c>
      <c r="BI591" s="34">
        <f t="shared" si="593"/>
        <v>-0.49954160847146317</v>
      </c>
      <c r="BJ591" s="34">
        <f t="shared" si="594"/>
        <v>-0.45396385473487144</v>
      </c>
      <c r="BK591" s="2">
        <f t="shared" si="595"/>
        <v>11.500458391528538</v>
      </c>
      <c r="BL591" s="2">
        <f t="shared" si="637"/>
        <v>-0.45396385473487144</v>
      </c>
      <c r="BM591" s="2">
        <f t="shared" si="596"/>
        <v>12.499541608471462</v>
      </c>
      <c r="BN591" s="2">
        <f t="shared" si="638"/>
        <v>0.45396385473487144</v>
      </c>
      <c r="BO591" s="12">
        <f t="shared" si="597"/>
        <v>0</v>
      </c>
      <c r="BP591" s="4">
        <f t="shared" si="598"/>
        <v>3.555112212347937E-4</v>
      </c>
      <c r="BQ591" s="2">
        <f t="shared" si="599"/>
        <v>0</v>
      </c>
      <c r="BR591" s="2">
        <f t="shared" si="600"/>
        <v>0</v>
      </c>
      <c r="BS591" s="2">
        <f t="shared" si="601"/>
        <v>0.35551122123479373</v>
      </c>
      <c r="BT591" s="34">
        <f t="shared" si="602"/>
        <v>0.226106493262869</v>
      </c>
      <c r="BU591" s="34">
        <f t="shared" si="603"/>
        <v>-0.63600381579387422</v>
      </c>
      <c r="BV591" s="2">
        <f t="shared" si="604"/>
        <v>12.226106493262868</v>
      </c>
      <c r="BW591" s="2">
        <f t="shared" si="639"/>
        <v>-0.63600381579387422</v>
      </c>
      <c r="BX591" s="2">
        <f t="shared" si="605"/>
        <v>11.773893506737132</v>
      </c>
      <c r="BY591" s="2">
        <f t="shared" si="640"/>
        <v>0.63600381579387422</v>
      </c>
      <c r="BZ591" s="12">
        <f t="shared" si="606"/>
        <v>-616.98602845512073</v>
      </c>
      <c r="CA591" s="4">
        <f t="shared" si="641"/>
        <v>-7.4488830013945862E-4</v>
      </c>
      <c r="CB591" s="2">
        <f t="shared" si="642"/>
        <v>0</v>
      </c>
      <c r="CC591" s="2">
        <f t="shared" si="607"/>
        <v>0</v>
      </c>
      <c r="CD591" s="2">
        <f t="shared" si="608"/>
        <v>-0.74488830013945861</v>
      </c>
      <c r="CE591" s="34">
        <f t="shared" si="609"/>
        <v>-0.40322688288348113</v>
      </c>
      <c r="CF591" s="34">
        <f t="shared" si="610"/>
        <v>-0.54132530046181238</v>
      </c>
      <c r="CG591" s="2">
        <f t="shared" si="611"/>
        <v>11.596773117116518</v>
      </c>
      <c r="CH591" s="2">
        <f t="shared" si="643"/>
        <v>-0.54132530046181238</v>
      </c>
      <c r="CI591" s="2">
        <f t="shared" si="612"/>
        <v>12.403226882883482</v>
      </c>
      <c r="CJ591" s="2">
        <f t="shared" si="644"/>
        <v>0.54132530046181238</v>
      </c>
      <c r="CK591" s="33">
        <f t="shared" si="613"/>
        <v>-8.372087267598476E-4</v>
      </c>
      <c r="CL591" s="2">
        <f t="shared" si="614"/>
        <v>0</v>
      </c>
      <c r="CM591" s="2">
        <f t="shared" si="615"/>
        <v>0</v>
      </c>
      <c r="CN591" s="2">
        <f t="shared" si="616"/>
        <v>-0.83720872675984759</v>
      </c>
      <c r="CO591" s="34">
        <f t="shared" si="617"/>
        <v>-0.43330706797492213</v>
      </c>
      <c r="CP591" s="34">
        <f t="shared" si="618"/>
        <v>-0.51756157589505836</v>
      </c>
      <c r="CQ591" s="2">
        <f t="shared" si="619"/>
        <v>11.566692932025077</v>
      </c>
      <c r="CR591" s="2">
        <f t="shared" si="645"/>
        <v>-0.51756157589505836</v>
      </c>
      <c r="CS591" s="2">
        <f t="shared" si="620"/>
        <v>12.433307067974923</v>
      </c>
      <c r="CT591" s="2">
        <f t="shared" si="646"/>
        <v>0.51756157589505836</v>
      </c>
      <c r="CU591" s="12">
        <f t="shared" si="621"/>
        <v>0</v>
      </c>
      <c r="CV591" s="4">
        <f t="shared" si="622"/>
        <v>1.2508728154557555E-3</v>
      </c>
      <c r="CW591" s="2">
        <f t="shared" si="623"/>
        <v>0</v>
      </c>
      <c r="CX591" s="2">
        <f t="shared" si="624"/>
        <v>0</v>
      </c>
      <c r="CY591" s="2">
        <f t="shared" si="625"/>
        <v>1.2508728154557556</v>
      </c>
      <c r="CZ591" s="34">
        <f t="shared" si="626"/>
        <v>0.52722997980737807</v>
      </c>
      <c r="DA591" s="34">
        <f t="shared" si="627"/>
        <v>-0.42148967768180484</v>
      </c>
      <c r="DB591" s="2">
        <f t="shared" si="628"/>
        <v>12.527229979807379</v>
      </c>
      <c r="DC591" s="2">
        <f t="shared" si="647"/>
        <v>-0.42148967768180484</v>
      </c>
      <c r="DD591" s="2">
        <f t="shared" si="629"/>
        <v>11.472770020192621</v>
      </c>
      <c r="DE591" s="2">
        <f t="shared" si="648"/>
        <v>0.42148967768180484</v>
      </c>
      <c r="DF591" s="12">
        <f t="shared" si="630"/>
        <v>-469.41685931163391</v>
      </c>
      <c r="DG591" s="4">
        <f t="shared" si="649"/>
        <v>4.1366408869590793E-4</v>
      </c>
      <c r="DH591" s="2">
        <f t="shared" si="650"/>
        <v>0</v>
      </c>
      <c r="DI591" s="2">
        <f t="shared" si="631"/>
        <v>0</v>
      </c>
      <c r="DJ591" s="2">
        <f t="shared" si="632"/>
        <v>0.41366408869590793</v>
      </c>
      <c r="DK591" s="34">
        <f t="shared" si="633"/>
        <v>0.2580187512710006</v>
      </c>
      <c r="DL591" s="34">
        <f t="shared" si="634"/>
        <v>-0.62373978868800217</v>
      </c>
      <c r="DM591" s="2">
        <f t="shared" si="635"/>
        <v>12.258018751271001</v>
      </c>
      <c r="DN591" s="2">
        <f t="shared" si="651"/>
        <v>-0.62373978868800217</v>
      </c>
      <c r="DO591" s="2">
        <f t="shared" si="636"/>
        <v>11.741981248728999</v>
      </c>
      <c r="DP591" s="2">
        <f t="shared" si="652"/>
        <v>0.62373978868800217</v>
      </c>
    </row>
    <row r="592" spans="56:120" x14ac:dyDescent="0.25">
      <c r="BD592" s="2">
        <f t="shared" si="653"/>
        <v>12</v>
      </c>
      <c r="BE592" s="33">
        <f t="shared" si="589"/>
        <v>-1.1003995213742523E-3</v>
      </c>
      <c r="BF592" s="2">
        <f t="shared" si="590"/>
        <v>0</v>
      </c>
      <c r="BG592" s="2">
        <f t="shared" si="591"/>
        <v>0</v>
      </c>
      <c r="BH592" s="2">
        <f t="shared" si="592"/>
        <v>-1.1003995213742523</v>
      </c>
      <c r="BI592" s="34">
        <f t="shared" si="593"/>
        <v>-0.49954160847146317</v>
      </c>
      <c r="BJ592" s="34">
        <f t="shared" si="594"/>
        <v>-0.45396385473487144</v>
      </c>
      <c r="BK592" s="2">
        <f t="shared" si="595"/>
        <v>11.500458391528538</v>
      </c>
      <c r="BL592" s="2">
        <f t="shared" si="637"/>
        <v>-0.45396385473487144</v>
      </c>
      <c r="BM592" s="2">
        <f t="shared" si="596"/>
        <v>12.499541608471462</v>
      </c>
      <c r="BN592" s="2">
        <f t="shared" si="638"/>
        <v>0.45396385473487144</v>
      </c>
      <c r="BO592" s="12">
        <f t="shared" si="597"/>
        <v>0</v>
      </c>
      <c r="BP592" s="4">
        <f t="shared" si="598"/>
        <v>3.555112212347937E-4</v>
      </c>
      <c r="BQ592" s="2">
        <f t="shared" si="599"/>
        <v>0</v>
      </c>
      <c r="BR592" s="2">
        <f t="shared" si="600"/>
        <v>0</v>
      </c>
      <c r="BS592" s="2">
        <f t="shared" si="601"/>
        <v>0.35551122123479373</v>
      </c>
      <c r="BT592" s="34">
        <f t="shared" si="602"/>
        <v>0.226106493262869</v>
      </c>
      <c r="BU592" s="34">
        <f t="shared" si="603"/>
        <v>-0.63600381579387422</v>
      </c>
      <c r="BV592" s="2">
        <f t="shared" si="604"/>
        <v>12.226106493262868</v>
      </c>
      <c r="BW592" s="2">
        <f t="shared" si="639"/>
        <v>-0.63600381579387422</v>
      </c>
      <c r="BX592" s="2">
        <f t="shared" si="605"/>
        <v>11.773893506737132</v>
      </c>
      <c r="BY592" s="2">
        <f t="shared" si="640"/>
        <v>0.63600381579387422</v>
      </c>
      <c r="BZ592" s="12">
        <f t="shared" si="606"/>
        <v>-616.98602845512073</v>
      </c>
      <c r="CA592" s="4">
        <f t="shared" si="641"/>
        <v>-7.4488830013945862E-4</v>
      </c>
      <c r="CB592" s="2">
        <f t="shared" si="642"/>
        <v>0</v>
      </c>
      <c r="CC592" s="2">
        <f t="shared" si="607"/>
        <v>0</v>
      </c>
      <c r="CD592" s="2">
        <f t="shared" si="608"/>
        <v>-0.74488830013945861</v>
      </c>
      <c r="CE592" s="34">
        <f t="shared" si="609"/>
        <v>-0.40322688288348113</v>
      </c>
      <c r="CF592" s="34">
        <f t="shared" si="610"/>
        <v>-0.54132530046181238</v>
      </c>
      <c r="CG592" s="2">
        <f t="shared" si="611"/>
        <v>11.596773117116518</v>
      </c>
      <c r="CH592" s="2">
        <f t="shared" si="643"/>
        <v>-0.54132530046181238</v>
      </c>
      <c r="CI592" s="2">
        <f t="shared" si="612"/>
        <v>12.403226882883482</v>
      </c>
      <c r="CJ592" s="2">
        <f t="shared" si="644"/>
        <v>0.54132530046181238</v>
      </c>
      <c r="CK592" s="33">
        <f t="shared" si="613"/>
        <v>-8.372087267598476E-4</v>
      </c>
      <c r="CL592" s="2">
        <f t="shared" si="614"/>
        <v>0</v>
      </c>
      <c r="CM592" s="2">
        <f t="shared" si="615"/>
        <v>0</v>
      </c>
      <c r="CN592" s="2">
        <f t="shared" si="616"/>
        <v>-0.83720872675984759</v>
      </c>
      <c r="CO592" s="34">
        <f t="shared" si="617"/>
        <v>-0.43330706797492213</v>
      </c>
      <c r="CP592" s="34">
        <f t="shared" si="618"/>
        <v>-0.51756157589505836</v>
      </c>
      <c r="CQ592" s="2">
        <f t="shared" si="619"/>
        <v>11.566692932025077</v>
      </c>
      <c r="CR592" s="2">
        <f t="shared" si="645"/>
        <v>-0.51756157589505836</v>
      </c>
      <c r="CS592" s="2">
        <f t="shared" si="620"/>
        <v>12.433307067974923</v>
      </c>
      <c r="CT592" s="2">
        <f t="shared" si="646"/>
        <v>0.51756157589505836</v>
      </c>
      <c r="CU592" s="12">
        <f t="shared" si="621"/>
        <v>0</v>
      </c>
      <c r="CV592" s="4">
        <f t="shared" si="622"/>
        <v>1.2508728154557555E-3</v>
      </c>
      <c r="CW592" s="2">
        <f t="shared" si="623"/>
        <v>0</v>
      </c>
      <c r="CX592" s="2">
        <f t="shared" si="624"/>
        <v>0</v>
      </c>
      <c r="CY592" s="2">
        <f t="shared" si="625"/>
        <v>1.2508728154557556</v>
      </c>
      <c r="CZ592" s="34">
        <f t="shared" si="626"/>
        <v>0.52722997980737807</v>
      </c>
      <c r="DA592" s="34">
        <f t="shared" si="627"/>
        <v>-0.42148967768180484</v>
      </c>
      <c r="DB592" s="2">
        <f t="shared" si="628"/>
        <v>12.527229979807379</v>
      </c>
      <c r="DC592" s="2">
        <f t="shared" si="647"/>
        <v>-0.42148967768180484</v>
      </c>
      <c r="DD592" s="2">
        <f t="shared" si="629"/>
        <v>11.472770020192621</v>
      </c>
      <c r="DE592" s="2">
        <f t="shared" si="648"/>
        <v>0.42148967768180484</v>
      </c>
      <c r="DF592" s="12">
        <f t="shared" si="630"/>
        <v>-469.41685931163391</v>
      </c>
      <c r="DG592" s="4">
        <f t="shared" si="649"/>
        <v>4.1366408869590793E-4</v>
      </c>
      <c r="DH592" s="2">
        <f t="shared" si="650"/>
        <v>0</v>
      </c>
      <c r="DI592" s="2">
        <f t="shared" si="631"/>
        <v>0</v>
      </c>
      <c r="DJ592" s="2">
        <f t="shared" si="632"/>
        <v>0.41366408869590793</v>
      </c>
      <c r="DK592" s="34">
        <f t="shared" si="633"/>
        <v>0.2580187512710006</v>
      </c>
      <c r="DL592" s="34">
        <f t="shared" si="634"/>
        <v>-0.62373978868800217</v>
      </c>
      <c r="DM592" s="2">
        <f t="shared" si="635"/>
        <v>12.258018751271001</v>
      </c>
      <c r="DN592" s="2">
        <f t="shared" si="651"/>
        <v>-0.62373978868800217</v>
      </c>
      <c r="DO592" s="2">
        <f t="shared" si="636"/>
        <v>11.741981248728999</v>
      </c>
      <c r="DP592" s="2">
        <f t="shared" si="652"/>
        <v>0.62373978868800217</v>
      </c>
    </row>
    <row r="593" spans="17:120" x14ac:dyDescent="0.25">
      <c r="BD593" s="2">
        <f t="shared" si="653"/>
        <v>12</v>
      </c>
      <c r="BE593" s="33">
        <f t="shared" si="589"/>
        <v>-1.1003995213742523E-3</v>
      </c>
      <c r="BF593" s="2">
        <f t="shared" si="590"/>
        <v>0</v>
      </c>
      <c r="BG593" s="2">
        <f t="shared" si="591"/>
        <v>0</v>
      </c>
      <c r="BH593" s="2">
        <f t="shared" si="592"/>
        <v>-1.1003995213742523</v>
      </c>
      <c r="BI593" s="34">
        <f t="shared" si="593"/>
        <v>-0.49954160847146317</v>
      </c>
      <c r="BJ593" s="34">
        <f t="shared" si="594"/>
        <v>-0.45396385473487144</v>
      </c>
      <c r="BK593" s="2">
        <f t="shared" si="595"/>
        <v>11.500458391528538</v>
      </c>
      <c r="BL593" s="2">
        <f t="shared" si="637"/>
        <v>-0.45396385473487144</v>
      </c>
      <c r="BM593" s="2">
        <f t="shared" si="596"/>
        <v>12.499541608471462</v>
      </c>
      <c r="BN593" s="2">
        <f t="shared" si="638"/>
        <v>0.45396385473487144</v>
      </c>
      <c r="BO593" s="12">
        <f t="shared" si="597"/>
        <v>0</v>
      </c>
      <c r="BP593" s="4">
        <f t="shared" si="598"/>
        <v>3.555112212347937E-4</v>
      </c>
      <c r="BQ593" s="2">
        <f t="shared" si="599"/>
        <v>0</v>
      </c>
      <c r="BR593" s="2">
        <f t="shared" si="600"/>
        <v>0</v>
      </c>
      <c r="BS593" s="2">
        <f t="shared" si="601"/>
        <v>0.35551122123479373</v>
      </c>
      <c r="BT593" s="34">
        <f t="shared" si="602"/>
        <v>0.226106493262869</v>
      </c>
      <c r="BU593" s="34">
        <f t="shared" si="603"/>
        <v>-0.63600381579387422</v>
      </c>
      <c r="BV593" s="2">
        <f t="shared" si="604"/>
        <v>12.226106493262868</v>
      </c>
      <c r="BW593" s="2">
        <f t="shared" si="639"/>
        <v>-0.63600381579387422</v>
      </c>
      <c r="BX593" s="2">
        <f t="shared" si="605"/>
        <v>11.773893506737132</v>
      </c>
      <c r="BY593" s="2">
        <f t="shared" si="640"/>
        <v>0.63600381579387422</v>
      </c>
      <c r="BZ593" s="12">
        <f t="shared" si="606"/>
        <v>-616.98602845512073</v>
      </c>
      <c r="CA593" s="4">
        <f t="shared" si="641"/>
        <v>-7.4488830013945862E-4</v>
      </c>
      <c r="CB593" s="2">
        <f t="shared" si="642"/>
        <v>0</v>
      </c>
      <c r="CC593" s="2">
        <f t="shared" si="607"/>
        <v>0</v>
      </c>
      <c r="CD593" s="2">
        <f t="shared" si="608"/>
        <v>-0.74488830013945861</v>
      </c>
      <c r="CE593" s="34">
        <f t="shared" si="609"/>
        <v>-0.40322688288348113</v>
      </c>
      <c r="CF593" s="34">
        <f t="shared" si="610"/>
        <v>-0.54132530046181238</v>
      </c>
      <c r="CG593" s="2">
        <f t="shared" si="611"/>
        <v>11.596773117116518</v>
      </c>
      <c r="CH593" s="2">
        <f t="shared" si="643"/>
        <v>-0.54132530046181238</v>
      </c>
      <c r="CI593" s="2">
        <f t="shared" si="612"/>
        <v>12.403226882883482</v>
      </c>
      <c r="CJ593" s="2">
        <f t="shared" si="644"/>
        <v>0.54132530046181238</v>
      </c>
      <c r="CK593" s="33">
        <f t="shared" si="613"/>
        <v>-8.372087267598476E-4</v>
      </c>
      <c r="CL593" s="2">
        <f t="shared" si="614"/>
        <v>0</v>
      </c>
      <c r="CM593" s="2">
        <f t="shared" si="615"/>
        <v>0</v>
      </c>
      <c r="CN593" s="2">
        <f t="shared" si="616"/>
        <v>-0.83720872675984759</v>
      </c>
      <c r="CO593" s="34">
        <f t="shared" si="617"/>
        <v>-0.43330706797492213</v>
      </c>
      <c r="CP593" s="34">
        <f t="shared" si="618"/>
        <v>-0.51756157589505836</v>
      </c>
      <c r="CQ593" s="2">
        <f t="shared" si="619"/>
        <v>11.566692932025077</v>
      </c>
      <c r="CR593" s="2">
        <f t="shared" si="645"/>
        <v>-0.51756157589505836</v>
      </c>
      <c r="CS593" s="2">
        <f t="shared" si="620"/>
        <v>12.433307067974923</v>
      </c>
      <c r="CT593" s="2">
        <f t="shared" si="646"/>
        <v>0.51756157589505836</v>
      </c>
      <c r="CU593" s="12">
        <f t="shared" si="621"/>
        <v>0</v>
      </c>
      <c r="CV593" s="4">
        <f t="shared" si="622"/>
        <v>1.2508728154557555E-3</v>
      </c>
      <c r="CW593" s="2">
        <f t="shared" si="623"/>
        <v>0</v>
      </c>
      <c r="CX593" s="2">
        <f t="shared" si="624"/>
        <v>0</v>
      </c>
      <c r="CY593" s="2">
        <f t="shared" si="625"/>
        <v>1.2508728154557556</v>
      </c>
      <c r="CZ593" s="34">
        <f t="shared" si="626"/>
        <v>0.52722997980737807</v>
      </c>
      <c r="DA593" s="34">
        <f t="shared" si="627"/>
        <v>-0.42148967768180484</v>
      </c>
      <c r="DB593" s="2">
        <f t="shared" si="628"/>
        <v>12.527229979807379</v>
      </c>
      <c r="DC593" s="2">
        <f t="shared" si="647"/>
        <v>-0.42148967768180484</v>
      </c>
      <c r="DD593" s="2">
        <f t="shared" si="629"/>
        <v>11.472770020192621</v>
      </c>
      <c r="DE593" s="2">
        <f t="shared" si="648"/>
        <v>0.42148967768180484</v>
      </c>
      <c r="DF593" s="12">
        <f t="shared" si="630"/>
        <v>-469.41685931163391</v>
      </c>
      <c r="DG593" s="4">
        <f t="shared" si="649"/>
        <v>4.1366408869590793E-4</v>
      </c>
      <c r="DH593" s="2">
        <f t="shared" si="650"/>
        <v>0</v>
      </c>
      <c r="DI593" s="2">
        <f t="shared" si="631"/>
        <v>0</v>
      </c>
      <c r="DJ593" s="2">
        <f t="shared" si="632"/>
        <v>0.41366408869590793</v>
      </c>
      <c r="DK593" s="34">
        <f t="shared" si="633"/>
        <v>0.2580187512710006</v>
      </c>
      <c r="DL593" s="34">
        <f t="shared" si="634"/>
        <v>-0.62373978868800217</v>
      </c>
      <c r="DM593" s="2">
        <f t="shared" si="635"/>
        <v>12.258018751271001</v>
      </c>
      <c r="DN593" s="2">
        <f t="shared" si="651"/>
        <v>-0.62373978868800217</v>
      </c>
      <c r="DO593" s="2">
        <f t="shared" si="636"/>
        <v>11.741981248728999</v>
      </c>
      <c r="DP593" s="2">
        <f t="shared" si="652"/>
        <v>0.62373978868800217</v>
      </c>
    </row>
    <row r="594" spans="17:120" x14ac:dyDescent="0.25">
      <c r="BD594" s="2">
        <f t="shared" si="653"/>
        <v>12</v>
      </c>
      <c r="BE594" s="33">
        <f t="shared" si="589"/>
        <v>-1.1003995213742523E-3</v>
      </c>
      <c r="BF594" s="2">
        <f t="shared" si="590"/>
        <v>0</v>
      </c>
      <c r="BG594" s="2">
        <f t="shared" si="591"/>
        <v>0</v>
      </c>
      <c r="BH594" s="2">
        <f t="shared" si="592"/>
        <v>-1.1003995213742523</v>
      </c>
      <c r="BI594" s="34">
        <f t="shared" si="593"/>
        <v>-0.49954160847146317</v>
      </c>
      <c r="BJ594" s="34">
        <f t="shared" si="594"/>
        <v>-0.45396385473487144</v>
      </c>
      <c r="BK594" s="2">
        <f t="shared" si="595"/>
        <v>11.500458391528538</v>
      </c>
      <c r="BL594" s="2">
        <f t="shared" si="637"/>
        <v>-0.45396385473487144</v>
      </c>
      <c r="BM594" s="2">
        <f t="shared" si="596"/>
        <v>12.499541608471462</v>
      </c>
      <c r="BN594" s="2">
        <f t="shared" si="638"/>
        <v>0.45396385473487144</v>
      </c>
      <c r="BO594" s="12">
        <f t="shared" si="597"/>
        <v>0</v>
      </c>
      <c r="BP594" s="4">
        <f t="shared" si="598"/>
        <v>3.555112212347937E-4</v>
      </c>
      <c r="BQ594" s="2">
        <f t="shared" si="599"/>
        <v>0</v>
      </c>
      <c r="BR594" s="2">
        <f t="shared" si="600"/>
        <v>0</v>
      </c>
      <c r="BS594" s="2">
        <f t="shared" si="601"/>
        <v>0.35551122123479373</v>
      </c>
      <c r="BT594" s="34">
        <f t="shared" si="602"/>
        <v>0.226106493262869</v>
      </c>
      <c r="BU594" s="34">
        <f t="shared" si="603"/>
        <v>-0.63600381579387422</v>
      </c>
      <c r="BV594" s="2">
        <f t="shared" si="604"/>
        <v>12.226106493262868</v>
      </c>
      <c r="BW594" s="2">
        <f t="shared" si="639"/>
        <v>-0.63600381579387422</v>
      </c>
      <c r="BX594" s="2">
        <f t="shared" si="605"/>
        <v>11.773893506737132</v>
      </c>
      <c r="BY594" s="2">
        <f t="shared" si="640"/>
        <v>0.63600381579387422</v>
      </c>
      <c r="BZ594" s="12">
        <f t="shared" si="606"/>
        <v>-616.98602845512073</v>
      </c>
      <c r="CA594" s="4">
        <f t="shared" si="641"/>
        <v>-7.4488830013945862E-4</v>
      </c>
      <c r="CB594" s="2">
        <f t="shared" si="642"/>
        <v>0</v>
      </c>
      <c r="CC594" s="2">
        <f t="shared" si="607"/>
        <v>0</v>
      </c>
      <c r="CD594" s="2">
        <f t="shared" si="608"/>
        <v>-0.74488830013945861</v>
      </c>
      <c r="CE594" s="34">
        <f t="shared" si="609"/>
        <v>-0.40322688288348113</v>
      </c>
      <c r="CF594" s="34">
        <f t="shared" si="610"/>
        <v>-0.54132530046181238</v>
      </c>
      <c r="CG594" s="2">
        <f t="shared" si="611"/>
        <v>11.596773117116518</v>
      </c>
      <c r="CH594" s="2">
        <f t="shared" si="643"/>
        <v>-0.54132530046181238</v>
      </c>
      <c r="CI594" s="2">
        <f t="shared" si="612"/>
        <v>12.403226882883482</v>
      </c>
      <c r="CJ594" s="2">
        <f t="shared" si="644"/>
        <v>0.54132530046181238</v>
      </c>
      <c r="CK594" s="33">
        <f t="shared" si="613"/>
        <v>-8.372087267598476E-4</v>
      </c>
      <c r="CL594" s="2">
        <f t="shared" si="614"/>
        <v>0</v>
      </c>
      <c r="CM594" s="2">
        <f t="shared" si="615"/>
        <v>0</v>
      </c>
      <c r="CN594" s="2">
        <f t="shared" si="616"/>
        <v>-0.83720872675984759</v>
      </c>
      <c r="CO594" s="34">
        <f t="shared" si="617"/>
        <v>-0.43330706797492213</v>
      </c>
      <c r="CP594" s="34">
        <f t="shared" si="618"/>
        <v>-0.51756157589505836</v>
      </c>
      <c r="CQ594" s="2">
        <f t="shared" si="619"/>
        <v>11.566692932025077</v>
      </c>
      <c r="CR594" s="2">
        <f t="shared" si="645"/>
        <v>-0.51756157589505836</v>
      </c>
      <c r="CS594" s="2">
        <f t="shared" si="620"/>
        <v>12.433307067974923</v>
      </c>
      <c r="CT594" s="2">
        <f t="shared" si="646"/>
        <v>0.51756157589505836</v>
      </c>
      <c r="CU594" s="12">
        <f t="shared" si="621"/>
        <v>0</v>
      </c>
      <c r="CV594" s="4">
        <f t="shared" si="622"/>
        <v>1.2508728154557555E-3</v>
      </c>
      <c r="CW594" s="2">
        <f t="shared" si="623"/>
        <v>0</v>
      </c>
      <c r="CX594" s="2">
        <f t="shared" si="624"/>
        <v>0</v>
      </c>
      <c r="CY594" s="2">
        <f t="shared" si="625"/>
        <v>1.2508728154557556</v>
      </c>
      <c r="CZ594" s="34">
        <f t="shared" si="626"/>
        <v>0.52722997980737807</v>
      </c>
      <c r="DA594" s="34">
        <f t="shared" si="627"/>
        <v>-0.42148967768180484</v>
      </c>
      <c r="DB594" s="2">
        <f t="shared" si="628"/>
        <v>12.527229979807379</v>
      </c>
      <c r="DC594" s="2">
        <f t="shared" si="647"/>
        <v>-0.42148967768180484</v>
      </c>
      <c r="DD594" s="2">
        <f t="shared" si="629"/>
        <v>11.472770020192621</v>
      </c>
      <c r="DE594" s="2">
        <f t="shared" si="648"/>
        <v>0.42148967768180484</v>
      </c>
      <c r="DF594" s="12">
        <f t="shared" si="630"/>
        <v>-469.41685931163391</v>
      </c>
      <c r="DG594" s="4">
        <f t="shared" si="649"/>
        <v>4.1366408869590793E-4</v>
      </c>
      <c r="DH594" s="2">
        <f t="shared" si="650"/>
        <v>0</v>
      </c>
      <c r="DI594" s="2">
        <f t="shared" si="631"/>
        <v>0</v>
      </c>
      <c r="DJ594" s="2">
        <f t="shared" si="632"/>
        <v>0.41366408869590793</v>
      </c>
      <c r="DK594" s="34">
        <f t="shared" si="633"/>
        <v>0.2580187512710006</v>
      </c>
      <c r="DL594" s="34">
        <f t="shared" si="634"/>
        <v>-0.62373978868800217</v>
      </c>
      <c r="DM594" s="2">
        <f t="shared" si="635"/>
        <v>12.258018751271001</v>
      </c>
      <c r="DN594" s="2">
        <f t="shared" si="651"/>
        <v>-0.62373978868800217</v>
      </c>
      <c r="DO594" s="2">
        <f t="shared" si="636"/>
        <v>11.741981248728999</v>
      </c>
      <c r="DP594" s="2">
        <f t="shared" si="652"/>
        <v>0.62373978868800217</v>
      </c>
    </row>
    <row r="595" spans="17:120" x14ac:dyDescent="0.25">
      <c r="BD595" s="2">
        <f t="shared" si="653"/>
        <v>12</v>
      </c>
      <c r="BE595" s="33">
        <f t="shared" si="589"/>
        <v>-1.1003995213742523E-3</v>
      </c>
      <c r="BF595" s="2">
        <f t="shared" si="590"/>
        <v>0</v>
      </c>
      <c r="BG595" s="2">
        <f t="shared" si="591"/>
        <v>0</v>
      </c>
      <c r="BH595" s="2">
        <f t="shared" si="592"/>
        <v>-1.1003995213742523</v>
      </c>
      <c r="BI595" s="34">
        <f t="shared" si="593"/>
        <v>-0.49954160847146317</v>
      </c>
      <c r="BJ595" s="34">
        <f t="shared" si="594"/>
        <v>-0.45396385473487144</v>
      </c>
      <c r="BK595" s="2">
        <f t="shared" si="595"/>
        <v>11.500458391528538</v>
      </c>
      <c r="BL595" s="2">
        <f t="shared" si="637"/>
        <v>-0.45396385473487144</v>
      </c>
      <c r="BM595" s="2">
        <f t="shared" si="596"/>
        <v>12.499541608471462</v>
      </c>
      <c r="BN595" s="2">
        <f t="shared" si="638"/>
        <v>0.45396385473487144</v>
      </c>
      <c r="BO595" s="12">
        <f t="shared" si="597"/>
        <v>0</v>
      </c>
      <c r="BP595" s="4">
        <f t="shared" si="598"/>
        <v>3.555112212347937E-4</v>
      </c>
      <c r="BQ595" s="2">
        <f t="shared" si="599"/>
        <v>0</v>
      </c>
      <c r="BR595" s="2">
        <f t="shared" si="600"/>
        <v>0</v>
      </c>
      <c r="BS595" s="2">
        <f t="shared" si="601"/>
        <v>0.35551122123479373</v>
      </c>
      <c r="BT595" s="34">
        <f t="shared" si="602"/>
        <v>0.226106493262869</v>
      </c>
      <c r="BU595" s="34">
        <f t="shared" si="603"/>
        <v>-0.63600381579387422</v>
      </c>
      <c r="BV595" s="2">
        <f t="shared" si="604"/>
        <v>12.226106493262868</v>
      </c>
      <c r="BW595" s="2">
        <f t="shared" si="639"/>
        <v>-0.63600381579387422</v>
      </c>
      <c r="BX595" s="2">
        <f t="shared" si="605"/>
        <v>11.773893506737132</v>
      </c>
      <c r="BY595" s="2">
        <f t="shared" si="640"/>
        <v>0.63600381579387422</v>
      </c>
      <c r="BZ595" s="12">
        <f t="shared" si="606"/>
        <v>-616.98602845512073</v>
      </c>
      <c r="CA595" s="4">
        <f t="shared" si="641"/>
        <v>-7.4488830013945862E-4</v>
      </c>
      <c r="CB595" s="2">
        <f t="shared" si="642"/>
        <v>0</v>
      </c>
      <c r="CC595" s="2">
        <f t="shared" si="607"/>
        <v>0</v>
      </c>
      <c r="CD595" s="2">
        <f t="shared" si="608"/>
        <v>-0.74488830013945861</v>
      </c>
      <c r="CE595" s="34">
        <f t="shared" si="609"/>
        <v>-0.40322688288348113</v>
      </c>
      <c r="CF595" s="34">
        <f t="shared" si="610"/>
        <v>-0.54132530046181238</v>
      </c>
      <c r="CG595" s="2">
        <f t="shared" si="611"/>
        <v>11.596773117116518</v>
      </c>
      <c r="CH595" s="2">
        <f t="shared" si="643"/>
        <v>-0.54132530046181238</v>
      </c>
      <c r="CI595" s="2">
        <f t="shared" si="612"/>
        <v>12.403226882883482</v>
      </c>
      <c r="CJ595" s="2">
        <f t="shared" si="644"/>
        <v>0.54132530046181238</v>
      </c>
      <c r="CK595" s="33">
        <f t="shared" si="613"/>
        <v>-8.372087267598476E-4</v>
      </c>
      <c r="CL595" s="2">
        <f t="shared" si="614"/>
        <v>0</v>
      </c>
      <c r="CM595" s="2">
        <f t="shared" si="615"/>
        <v>0</v>
      </c>
      <c r="CN595" s="2">
        <f t="shared" si="616"/>
        <v>-0.83720872675984759</v>
      </c>
      <c r="CO595" s="34">
        <f t="shared" si="617"/>
        <v>-0.43330706797492213</v>
      </c>
      <c r="CP595" s="34">
        <f t="shared" si="618"/>
        <v>-0.51756157589505836</v>
      </c>
      <c r="CQ595" s="2">
        <f t="shared" si="619"/>
        <v>11.566692932025077</v>
      </c>
      <c r="CR595" s="2">
        <f t="shared" si="645"/>
        <v>-0.51756157589505836</v>
      </c>
      <c r="CS595" s="2">
        <f t="shared" si="620"/>
        <v>12.433307067974923</v>
      </c>
      <c r="CT595" s="2">
        <f t="shared" si="646"/>
        <v>0.51756157589505836</v>
      </c>
      <c r="CU595" s="12">
        <f t="shared" si="621"/>
        <v>0</v>
      </c>
      <c r="CV595" s="4">
        <f t="shared" si="622"/>
        <v>1.2508728154557555E-3</v>
      </c>
      <c r="CW595" s="2">
        <f t="shared" si="623"/>
        <v>0</v>
      </c>
      <c r="CX595" s="2">
        <f t="shared" si="624"/>
        <v>0</v>
      </c>
      <c r="CY595" s="2">
        <f t="shared" si="625"/>
        <v>1.2508728154557556</v>
      </c>
      <c r="CZ595" s="34">
        <f t="shared" si="626"/>
        <v>0.52722997980737807</v>
      </c>
      <c r="DA595" s="34">
        <f t="shared" si="627"/>
        <v>-0.42148967768180484</v>
      </c>
      <c r="DB595" s="2">
        <f t="shared" si="628"/>
        <v>12.527229979807379</v>
      </c>
      <c r="DC595" s="2">
        <f t="shared" si="647"/>
        <v>-0.42148967768180484</v>
      </c>
      <c r="DD595" s="2">
        <f t="shared" si="629"/>
        <v>11.472770020192621</v>
      </c>
      <c r="DE595" s="2">
        <f t="shared" si="648"/>
        <v>0.42148967768180484</v>
      </c>
      <c r="DF595" s="12">
        <f t="shared" si="630"/>
        <v>-469.41685931163391</v>
      </c>
      <c r="DG595" s="4">
        <f t="shared" si="649"/>
        <v>4.1366408869590793E-4</v>
      </c>
      <c r="DH595" s="2">
        <f t="shared" si="650"/>
        <v>0</v>
      </c>
      <c r="DI595" s="2">
        <f t="shared" si="631"/>
        <v>0</v>
      </c>
      <c r="DJ595" s="2">
        <f t="shared" si="632"/>
        <v>0.41366408869590793</v>
      </c>
      <c r="DK595" s="34">
        <f t="shared" si="633"/>
        <v>0.2580187512710006</v>
      </c>
      <c r="DL595" s="34">
        <f t="shared" si="634"/>
        <v>-0.62373978868800217</v>
      </c>
      <c r="DM595" s="2">
        <f t="shared" si="635"/>
        <v>12.258018751271001</v>
      </c>
      <c r="DN595" s="2">
        <f t="shared" si="651"/>
        <v>-0.62373978868800217</v>
      </c>
      <c r="DO595" s="2">
        <f t="shared" si="636"/>
        <v>11.741981248728999</v>
      </c>
      <c r="DP595" s="2">
        <f t="shared" si="652"/>
        <v>0.62373978868800217</v>
      </c>
    </row>
    <row r="596" spans="17:120" x14ac:dyDescent="0.25">
      <c r="BD596" s="2">
        <f t="shared" si="653"/>
        <v>12</v>
      </c>
      <c r="BE596" s="33">
        <f t="shared" si="589"/>
        <v>-1.1003995213742523E-3</v>
      </c>
      <c r="BF596" s="2">
        <f t="shared" si="590"/>
        <v>0</v>
      </c>
      <c r="BG596" s="2">
        <f t="shared" si="591"/>
        <v>0</v>
      </c>
      <c r="BH596" s="2">
        <f t="shared" si="592"/>
        <v>-1.1003995213742523</v>
      </c>
      <c r="BI596" s="34">
        <f t="shared" si="593"/>
        <v>-0.49954160847146317</v>
      </c>
      <c r="BJ596" s="34">
        <f t="shared" si="594"/>
        <v>-0.45396385473487144</v>
      </c>
      <c r="BK596" s="2">
        <f t="shared" si="595"/>
        <v>11.500458391528538</v>
      </c>
      <c r="BL596" s="2">
        <f t="shared" si="637"/>
        <v>-0.45396385473487144</v>
      </c>
      <c r="BM596" s="2">
        <f t="shared" si="596"/>
        <v>12.499541608471462</v>
      </c>
      <c r="BN596" s="2">
        <f t="shared" si="638"/>
        <v>0.45396385473487144</v>
      </c>
      <c r="BO596" s="12">
        <f t="shared" si="597"/>
        <v>0</v>
      </c>
      <c r="BP596" s="4">
        <f t="shared" si="598"/>
        <v>3.555112212347937E-4</v>
      </c>
      <c r="BQ596" s="2">
        <f t="shared" si="599"/>
        <v>0</v>
      </c>
      <c r="BR596" s="2">
        <f t="shared" si="600"/>
        <v>0</v>
      </c>
      <c r="BS596" s="2">
        <f t="shared" si="601"/>
        <v>0.35551122123479373</v>
      </c>
      <c r="BT596" s="34">
        <f t="shared" si="602"/>
        <v>0.226106493262869</v>
      </c>
      <c r="BU596" s="34">
        <f t="shared" si="603"/>
        <v>-0.63600381579387422</v>
      </c>
      <c r="BV596" s="2">
        <f t="shared" si="604"/>
        <v>12.226106493262868</v>
      </c>
      <c r="BW596" s="2">
        <f t="shared" si="639"/>
        <v>-0.63600381579387422</v>
      </c>
      <c r="BX596" s="2">
        <f t="shared" si="605"/>
        <v>11.773893506737132</v>
      </c>
      <c r="BY596" s="2">
        <f t="shared" si="640"/>
        <v>0.63600381579387422</v>
      </c>
      <c r="BZ596" s="12">
        <f t="shared" si="606"/>
        <v>-616.98602845512073</v>
      </c>
      <c r="CA596" s="4">
        <f t="shared" si="641"/>
        <v>-7.4488830013945862E-4</v>
      </c>
      <c r="CB596" s="2">
        <f t="shared" si="642"/>
        <v>0</v>
      </c>
      <c r="CC596" s="2">
        <f t="shared" si="607"/>
        <v>0</v>
      </c>
      <c r="CD596" s="2">
        <f t="shared" si="608"/>
        <v>-0.74488830013945861</v>
      </c>
      <c r="CE596" s="34">
        <f t="shared" si="609"/>
        <v>-0.40322688288348113</v>
      </c>
      <c r="CF596" s="34">
        <f t="shared" si="610"/>
        <v>-0.54132530046181238</v>
      </c>
      <c r="CG596" s="2">
        <f t="shared" si="611"/>
        <v>11.596773117116518</v>
      </c>
      <c r="CH596" s="2">
        <f t="shared" si="643"/>
        <v>-0.54132530046181238</v>
      </c>
      <c r="CI596" s="2">
        <f t="shared" si="612"/>
        <v>12.403226882883482</v>
      </c>
      <c r="CJ596" s="2">
        <f t="shared" si="644"/>
        <v>0.54132530046181238</v>
      </c>
      <c r="CK596" s="33">
        <f t="shared" si="613"/>
        <v>-8.372087267598476E-4</v>
      </c>
      <c r="CL596" s="2">
        <f t="shared" si="614"/>
        <v>0</v>
      </c>
      <c r="CM596" s="2">
        <f t="shared" si="615"/>
        <v>0</v>
      </c>
      <c r="CN596" s="2">
        <f t="shared" si="616"/>
        <v>-0.83720872675984759</v>
      </c>
      <c r="CO596" s="34">
        <f t="shared" si="617"/>
        <v>-0.43330706797492213</v>
      </c>
      <c r="CP596" s="34">
        <f t="shared" si="618"/>
        <v>-0.51756157589505836</v>
      </c>
      <c r="CQ596" s="2">
        <f t="shared" si="619"/>
        <v>11.566692932025077</v>
      </c>
      <c r="CR596" s="2">
        <f t="shared" si="645"/>
        <v>-0.51756157589505836</v>
      </c>
      <c r="CS596" s="2">
        <f t="shared" si="620"/>
        <v>12.433307067974923</v>
      </c>
      <c r="CT596" s="2">
        <f t="shared" si="646"/>
        <v>0.51756157589505836</v>
      </c>
      <c r="CU596" s="12">
        <f t="shared" si="621"/>
        <v>0</v>
      </c>
      <c r="CV596" s="4">
        <f t="shared" si="622"/>
        <v>1.2508728154557555E-3</v>
      </c>
      <c r="CW596" s="2">
        <f t="shared" si="623"/>
        <v>0</v>
      </c>
      <c r="CX596" s="2">
        <f t="shared" si="624"/>
        <v>0</v>
      </c>
      <c r="CY596" s="2">
        <f t="shared" si="625"/>
        <v>1.2508728154557556</v>
      </c>
      <c r="CZ596" s="34">
        <f t="shared" si="626"/>
        <v>0.52722997980737807</v>
      </c>
      <c r="DA596" s="34">
        <f t="shared" si="627"/>
        <v>-0.42148967768180484</v>
      </c>
      <c r="DB596" s="2">
        <f t="shared" si="628"/>
        <v>12.527229979807379</v>
      </c>
      <c r="DC596" s="2">
        <f t="shared" si="647"/>
        <v>-0.42148967768180484</v>
      </c>
      <c r="DD596" s="2">
        <f t="shared" si="629"/>
        <v>11.472770020192621</v>
      </c>
      <c r="DE596" s="2">
        <f t="shared" si="648"/>
        <v>0.42148967768180484</v>
      </c>
      <c r="DF596" s="12">
        <f t="shared" si="630"/>
        <v>-469.41685931163391</v>
      </c>
      <c r="DG596" s="4">
        <f t="shared" si="649"/>
        <v>4.1366408869590793E-4</v>
      </c>
      <c r="DH596" s="2">
        <f t="shared" si="650"/>
        <v>0</v>
      </c>
      <c r="DI596" s="2">
        <f t="shared" si="631"/>
        <v>0</v>
      </c>
      <c r="DJ596" s="2">
        <f t="shared" si="632"/>
        <v>0.41366408869590793</v>
      </c>
      <c r="DK596" s="34">
        <f t="shared" si="633"/>
        <v>0.2580187512710006</v>
      </c>
      <c r="DL596" s="34">
        <f t="shared" si="634"/>
        <v>-0.62373978868800217</v>
      </c>
      <c r="DM596" s="2">
        <f t="shared" si="635"/>
        <v>12.258018751271001</v>
      </c>
      <c r="DN596" s="2">
        <f t="shared" si="651"/>
        <v>-0.62373978868800217</v>
      </c>
      <c r="DO596" s="2">
        <f t="shared" si="636"/>
        <v>11.741981248728999</v>
      </c>
      <c r="DP596" s="2">
        <f t="shared" si="652"/>
        <v>0.62373978868800217</v>
      </c>
    </row>
    <row r="597" spans="17:120" x14ac:dyDescent="0.25">
      <c r="BD597" s="2">
        <f t="shared" si="653"/>
        <v>12</v>
      </c>
      <c r="BE597" s="33">
        <f t="shared" si="589"/>
        <v>-1.1003995213742523E-3</v>
      </c>
      <c r="BF597" s="2">
        <f t="shared" si="590"/>
        <v>0</v>
      </c>
      <c r="BG597" s="2">
        <f t="shared" si="591"/>
        <v>0</v>
      </c>
      <c r="BH597" s="2">
        <f t="shared" si="592"/>
        <v>-1.1003995213742523</v>
      </c>
      <c r="BI597" s="34">
        <f t="shared" si="593"/>
        <v>-0.49954160847146317</v>
      </c>
      <c r="BJ597" s="34">
        <f t="shared" si="594"/>
        <v>-0.45396385473487144</v>
      </c>
      <c r="BK597" s="2">
        <f t="shared" si="595"/>
        <v>11.500458391528538</v>
      </c>
      <c r="BL597" s="2">
        <f t="shared" si="637"/>
        <v>-0.45396385473487144</v>
      </c>
      <c r="BM597" s="2">
        <f t="shared" si="596"/>
        <v>12.499541608471462</v>
      </c>
      <c r="BN597" s="2">
        <f t="shared" si="638"/>
        <v>0.45396385473487144</v>
      </c>
      <c r="BO597" s="12">
        <f t="shared" si="597"/>
        <v>0</v>
      </c>
      <c r="BP597" s="4">
        <f t="shared" si="598"/>
        <v>3.555112212347937E-4</v>
      </c>
      <c r="BQ597" s="2">
        <f t="shared" si="599"/>
        <v>0</v>
      </c>
      <c r="BR597" s="2">
        <f t="shared" si="600"/>
        <v>0</v>
      </c>
      <c r="BS597" s="2">
        <f t="shared" si="601"/>
        <v>0.35551122123479373</v>
      </c>
      <c r="BT597" s="34">
        <f t="shared" si="602"/>
        <v>0.226106493262869</v>
      </c>
      <c r="BU597" s="34">
        <f t="shared" si="603"/>
        <v>-0.63600381579387422</v>
      </c>
      <c r="BV597" s="2">
        <f t="shared" si="604"/>
        <v>12.226106493262868</v>
      </c>
      <c r="BW597" s="2">
        <f t="shared" si="639"/>
        <v>-0.63600381579387422</v>
      </c>
      <c r="BX597" s="2">
        <f t="shared" si="605"/>
        <v>11.773893506737132</v>
      </c>
      <c r="BY597" s="2">
        <f t="shared" si="640"/>
        <v>0.63600381579387422</v>
      </c>
      <c r="BZ597" s="12">
        <f t="shared" si="606"/>
        <v>-616.98602845512073</v>
      </c>
      <c r="CA597" s="4">
        <f t="shared" si="641"/>
        <v>-7.4488830013945862E-4</v>
      </c>
      <c r="CB597" s="2">
        <f t="shared" si="642"/>
        <v>0</v>
      </c>
      <c r="CC597" s="2">
        <f t="shared" si="607"/>
        <v>0</v>
      </c>
      <c r="CD597" s="2">
        <f t="shared" si="608"/>
        <v>-0.74488830013945861</v>
      </c>
      <c r="CE597" s="34">
        <f t="shared" si="609"/>
        <v>-0.40322688288348113</v>
      </c>
      <c r="CF597" s="34">
        <f t="shared" si="610"/>
        <v>-0.54132530046181238</v>
      </c>
      <c r="CG597" s="2">
        <f t="shared" si="611"/>
        <v>11.596773117116518</v>
      </c>
      <c r="CH597" s="2">
        <f t="shared" si="643"/>
        <v>-0.54132530046181238</v>
      </c>
      <c r="CI597" s="2">
        <f t="shared" si="612"/>
        <v>12.403226882883482</v>
      </c>
      <c r="CJ597" s="2">
        <f t="shared" si="644"/>
        <v>0.54132530046181238</v>
      </c>
      <c r="CK597" s="33">
        <f t="shared" si="613"/>
        <v>-8.372087267598476E-4</v>
      </c>
      <c r="CL597" s="2">
        <f t="shared" si="614"/>
        <v>0</v>
      </c>
      <c r="CM597" s="2">
        <f t="shared" si="615"/>
        <v>0</v>
      </c>
      <c r="CN597" s="2">
        <f t="shared" si="616"/>
        <v>-0.83720872675984759</v>
      </c>
      <c r="CO597" s="34">
        <f t="shared" si="617"/>
        <v>-0.43330706797492213</v>
      </c>
      <c r="CP597" s="34">
        <f t="shared" si="618"/>
        <v>-0.51756157589505836</v>
      </c>
      <c r="CQ597" s="2">
        <f t="shared" si="619"/>
        <v>11.566692932025077</v>
      </c>
      <c r="CR597" s="2">
        <f t="shared" si="645"/>
        <v>-0.51756157589505836</v>
      </c>
      <c r="CS597" s="2">
        <f t="shared" si="620"/>
        <v>12.433307067974923</v>
      </c>
      <c r="CT597" s="2">
        <f t="shared" si="646"/>
        <v>0.51756157589505836</v>
      </c>
      <c r="CU597" s="12">
        <f t="shared" si="621"/>
        <v>0</v>
      </c>
      <c r="CV597" s="4">
        <f t="shared" si="622"/>
        <v>1.2508728154557555E-3</v>
      </c>
      <c r="CW597" s="2">
        <f t="shared" si="623"/>
        <v>0</v>
      </c>
      <c r="CX597" s="2">
        <f t="shared" si="624"/>
        <v>0</v>
      </c>
      <c r="CY597" s="2">
        <f t="shared" si="625"/>
        <v>1.2508728154557556</v>
      </c>
      <c r="CZ597" s="34">
        <f t="shared" si="626"/>
        <v>0.52722997980737807</v>
      </c>
      <c r="DA597" s="34">
        <f t="shared" si="627"/>
        <v>-0.42148967768180484</v>
      </c>
      <c r="DB597" s="2">
        <f t="shared" si="628"/>
        <v>12.527229979807379</v>
      </c>
      <c r="DC597" s="2">
        <f t="shared" si="647"/>
        <v>-0.42148967768180484</v>
      </c>
      <c r="DD597" s="2">
        <f t="shared" si="629"/>
        <v>11.472770020192621</v>
      </c>
      <c r="DE597" s="2">
        <f t="shared" si="648"/>
        <v>0.42148967768180484</v>
      </c>
      <c r="DF597" s="12">
        <f t="shared" si="630"/>
        <v>-469.41685931163391</v>
      </c>
      <c r="DG597" s="4">
        <f t="shared" si="649"/>
        <v>4.1366408869590793E-4</v>
      </c>
      <c r="DH597" s="2">
        <f t="shared" si="650"/>
        <v>0</v>
      </c>
      <c r="DI597" s="2">
        <f t="shared" si="631"/>
        <v>0</v>
      </c>
      <c r="DJ597" s="2">
        <f t="shared" si="632"/>
        <v>0.41366408869590793</v>
      </c>
      <c r="DK597" s="34">
        <f t="shared" si="633"/>
        <v>0.2580187512710006</v>
      </c>
      <c r="DL597" s="34">
        <f t="shared" si="634"/>
        <v>-0.62373978868800217</v>
      </c>
      <c r="DM597" s="2">
        <f t="shared" si="635"/>
        <v>12.258018751271001</v>
      </c>
      <c r="DN597" s="2">
        <f t="shared" si="651"/>
        <v>-0.62373978868800217</v>
      </c>
      <c r="DO597" s="2">
        <f t="shared" si="636"/>
        <v>11.741981248728999</v>
      </c>
      <c r="DP597" s="2">
        <f t="shared" si="652"/>
        <v>0.62373978868800217</v>
      </c>
    </row>
    <row r="598" spans="17:120" x14ac:dyDescent="0.25">
      <c r="BD598" s="2">
        <f t="shared" si="653"/>
        <v>12</v>
      </c>
      <c r="BE598" s="33">
        <f t="shared" si="589"/>
        <v>-1.1003995213742523E-3</v>
      </c>
      <c r="BF598" s="2">
        <f t="shared" si="590"/>
        <v>0</v>
      </c>
      <c r="BG598" s="2">
        <f t="shared" si="591"/>
        <v>0</v>
      </c>
      <c r="BH598" s="2">
        <f t="shared" si="592"/>
        <v>-1.1003995213742523</v>
      </c>
      <c r="BI598" s="34">
        <f t="shared" si="593"/>
        <v>-0.49954160847146317</v>
      </c>
      <c r="BJ598" s="34">
        <f t="shared" si="594"/>
        <v>-0.45396385473487144</v>
      </c>
      <c r="BK598" s="2">
        <f t="shared" si="595"/>
        <v>11.500458391528538</v>
      </c>
      <c r="BL598" s="2">
        <f t="shared" si="637"/>
        <v>-0.45396385473487144</v>
      </c>
      <c r="BM598" s="2">
        <f t="shared" si="596"/>
        <v>12.499541608471462</v>
      </c>
      <c r="BN598" s="2">
        <f t="shared" si="638"/>
        <v>0.45396385473487144</v>
      </c>
      <c r="BO598" s="12">
        <f t="shared" si="597"/>
        <v>0</v>
      </c>
      <c r="BP598" s="4">
        <f t="shared" si="598"/>
        <v>3.555112212347937E-4</v>
      </c>
      <c r="BQ598" s="2">
        <f t="shared" si="599"/>
        <v>0</v>
      </c>
      <c r="BR598" s="2">
        <f t="shared" si="600"/>
        <v>0</v>
      </c>
      <c r="BS598" s="2">
        <f t="shared" si="601"/>
        <v>0.35551122123479373</v>
      </c>
      <c r="BT598" s="34">
        <f t="shared" si="602"/>
        <v>0.226106493262869</v>
      </c>
      <c r="BU598" s="34">
        <f t="shared" si="603"/>
        <v>-0.63600381579387422</v>
      </c>
      <c r="BV598" s="2">
        <f t="shared" si="604"/>
        <v>12.226106493262868</v>
      </c>
      <c r="BW598" s="2">
        <f t="shared" si="639"/>
        <v>-0.63600381579387422</v>
      </c>
      <c r="BX598" s="2">
        <f t="shared" si="605"/>
        <v>11.773893506737132</v>
      </c>
      <c r="BY598" s="2">
        <f t="shared" si="640"/>
        <v>0.63600381579387422</v>
      </c>
      <c r="BZ598" s="12">
        <f t="shared" si="606"/>
        <v>-616.98602845512073</v>
      </c>
      <c r="CA598" s="4">
        <f t="shared" si="641"/>
        <v>-7.4488830013945862E-4</v>
      </c>
      <c r="CB598" s="2">
        <f t="shared" si="642"/>
        <v>0</v>
      </c>
      <c r="CC598" s="2">
        <f t="shared" si="607"/>
        <v>0</v>
      </c>
      <c r="CD598" s="2">
        <f t="shared" si="608"/>
        <v>-0.74488830013945861</v>
      </c>
      <c r="CE598" s="34">
        <f t="shared" si="609"/>
        <v>-0.40322688288348113</v>
      </c>
      <c r="CF598" s="34">
        <f t="shared" si="610"/>
        <v>-0.54132530046181238</v>
      </c>
      <c r="CG598" s="2">
        <f t="shared" si="611"/>
        <v>11.596773117116518</v>
      </c>
      <c r="CH598" s="2">
        <f t="shared" si="643"/>
        <v>-0.54132530046181238</v>
      </c>
      <c r="CI598" s="2">
        <f t="shared" si="612"/>
        <v>12.403226882883482</v>
      </c>
      <c r="CJ598" s="2">
        <f t="shared" si="644"/>
        <v>0.54132530046181238</v>
      </c>
      <c r="CK598" s="33">
        <f t="shared" si="613"/>
        <v>-8.372087267598476E-4</v>
      </c>
      <c r="CL598" s="2">
        <f t="shared" si="614"/>
        <v>0</v>
      </c>
      <c r="CM598" s="2">
        <f t="shared" si="615"/>
        <v>0</v>
      </c>
      <c r="CN598" s="2">
        <f t="shared" si="616"/>
        <v>-0.83720872675984759</v>
      </c>
      <c r="CO598" s="34">
        <f t="shared" si="617"/>
        <v>-0.43330706797492213</v>
      </c>
      <c r="CP598" s="34">
        <f t="shared" si="618"/>
        <v>-0.51756157589505836</v>
      </c>
      <c r="CQ598" s="2">
        <f t="shared" si="619"/>
        <v>11.566692932025077</v>
      </c>
      <c r="CR598" s="2">
        <f t="shared" si="645"/>
        <v>-0.51756157589505836</v>
      </c>
      <c r="CS598" s="2">
        <f t="shared" si="620"/>
        <v>12.433307067974923</v>
      </c>
      <c r="CT598" s="2">
        <f t="shared" si="646"/>
        <v>0.51756157589505836</v>
      </c>
      <c r="CU598" s="12">
        <f t="shared" si="621"/>
        <v>0</v>
      </c>
      <c r="CV598" s="4">
        <f t="shared" si="622"/>
        <v>1.2508728154557555E-3</v>
      </c>
      <c r="CW598" s="2">
        <f t="shared" si="623"/>
        <v>0</v>
      </c>
      <c r="CX598" s="2">
        <f t="shared" si="624"/>
        <v>0</v>
      </c>
      <c r="CY598" s="2">
        <f t="shared" si="625"/>
        <v>1.2508728154557556</v>
      </c>
      <c r="CZ598" s="34">
        <f t="shared" si="626"/>
        <v>0.52722997980737807</v>
      </c>
      <c r="DA598" s="34">
        <f t="shared" si="627"/>
        <v>-0.42148967768180484</v>
      </c>
      <c r="DB598" s="2">
        <f t="shared" si="628"/>
        <v>12.527229979807379</v>
      </c>
      <c r="DC598" s="2">
        <f t="shared" si="647"/>
        <v>-0.42148967768180484</v>
      </c>
      <c r="DD598" s="2">
        <f t="shared" si="629"/>
        <v>11.472770020192621</v>
      </c>
      <c r="DE598" s="2">
        <f t="shared" si="648"/>
        <v>0.42148967768180484</v>
      </c>
      <c r="DF598" s="12">
        <f t="shared" si="630"/>
        <v>-469.41685931163391</v>
      </c>
      <c r="DG598" s="4">
        <f t="shared" si="649"/>
        <v>4.1366408869590793E-4</v>
      </c>
      <c r="DH598" s="2">
        <f t="shared" si="650"/>
        <v>0</v>
      </c>
      <c r="DI598" s="2">
        <f t="shared" si="631"/>
        <v>0</v>
      </c>
      <c r="DJ598" s="2">
        <f t="shared" si="632"/>
        <v>0.41366408869590793</v>
      </c>
      <c r="DK598" s="34">
        <f t="shared" si="633"/>
        <v>0.2580187512710006</v>
      </c>
      <c r="DL598" s="34">
        <f t="shared" si="634"/>
        <v>-0.62373978868800217</v>
      </c>
      <c r="DM598" s="2">
        <f t="shared" si="635"/>
        <v>12.258018751271001</v>
      </c>
      <c r="DN598" s="2">
        <f t="shared" si="651"/>
        <v>-0.62373978868800217</v>
      </c>
      <c r="DO598" s="2">
        <f t="shared" si="636"/>
        <v>11.741981248728999</v>
      </c>
      <c r="DP598" s="2">
        <f t="shared" si="652"/>
        <v>0.62373978868800217</v>
      </c>
    </row>
    <row r="599" spans="17:120" x14ac:dyDescent="0.25">
      <c r="BD599" s="2">
        <f t="shared" si="653"/>
        <v>12</v>
      </c>
      <c r="BE599" s="33">
        <f t="shared" si="589"/>
        <v>-1.1003995213742523E-3</v>
      </c>
      <c r="BF599" s="2">
        <f t="shared" si="590"/>
        <v>0</v>
      </c>
      <c r="BG599" s="2">
        <f t="shared" si="591"/>
        <v>0</v>
      </c>
      <c r="BH599" s="2">
        <f t="shared" si="592"/>
        <v>-1.1003995213742523</v>
      </c>
      <c r="BI599" s="34">
        <f t="shared" si="593"/>
        <v>-0.49954160847146317</v>
      </c>
      <c r="BJ599" s="34">
        <f t="shared" si="594"/>
        <v>-0.45396385473487144</v>
      </c>
      <c r="BK599" s="2">
        <f t="shared" si="595"/>
        <v>11.500458391528538</v>
      </c>
      <c r="BL599" s="2">
        <f t="shared" si="637"/>
        <v>-0.45396385473487144</v>
      </c>
      <c r="BM599" s="2">
        <f t="shared" si="596"/>
        <v>12.499541608471462</v>
      </c>
      <c r="BN599" s="2">
        <f t="shared" si="638"/>
        <v>0.45396385473487144</v>
      </c>
      <c r="BO599" s="12">
        <f t="shared" si="597"/>
        <v>0</v>
      </c>
      <c r="BP599" s="4">
        <f t="shared" si="598"/>
        <v>3.555112212347937E-4</v>
      </c>
      <c r="BQ599" s="2">
        <f t="shared" si="599"/>
        <v>0</v>
      </c>
      <c r="BR599" s="2">
        <f t="shared" si="600"/>
        <v>0</v>
      </c>
      <c r="BS599" s="2">
        <f t="shared" si="601"/>
        <v>0.35551122123479373</v>
      </c>
      <c r="BT599" s="34">
        <f t="shared" si="602"/>
        <v>0.226106493262869</v>
      </c>
      <c r="BU599" s="34">
        <f t="shared" si="603"/>
        <v>-0.63600381579387422</v>
      </c>
      <c r="BV599" s="2">
        <f t="shared" si="604"/>
        <v>12.226106493262868</v>
      </c>
      <c r="BW599" s="2">
        <f t="shared" si="639"/>
        <v>-0.63600381579387422</v>
      </c>
      <c r="BX599" s="2">
        <f t="shared" si="605"/>
        <v>11.773893506737132</v>
      </c>
      <c r="BY599" s="2">
        <f t="shared" si="640"/>
        <v>0.63600381579387422</v>
      </c>
      <c r="BZ599" s="12">
        <f t="shared" si="606"/>
        <v>-616.98602845512073</v>
      </c>
      <c r="CA599" s="4">
        <f t="shared" si="641"/>
        <v>-7.4488830013945862E-4</v>
      </c>
      <c r="CB599" s="2">
        <f t="shared" si="642"/>
        <v>0</v>
      </c>
      <c r="CC599" s="2">
        <f t="shared" si="607"/>
        <v>0</v>
      </c>
      <c r="CD599" s="2">
        <f t="shared" si="608"/>
        <v>-0.74488830013945861</v>
      </c>
      <c r="CE599" s="34">
        <f t="shared" si="609"/>
        <v>-0.40322688288348113</v>
      </c>
      <c r="CF599" s="34">
        <f t="shared" si="610"/>
        <v>-0.54132530046181238</v>
      </c>
      <c r="CG599" s="2">
        <f t="shared" si="611"/>
        <v>11.596773117116518</v>
      </c>
      <c r="CH599" s="2">
        <f t="shared" si="643"/>
        <v>-0.54132530046181238</v>
      </c>
      <c r="CI599" s="2">
        <f t="shared" si="612"/>
        <v>12.403226882883482</v>
      </c>
      <c r="CJ599" s="2">
        <f t="shared" si="644"/>
        <v>0.54132530046181238</v>
      </c>
      <c r="CK599" s="33">
        <f t="shared" si="613"/>
        <v>-8.372087267598476E-4</v>
      </c>
      <c r="CL599" s="2">
        <f t="shared" si="614"/>
        <v>0</v>
      </c>
      <c r="CM599" s="2">
        <f t="shared" si="615"/>
        <v>0</v>
      </c>
      <c r="CN599" s="2">
        <f t="shared" si="616"/>
        <v>-0.83720872675984759</v>
      </c>
      <c r="CO599" s="34">
        <f t="shared" si="617"/>
        <v>-0.43330706797492213</v>
      </c>
      <c r="CP599" s="34">
        <f t="shared" si="618"/>
        <v>-0.51756157589505836</v>
      </c>
      <c r="CQ599" s="2">
        <f t="shared" si="619"/>
        <v>11.566692932025077</v>
      </c>
      <c r="CR599" s="2">
        <f t="shared" si="645"/>
        <v>-0.51756157589505836</v>
      </c>
      <c r="CS599" s="2">
        <f t="shared" si="620"/>
        <v>12.433307067974923</v>
      </c>
      <c r="CT599" s="2">
        <f t="shared" si="646"/>
        <v>0.51756157589505836</v>
      </c>
      <c r="CU599" s="12">
        <f t="shared" si="621"/>
        <v>0</v>
      </c>
      <c r="CV599" s="4">
        <f t="shared" si="622"/>
        <v>1.2508728154557555E-3</v>
      </c>
      <c r="CW599" s="2">
        <f t="shared" si="623"/>
        <v>0</v>
      </c>
      <c r="CX599" s="2">
        <f t="shared" si="624"/>
        <v>0</v>
      </c>
      <c r="CY599" s="2">
        <f t="shared" si="625"/>
        <v>1.2508728154557556</v>
      </c>
      <c r="CZ599" s="34">
        <f t="shared" si="626"/>
        <v>0.52722997980737807</v>
      </c>
      <c r="DA599" s="34">
        <f t="shared" si="627"/>
        <v>-0.42148967768180484</v>
      </c>
      <c r="DB599" s="2">
        <f t="shared" si="628"/>
        <v>12.527229979807379</v>
      </c>
      <c r="DC599" s="2">
        <f t="shared" si="647"/>
        <v>-0.42148967768180484</v>
      </c>
      <c r="DD599" s="2">
        <f t="shared" si="629"/>
        <v>11.472770020192621</v>
      </c>
      <c r="DE599" s="2">
        <f t="shared" si="648"/>
        <v>0.42148967768180484</v>
      </c>
      <c r="DF599" s="12">
        <f t="shared" si="630"/>
        <v>-469.41685931163391</v>
      </c>
      <c r="DG599" s="4">
        <f t="shared" si="649"/>
        <v>4.1366408869590793E-4</v>
      </c>
      <c r="DH599" s="2">
        <f t="shared" si="650"/>
        <v>0</v>
      </c>
      <c r="DI599" s="2">
        <f t="shared" si="631"/>
        <v>0</v>
      </c>
      <c r="DJ599" s="2">
        <f t="shared" si="632"/>
        <v>0.41366408869590793</v>
      </c>
      <c r="DK599" s="34">
        <f t="shared" si="633"/>
        <v>0.2580187512710006</v>
      </c>
      <c r="DL599" s="34">
        <f t="shared" si="634"/>
        <v>-0.62373978868800217</v>
      </c>
      <c r="DM599" s="2">
        <f t="shared" si="635"/>
        <v>12.258018751271001</v>
      </c>
      <c r="DN599" s="2">
        <f t="shared" si="651"/>
        <v>-0.62373978868800217</v>
      </c>
      <c r="DO599" s="2">
        <f t="shared" si="636"/>
        <v>11.741981248728999</v>
      </c>
      <c r="DP599" s="2">
        <f t="shared" si="652"/>
        <v>0.62373978868800217</v>
      </c>
    </row>
    <row r="600" spans="17:120" x14ac:dyDescent="0.25">
      <c r="BD600" s="2">
        <f t="shared" si="653"/>
        <v>12</v>
      </c>
      <c r="BE600" s="33">
        <f t="shared" si="589"/>
        <v>-1.1003995213742523E-3</v>
      </c>
      <c r="BF600" s="2">
        <f t="shared" si="590"/>
        <v>0</v>
      </c>
      <c r="BG600" s="2">
        <f t="shared" si="591"/>
        <v>0</v>
      </c>
      <c r="BH600" s="2">
        <f t="shared" si="592"/>
        <v>-1.1003995213742523</v>
      </c>
      <c r="BI600" s="34">
        <f t="shared" si="593"/>
        <v>-0.49954160847146317</v>
      </c>
      <c r="BJ600" s="34">
        <f t="shared" si="594"/>
        <v>-0.45396385473487144</v>
      </c>
      <c r="BK600" s="2">
        <f t="shared" si="595"/>
        <v>11.500458391528538</v>
      </c>
      <c r="BL600" s="2">
        <f t="shared" si="637"/>
        <v>-0.45396385473487144</v>
      </c>
      <c r="BM600" s="2">
        <f t="shared" si="596"/>
        <v>12.499541608471462</v>
      </c>
      <c r="BN600" s="2">
        <f t="shared" si="638"/>
        <v>0.45396385473487144</v>
      </c>
      <c r="BO600" s="12">
        <f t="shared" si="597"/>
        <v>0</v>
      </c>
      <c r="BP600" s="4">
        <f t="shared" si="598"/>
        <v>3.555112212347937E-4</v>
      </c>
      <c r="BQ600" s="2">
        <f t="shared" si="599"/>
        <v>0</v>
      </c>
      <c r="BR600" s="2">
        <f t="shared" si="600"/>
        <v>0</v>
      </c>
      <c r="BS600" s="2">
        <f t="shared" si="601"/>
        <v>0.35551122123479373</v>
      </c>
      <c r="BT600" s="34">
        <f t="shared" si="602"/>
        <v>0.226106493262869</v>
      </c>
      <c r="BU600" s="34">
        <f t="shared" si="603"/>
        <v>-0.63600381579387422</v>
      </c>
      <c r="BV600" s="2">
        <f t="shared" si="604"/>
        <v>12.226106493262868</v>
      </c>
      <c r="BW600" s="2">
        <f t="shared" si="639"/>
        <v>-0.63600381579387422</v>
      </c>
      <c r="BX600" s="2">
        <f t="shared" si="605"/>
        <v>11.773893506737132</v>
      </c>
      <c r="BY600" s="2">
        <f t="shared" si="640"/>
        <v>0.63600381579387422</v>
      </c>
      <c r="BZ600" s="12">
        <f t="shared" si="606"/>
        <v>-616.98602845512073</v>
      </c>
      <c r="CA600" s="4">
        <f t="shared" si="641"/>
        <v>-7.4488830013945862E-4</v>
      </c>
      <c r="CB600" s="2">
        <f t="shared" si="642"/>
        <v>0</v>
      </c>
      <c r="CC600" s="2">
        <f t="shared" si="607"/>
        <v>0</v>
      </c>
      <c r="CD600" s="2">
        <f t="shared" si="608"/>
        <v>-0.74488830013945861</v>
      </c>
      <c r="CE600" s="34">
        <f t="shared" si="609"/>
        <v>-0.40322688288348113</v>
      </c>
      <c r="CF600" s="34">
        <f t="shared" si="610"/>
        <v>-0.54132530046181238</v>
      </c>
      <c r="CG600" s="2">
        <f t="shared" si="611"/>
        <v>11.596773117116518</v>
      </c>
      <c r="CH600" s="2">
        <f t="shared" si="643"/>
        <v>-0.54132530046181238</v>
      </c>
      <c r="CI600" s="2">
        <f t="shared" si="612"/>
        <v>12.403226882883482</v>
      </c>
      <c r="CJ600" s="2">
        <f t="shared" si="644"/>
        <v>0.54132530046181238</v>
      </c>
      <c r="CK600" s="33">
        <f t="shared" si="613"/>
        <v>-8.372087267598476E-4</v>
      </c>
      <c r="CL600" s="2">
        <f t="shared" si="614"/>
        <v>0</v>
      </c>
      <c r="CM600" s="2">
        <f t="shared" si="615"/>
        <v>0</v>
      </c>
      <c r="CN600" s="2">
        <f t="shared" si="616"/>
        <v>-0.83720872675984759</v>
      </c>
      <c r="CO600" s="34">
        <f t="shared" si="617"/>
        <v>-0.43330706797492213</v>
      </c>
      <c r="CP600" s="34">
        <f t="shared" si="618"/>
        <v>-0.51756157589505836</v>
      </c>
      <c r="CQ600" s="2">
        <f t="shared" si="619"/>
        <v>11.566692932025077</v>
      </c>
      <c r="CR600" s="2">
        <f t="shared" si="645"/>
        <v>-0.51756157589505836</v>
      </c>
      <c r="CS600" s="2">
        <f t="shared" si="620"/>
        <v>12.433307067974923</v>
      </c>
      <c r="CT600" s="2">
        <f t="shared" si="646"/>
        <v>0.51756157589505836</v>
      </c>
      <c r="CU600" s="12">
        <f t="shared" si="621"/>
        <v>0</v>
      </c>
      <c r="CV600" s="4">
        <f t="shared" si="622"/>
        <v>1.2508728154557555E-3</v>
      </c>
      <c r="CW600" s="2">
        <f t="shared" si="623"/>
        <v>0</v>
      </c>
      <c r="CX600" s="2">
        <f t="shared" si="624"/>
        <v>0</v>
      </c>
      <c r="CY600" s="2">
        <f t="shared" si="625"/>
        <v>1.2508728154557556</v>
      </c>
      <c r="CZ600" s="34">
        <f t="shared" si="626"/>
        <v>0.52722997980737807</v>
      </c>
      <c r="DA600" s="34">
        <f t="shared" si="627"/>
        <v>-0.42148967768180484</v>
      </c>
      <c r="DB600" s="2">
        <f t="shared" si="628"/>
        <v>12.527229979807379</v>
      </c>
      <c r="DC600" s="2">
        <f t="shared" si="647"/>
        <v>-0.42148967768180484</v>
      </c>
      <c r="DD600" s="2">
        <f t="shared" si="629"/>
        <v>11.472770020192621</v>
      </c>
      <c r="DE600" s="2">
        <f t="shared" si="648"/>
        <v>0.42148967768180484</v>
      </c>
      <c r="DF600" s="12">
        <f t="shared" si="630"/>
        <v>-469.41685931163391</v>
      </c>
      <c r="DG600" s="4">
        <f t="shared" si="649"/>
        <v>4.1366408869590793E-4</v>
      </c>
      <c r="DH600" s="2">
        <f t="shared" si="650"/>
        <v>0</v>
      </c>
      <c r="DI600" s="2">
        <f t="shared" si="631"/>
        <v>0</v>
      </c>
      <c r="DJ600" s="2">
        <f t="shared" si="632"/>
        <v>0.41366408869590793</v>
      </c>
      <c r="DK600" s="34">
        <f t="shared" si="633"/>
        <v>0.2580187512710006</v>
      </c>
      <c r="DL600" s="34">
        <f t="shared" si="634"/>
        <v>-0.62373978868800217</v>
      </c>
      <c r="DM600" s="2">
        <f t="shared" si="635"/>
        <v>12.258018751271001</v>
      </c>
      <c r="DN600" s="2">
        <f t="shared" si="651"/>
        <v>-0.62373978868800217</v>
      </c>
      <c r="DO600" s="2">
        <f t="shared" si="636"/>
        <v>11.741981248728999</v>
      </c>
      <c r="DP600" s="2">
        <f t="shared" si="652"/>
        <v>0.62373978868800217</v>
      </c>
    </row>
    <row r="601" spans="17:120" x14ac:dyDescent="0.25">
      <c r="BD601" s="2">
        <f t="shared" si="653"/>
        <v>12</v>
      </c>
      <c r="BE601" s="33">
        <f t="shared" si="589"/>
        <v>-1.1003995213742523E-3</v>
      </c>
      <c r="BF601" s="2">
        <f t="shared" si="590"/>
        <v>0</v>
      </c>
      <c r="BG601" s="2">
        <f t="shared" si="591"/>
        <v>0</v>
      </c>
      <c r="BH601" s="2">
        <f t="shared" si="592"/>
        <v>-1.1003995213742523</v>
      </c>
      <c r="BI601" s="34">
        <f t="shared" si="593"/>
        <v>-0.49954160847146317</v>
      </c>
      <c r="BJ601" s="34">
        <f t="shared" si="594"/>
        <v>-0.45396385473487144</v>
      </c>
      <c r="BK601" s="2">
        <f t="shared" si="595"/>
        <v>11.500458391528538</v>
      </c>
      <c r="BL601" s="2">
        <f t="shared" si="637"/>
        <v>-0.45396385473487144</v>
      </c>
      <c r="BM601" s="2">
        <f t="shared" si="596"/>
        <v>12.499541608471462</v>
      </c>
      <c r="BN601" s="2">
        <f t="shared" si="638"/>
        <v>0.45396385473487144</v>
      </c>
      <c r="BO601" s="12">
        <f t="shared" si="597"/>
        <v>0</v>
      </c>
      <c r="BP601" s="4">
        <f t="shared" si="598"/>
        <v>3.555112212347937E-4</v>
      </c>
      <c r="BQ601" s="2">
        <f t="shared" si="599"/>
        <v>0</v>
      </c>
      <c r="BR601" s="2">
        <f t="shared" si="600"/>
        <v>0</v>
      </c>
      <c r="BS601" s="2">
        <f t="shared" si="601"/>
        <v>0.35551122123479373</v>
      </c>
      <c r="BT601" s="34">
        <f t="shared" si="602"/>
        <v>0.226106493262869</v>
      </c>
      <c r="BU601" s="34">
        <f t="shared" si="603"/>
        <v>-0.63600381579387422</v>
      </c>
      <c r="BV601" s="2">
        <f t="shared" si="604"/>
        <v>12.226106493262868</v>
      </c>
      <c r="BW601" s="2">
        <f t="shared" si="639"/>
        <v>-0.63600381579387422</v>
      </c>
      <c r="BX601" s="2">
        <f t="shared" si="605"/>
        <v>11.773893506737132</v>
      </c>
      <c r="BY601" s="2">
        <f t="shared" si="640"/>
        <v>0.63600381579387422</v>
      </c>
      <c r="BZ601" s="12">
        <f t="shared" si="606"/>
        <v>-616.98602845512073</v>
      </c>
      <c r="CA601" s="4">
        <f t="shared" si="641"/>
        <v>-7.4488830013945862E-4</v>
      </c>
      <c r="CB601" s="2">
        <f t="shared" si="642"/>
        <v>0</v>
      </c>
      <c r="CC601" s="2">
        <f t="shared" si="607"/>
        <v>0</v>
      </c>
      <c r="CD601" s="2">
        <f t="shared" si="608"/>
        <v>-0.74488830013945861</v>
      </c>
      <c r="CE601" s="34">
        <f t="shared" si="609"/>
        <v>-0.40322688288348113</v>
      </c>
      <c r="CF601" s="34">
        <f t="shared" si="610"/>
        <v>-0.54132530046181238</v>
      </c>
      <c r="CG601" s="2">
        <f t="shared" si="611"/>
        <v>11.596773117116518</v>
      </c>
      <c r="CH601" s="2">
        <f t="shared" si="643"/>
        <v>-0.54132530046181238</v>
      </c>
      <c r="CI601" s="2">
        <f t="shared" si="612"/>
        <v>12.403226882883482</v>
      </c>
      <c r="CJ601" s="2">
        <f t="shared" si="644"/>
        <v>0.54132530046181238</v>
      </c>
      <c r="CK601" s="33">
        <f t="shared" si="613"/>
        <v>-8.372087267598476E-4</v>
      </c>
      <c r="CL601" s="2">
        <f t="shared" si="614"/>
        <v>0</v>
      </c>
      <c r="CM601" s="2">
        <f t="shared" si="615"/>
        <v>0</v>
      </c>
      <c r="CN601" s="2">
        <f t="shared" si="616"/>
        <v>-0.83720872675984759</v>
      </c>
      <c r="CO601" s="34">
        <f t="shared" si="617"/>
        <v>-0.43330706797492213</v>
      </c>
      <c r="CP601" s="34">
        <f t="shared" si="618"/>
        <v>-0.51756157589505836</v>
      </c>
      <c r="CQ601" s="2">
        <f t="shared" si="619"/>
        <v>11.566692932025077</v>
      </c>
      <c r="CR601" s="2">
        <f t="shared" si="645"/>
        <v>-0.51756157589505836</v>
      </c>
      <c r="CS601" s="2">
        <f t="shared" si="620"/>
        <v>12.433307067974923</v>
      </c>
      <c r="CT601" s="2">
        <f t="shared" si="646"/>
        <v>0.51756157589505836</v>
      </c>
      <c r="CU601" s="12">
        <f t="shared" si="621"/>
        <v>0</v>
      </c>
      <c r="CV601" s="4">
        <f t="shared" si="622"/>
        <v>1.2508728154557555E-3</v>
      </c>
      <c r="CW601" s="2">
        <f t="shared" si="623"/>
        <v>0</v>
      </c>
      <c r="CX601" s="2">
        <f t="shared" si="624"/>
        <v>0</v>
      </c>
      <c r="CY601" s="2">
        <f t="shared" si="625"/>
        <v>1.2508728154557556</v>
      </c>
      <c r="CZ601" s="34">
        <f t="shared" si="626"/>
        <v>0.52722997980737807</v>
      </c>
      <c r="DA601" s="34">
        <f t="shared" si="627"/>
        <v>-0.42148967768180484</v>
      </c>
      <c r="DB601" s="2">
        <f t="shared" si="628"/>
        <v>12.527229979807379</v>
      </c>
      <c r="DC601" s="2">
        <f t="shared" si="647"/>
        <v>-0.42148967768180484</v>
      </c>
      <c r="DD601" s="2">
        <f t="shared" si="629"/>
        <v>11.472770020192621</v>
      </c>
      <c r="DE601" s="2">
        <f t="shared" si="648"/>
        <v>0.42148967768180484</v>
      </c>
      <c r="DF601" s="12">
        <f t="shared" si="630"/>
        <v>-469.41685931163391</v>
      </c>
      <c r="DG601" s="4">
        <f t="shared" si="649"/>
        <v>4.1366408869590793E-4</v>
      </c>
      <c r="DH601" s="2">
        <f t="shared" si="650"/>
        <v>0</v>
      </c>
      <c r="DI601" s="2">
        <f t="shared" si="631"/>
        <v>0</v>
      </c>
      <c r="DJ601" s="2">
        <f t="shared" si="632"/>
        <v>0.41366408869590793</v>
      </c>
      <c r="DK601" s="34">
        <f t="shared" si="633"/>
        <v>0.2580187512710006</v>
      </c>
      <c r="DL601" s="34">
        <f t="shared" si="634"/>
        <v>-0.62373978868800217</v>
      </c>
      <c r="DM601" s="2">
        <f t="shared" si="635"/>
        <v>12.258018751271001</v>
      </c>
      <c r="DN601" s="2">
        <f t="shared" si="651"/>
        <v>-0.62373978868800217</v>
      </c>
      <c r="DO601" s="2">
        <f t="shared" si="636"/>
        <v>11.741981248728999</v>
      </c>
      <c r="DP601" s="2">
        <f t="shared" si="652"/>
        <v>0.62373978868800217</v>
      </c>
    </row>
    <row r="602" spans="17:120" x14ac:dyDescent="0.25">
      <c r="BD602" s="2">
        <f t="shared" si="653"/>
        <v>12</v>
      </c>
      <c r="BE602" s="33">
        <f t="shared" si="589"/>
        <v>-1.1003995213742523E-3</v>
      </c>
      <c r="BF602" s="2">
        <f t="shared" si="590"/>
        <v>0</v>
      </c>
      <c r="BG602" s="2">
        <f t="shared" si="591"/>
        <v>0</v>
      </c>
      <c r="BH602" s="2">
        <f t="shared" si="592"/>
        <v>-1.1003995213742523</v>
      </c>
      <c r="BI602" s="34">
        <f t="shared" si="593"/>
        <v>-0.49954160847146317</v>
      </c>
      <c r="BJ602" s="34">
        <f t="shared" si="594"/>
        <v>-0.45396385473487144</v>
      </c>
      <c r="BK602" s="2">
        <f t="shared" si="595"/>
        <v>11.500458391528538</v>
      </c>
      <c r="BL602" s="2">
        <f t="shared" si="637"/>
        <v>-0.45396385473487144</v>
      </c>
      <c r="BM602" s="2">
        <f t="shared" si="596"/>
        <v>12.499541608471462</v>
      </c>
      <c r="BN602" s="2">
        <f t="shared" si="638"/>
        <v>0.45396385473487144</v>
      </c>
      <c r="BO602" s="12">
        <f t="shared" si="597"/>
        <v>0</v>
      </c>
      <c r="BP602" s="4">
        <f t="shared" si="598"/>
        <v>3.555112212347937E-4</v>
      </c>
      <c r="BQ602" s="2">
        <f t="shared" si="599"/>
        <v>0</v>
      </c>
      <c r="BR602" s="2">
        <f t="shared" si="600"/>
        <v>0</v>
      </c>
      <c r="BS602" s="2">
        <f t="shared" si="601"/>
        <v>0.35551122123479373</v>
      </c>
      <c r="BT602" s="34">
        <f t="shared" si="602"/>
        <v>0.226106493262869</v>
      </c>
      <c r="BU602" s="34">
        <f t="shared" si="603"/>
        <v>-0.63600381579387422</v>
      </c>
      <c r="BV602" s="2">
        <f t="shared" si="604"/>
        <v>12.226106493262868</v>
      </c>
      <c r="BW602" s="2">
        <f t="shared" si="639"/>
        <v>-0.63600381579387422</v>
      </c>
      <c r="BX602" s="2">
        <f t="shared" si="605"/>
        <v>11.773893506737132</v>
      </c>
      <c r="BY602" s="2">
        <f t="shared" si="640"/>
        <v>0.63600381579387422</v>
      </c>
      <c r="BZ602" s="12">
        <f t="shared" si="606"/>
        <v>-616.98602845512073</v>
      </c>
      <c r="CA602" s="4">
        <f t="shared" si="641"/>
        <v>-7.4488830013945862E-4</v>
      </c>
      <c r="CB602" s="2">
        <f t="shared" si="642"/>
        <v>0</v>
      </c>
      <c r="CC602" s="2">
        <f t="shared" si="607"/>
        <v>0</v>
      </c>
      <c r="CD602" s="2">
        <f t="shared" si="608"/>
        <v>-0.74488830013945861</v>
      </c>
      <c r="CE602" s="34">
        <f t="shared" si="609"/>
        <v>-0.40322688288348113</v>
      </c>
      <c r="CF602" s="34">
        <f t="shared" si="610"/>
        <v>-0.54132530046181238</v>
      </c>
      <c r="CG602" s="2">
        <f t="shared" si="611"/>
        <v>11.596773117116518</v>
      </c>
      <c r="CH602" s="2">
        <f t="shared" si="643"/>
        <v>-0.54132530046181238</v>
      </c>
      <c r="CI602" s="2">
        <f t="shared" si="612"/>
        <v>12.403226882883482</v>
      </c>
      <c r="CJ602" s="2">
        <f t="shared" si="644"/>
        <v>0.54132530046181238</v>
      </c>
      <c r="CK602" s="33">
        <f t="shared" si="613"/>
        <v>-8.372087267598476E-4</v>
      </c>
      <c r="CL602" s="2">
        <f t="shared" si="614"/>
        <v>0</v>
      </c>
      <c r="CM602" s="2">
        <f t="shared" si="615"/>
        <v>0</v>
      </c>
      <c r="CN602" s="2">
        <f t="shared" si="616"/>
        <v>-0.83720872675984759</v>
      </c>
      <c r="CO602" s="34">
        <f t="shared" si="617"/>
        <v>-0.43330706797492213</v>
      </c>
      <c r="CP602" s="34">
        <f t="shared" si="618"/>
        <v>-0.51756157589505836</v>
      </c>
      <c r="CQ602" s="2">
        <f t="shared" si="619"/>
        <v>11.566692932025077</v>
      </c>
      <c r="CR602" s="2">
        <f t="shared" si="645"/>
        <v>-0.51756157589505836</v>
      </c>
      <c r="CS602" s="2">
        <f t="shared" si="620"/>
        <v>12.433307067974923</v>
      </c>
      <c r="CT602" s="2">
        <f t="shared" si="646"/>
        <v>0.51756157589505836</v>
      </c>
      <c r="CU602" s="12">
        <f t="shared" si="621"/>
        <v>0</v>
      </c>
      <c r="CV602" s="4">
        <f t="shared" si="622"/>
        <v>1.2508728154557555E-3</v>
      </c>
      <c r="CW602" s="2">
        <f t="shared" si="623"/>
        <v>0</v>
      </c>
      <c r="CX602" s="2">
        <f t="shared" si="624"/>
        <v>0</v>
      </c>
      <c r="CY602" s="2">
        <f t="shared" si="625"/>
        <v>1.2508728154557556</v>
      </c>
      <c r="CZ602" s="34">
        <f t="shared" si="626"/>
        <v>0.52722997980737807</v>
      </c>
      <c r="DA602" s="34">
        <f t="shared" si="627"/>
        <v>-0.42148967768180484</v>
      </c>
      <c r="DB602" s="2">
        <f t="shared" si="628"/>
        <v>12.527229979807379</v>
      </c>
      <c r="DC602" s="2">
        <f t="shared" si="647"/>
        <v>-0.42148967768180484</v>
      </c>
      <c r="DD602" s="2">
        <f t="shared" si="629"/>
        <v>11.472770020192621</v>
      </c>
      <c r="DE602" s="2">
        <f t="shared" si="648"/>
        <v>0.42148967768180484</v>
      </c>
      <c r="DF602" s="12">
        <f t="shared" si="630"/>
        <v>-469.41685931163391</v>
      </c>
      <c r="DG602" s="4">
        <f t="shared" si="649"/>
        <v>4.1366408869590793E-4</v>
      </c>
      <c r="DH602" s="2">
        <f t="shared" si="650"/>
        <v>0</v>
      </c>
      <c r="DI602" s="2">
        <f t="shared" si="631"/>
        <v>0</v>
      </c>
      <c r="DJ602" s="2">
        <f t="shared" si="632"/>
        <v>0.41366408869590793</v>
      </c>
      <c r="DK602" s="34">
        <f t="shared" si="633"/>
        <v>0.2580187512710006</v>
      </c>
      <c r="DL602" s="34">
        <f t="shared" si="634"/>
        <v>-0.62373978868800217</v>
      </c>
      <c r="DM602" s="2">
        <f t="shared" si="635"/>
        <v>12.258018751271001</v>
      </c>
      <c r="DN602" s="2">
        <f t="shared" si="651"/>
        <v>-0.62373978868800217</v>
      </c>
      <c r="DO602" s="2">
        <f t="shared" si="636"/>
        <v>11.741981248728999</v>
      </c>
      <c r="DP602" s="2">
        <f t="shared" si="652"/>
        <v>0.62373978868800217</v>
      </c>
    </row>
    <row r="603" spans="17:120" x14ac:dyDescent="0.25">
      <c r="BD603" s="2">
        <f t="shared" si="653"/>
        <v>12</v>
      </c>
      <c r="BE603" s="33">
        <f t="shared" si="589"/>
        <v>-1.1003995213742523E-3</v>
      </c>
      <c r="BF603" s="2">
        <f t="shared" si="590"/>
        <v>0</v>
      </c>
      <c r="BG603" s="2">
        <f t="shared" si="591"/>
        <v>0</v>
      </c>
      <c r="BH603" s="2">
        <f t="shared" si="592"/>
        <v>-1.1003995213742523</v>
      </c>
      <c r="BI603" s="34">
        <f t="shared" si="593"/>
        <v>-0.49954160847146317</v>
      </c>
      <c r="BJ603" s="34">
        <f t="shared" si="594"/>
        <v>-0.45396385473487144</v>
      </c>
      <c r="BK603" s="2">
        <f t="shared" si="595"/>
        <v>11.500458391528538</v>
      </c>
      <c r="BL603" s="2">
        <f t="shared" si="637"/>
        <v>-0.45396385473487144</v>
      </c>
      <c r="BM603" s="2">
        <f t="shared" si="596"/>
        <v>12.499541608471462</v>
      </c>
      <c r="BN603" s="2">
        <f t="shared" si="638"/>
        <v>0.45396385473487144</v>
      </c>
      <c r="BO603" s="12">
        <f t="shared" si="597"/>
        <v>0</v>
      </c>
      <c r="BP603" s="4">
        <f t="shared" si="598"/>
        <v>3.555112212347937E-4</v>
      </c>
      <c r="BQ603" s="2">
        <f t="shared" si="599"/>
        <v>0</v>
      </c>
      <c r="BR603" s="2">
        <f t="shared" si="600"/>
        <v>0</v>
      </c>
      <c r="BS603" s="2">
        <f t="shared" si="601"/>
        <v>0.35551122123479373</v>
      </c>
      <c r="BT603" s="34">
        <f t="shared" si="602"/>
        <v>0.226106493262869</v>
      </c>
      <c r="BU603" s="34">
        <f t="shared" si="603"/>
        <v>-0.63600381579387422</v>
      </c>
      <c r="BV603" s="2">
        <f t="shared" si="604"/>
        <v>12.226106493262868</v>
      </c>
      <c r="BW603" s="2">
        <f t="shared" si="639"/>
        <v>-0.63600381579387422</v>
      </c>
      <c r="BX603" s="2">
        <f t="shared" si="605"/>
        <v>11.773893506737132</v>
      </c>
      <c r="BY603" s="2">
        <f t="shared" si="640"/>
        <v>0.63600381579387422</v>
      </c>
      <c r="BZ603" s="12">
        <f t="shared" si="606"/>
        <v>-616.98602845512073</v>
      </c>
      <c r="CA603" s="4">
        <f t="shared" si="641"/>
        <v>-7.4488830013945862E-4</v>
      </c>
      <c r="CB603" s="2">
        <f t="shared" si="642"/>
        <v>0</v>
      </c>
      <c r="CC603" s="2">
        <f t="shared" si="607"/>
        <v>0</v>
      </c>
      <c r="CD603" s="2">
        <f t="shared" si="608"/>
        <v>-0.74488830013945861</v>
      </c>
      <c r="CE603" s="34">
        <f t="shared" si="609"/>
        <v>-0.40322688288348113</v>
      </c>
      <c r="CF603" s="34">
        <f t="shared" si="610"/>
        <v>-0.54132530046181238</v>
      </c>
      <c r="CG603" s="2">
        <f t="shared" si="611"/>
        <v>11.596773117116518</v>
      </c>
      <c r="CH603" s="2">
        <f t="shared" si="643"/>
        <v>-0.54132530046181238</v>
      </c>
      <c r="CI603" s="2">
        <f t="shared" si="612"/>
        <v>12.403226882883482</v>
      </c>
      <c r="CJ603" s="2">
        <f t="shared" si="644"/>
        <v>0.54132530046181238</v>
      </c>
      <c r="CK603" s="33">
        <f t="shared" si="613"/>
        <v>-8.372087267598476E-4</v>
      </c>
      <c r="CL603" s="2">
        <f t="shared" si="614"/>
        <v>0</v>
      </c>
      <c r="CM603" s="2">
        <f t="shared" si="615"/>
        <v>0</v>
      </c>
      <c r="CN603" s="2">
        <f t="shared" si="616"/>
        <v>-0.83720872675984759</v>
      </c>
      <c r="CO603" s="34">
        <f t="shared" si="617"/>
        <v>-0.43330706797492213</v>
      </c>
      <c r="CP603" s="34">
        <f t="shared" si="618"/>
        <v>-0.51756157589505836</v>
      </c>
      <c r="CQ603" s="2">
        <f t="shared" si="619"/>
        <v>11.566692932025077</v>
      </c>
      <c r="CR603" s="2">
        <f t="shared" si="645"/>
        <v>-0.51756157589505836</v>
      </c>
      <c r="CS603" s="2">
        <f t="shared" si="620"/>
        <v>12.433307067974923</v>
      </c>
      <c r="CT603" s="2">
        <f t="shared" si="646"/>
        <v>0.51756157589505836</v>
      </c>
      <c r="CU603" s="12">
        <f t="shared" si="621"/>
        <v>0</v>
      </c>
      <c r="CV603" s="4">
        <f t="shared" si="622"/>
        <v>1.2508728154557555E-3</v>
      </c>
      <c r="CW603" s="2">
        <f t="shared" si="623"/>
        <v>0</v>
      </c>
      <c r="CX603" s="2">
        <f t="shared" si="624"/>
        <v>0</v>
      </c>
      <c r="CY603" s="2">
        <f t="shared" si="625"/>
        <v>1.2508728154557556</v>
      </c>
      <c r="CZ603" s="34">
        <f t="shared" si="626"/>
        <v>0.52722997980737807</v>
      </c>
      <c r="DA603" s="34">
        <f t="shared" si="627"/>
        <v>-0.42148967768180484</v>
      </c>
      <c r="DB603" s="2">
        <f t="shared" si="628"/>
        <v>12.527229979807379</v>
      </c>
      <c r="DC603" s="2">
        <f t="shared" si="647"/>
        <v>-0.42148967768180484</v>
      </c>
      <c r="DD603" s="2">
        <f t="shared" si="629"/>
        <v>11.472770020192621</v>
      </c>
      <c r="DE603" s="2">
        <f t="shared" si="648"/>
        <v>0.42148967768180484</v>
      </c>
      <c r="DF603" s="12">
        <f t="shared" si="630"/>
        <v>-469.41685931163391</v>
      </c>
      <c r="DG603" s="4">
        <f t="shared" si="649"/>
        <v>4.1366408869590793E-4</v>
      </c>
      <c r="DH603" s="2">
        <f t="shared" si="650"/>
        <v>0</v>
      </c>
      <c r="DI603" s="2">
        <f t="shared" si="631"/>
        <v>0</v>
      </c>
      <c r="DJ603" s="2">
        <f t="shared" si="632"/>
        <v>0.41366408869590793</v>
      </c>
      <c r="DK603" s="34">
        <f t="shared" si="633"/>
        <v>0.2580187512710006</v>
      </c>
      <c r="DL603" s="34">
        <f t="shared" si="634"/>
        <v>-0.62373978868800217</v>
      </c>
      <c r="DM603" s="2">
        <f t="shared" si="635"/>
        <v>12.258018751271001</v>
      </c>
      <c r="DN603" s="2">
        <f t="shared" si="651"/>
        <v>-0.62373978868800217</v>
      </c>
      <c r="DO603" s="2">
        <f t="shared" si="636"/>
        <v>11.741981248728999</v>
      </c>
      <c r="DP603" s="2">
        <f t="shared" si="652"/>
        <v>0.62373978868800217</v>
      </c>
    </row>
    <row r="604" spans="17:120" x14ac:dyDescent="0.25">
      <c r="BD604" s="2">
        <f t="shared" si="653"/>
        <v>12</v>
      </c>
      <c r="BE604" s="33">
        <f t="shared" si="589"/>
        <v>-1.1003995213742523E-3</v>
      </c>
      <c r="BF604" s="2">
        <f t="shared" si="590"/>
        <v>0</v>
      </c>
      <c r="BG604" s="2">
        <f t="shared" si="591"/>
        <v>0</v>
      </c>
      <c r="BH604" s="2">
        <f t="shared" si="592"/>
        <v>-1.1003995213742523</v>
      </c>
      <c r="BI604" s="34">
        <f t="shared" si="593"/>
        <v>-0.49954160847146317</v>
      </c>
      <c r="BJ604" s="34">
        <f t="shared" si="594"/>
        <v>-0.45396385473487144</v>
      </c>
      <c r="BK604" s="2">
        <f t="shared" si="595"/>
        <v>11.500458391528538</v>
      </c>
      <c r="BL604" s="2">
        <f t="shared" si="637"/>
        <v>-0.45396385473487144</v>
      </c>
      <c r="BM604" s="2">
        <f t="shared" si="596"/>
        <v>12.499541608471462</v>
      </c>
      <c r="BN604" s="2">
        <f t="shared" si="638"/>
        <v>0.45396385473487144</v>
      </c>
      <c r="BO604" s="12">
        <f t="shared" si="597"/>
        <v>0</v>
      </c>
      <c r="BP604" s="4">
        <f t="shared" si="598"/>
        <v>3.555112212347937E-4</v>
      </c>
      <c r="BQ604" s="2">
        <f t="shared" si="599"/>
        <v>0</v>
      </c>
      <c r="BR604" s="2">
        <f t="shared" si="600"/>
        <v>0</v>
      </c>
      <c r="BS604" s="2">
        <f t="shared" si="601"/>
        <v>0.35551122123479373</v>
      </c>
      <c r="BT604" s="34">
        <f t="shared" si="602"/>
        <v>0.226106493262869</v>
      </c>
      <c r="BU604" s="34">
        <f t="shared" si="603"/>
        <v>-0.63600381579387422</v>
      </c>
      <c r="BV604" s="2">
        <f t="shared" si="604"/>
        <v>12.226106493262868</v>
      </c>
      <c r="BW604" s="2">
        <f t="shared" si="639"/>
        <v>-0.63600381579387422</v>
      </c>
      <c r="BX604" s="2">
        <f t="shared" si="605"/>
        <v>11.773893506737132</v>
      </c>
      <c r="BY604" s="2">
        <f t="shared" si="640"/>
        <v>0.63600381579387422</v>
      </c>
      <c r="BZ604" s="12">
        <f t="shared" si="606"/>
        <v>-616.98602845512073</v>
      </c>
      <c r="CA604" s="4">
        <f t="shared" si="641"/>
        <v>-7.4488830013945862E-4</v>
      </c>
      <c r="CB604" s="2">
        <f t="shared" si="642"/>
        <v>0</v>
      </c>
      <c r="CC604" s="2">
        <f t="shared" si="607"/>
        <v>0</v>
      </c>
      <c r="CD604" s="2">
        <f t="shared" si="608"/>
        <v>-0.74488830013945861</v>
      </c>
      <c r="CE604" s="34">
        <f t="shared" si="609"/>
        <v>-0.40322688288348113</v>
      </c>
      <c r="CF604" s="34">
        <f t="shared" si="610"/>
        <v>-0.54132530046181238</v>
      </c>
      <c r="CG604" s="2">
        <f t="shared" si="611"/>
        <v>11.596773117116518</v>
      </c>
      <c r="CH604" s="2">
        <f t="shared" si="643"/>
        <v>-0.54132530046181238</v>
      </c>
      <c r="CI604" s="2">
        <f t="shared" si="612"/>
        <v>12.403226882883482</v>
      </c>
      <c r="CJ604" s="2">
        <f t="shared" si="644"/>
        <v>0.54132530046181238</v>
      </c>
      <c r="CK604" s="33">
        <f t="shared" si="613"/>
        <v>-8.372087267598476E-4</v>
      </c>
      <c r="CL604" s="2">
        <f t="shared" si="614"/>
        <v>0</v>
      </c>
      <c r="CM604" s="2">
        <f t="shared" si="615"/>
        <v>0</v>
      </c>
      <c r="CN604" s="2">
        <f t="shared" si="616"/>
        <v>-0.83720872675984759</v>
      </c>
      <c r="CO604" s="34">
        <f t="shared" si="617"/>
        <v>-0.43330706797492213</v>
      </c>
      <c r="CP604" s="34">
        <f t="shared" si="618"/>
        <v>-0.51756157589505836</v>
      </c>
      <c r="CQ604" s="2">
        <f t="shared" si="619"/>
        <v>11.566692932025077</v>
      </c>
      <c r="CR604" s="2">
        <f t="shared" si="645"/>
        <v>-0.51756157589505836</v>
      </c>
      <c r="CS604" s="2">
        <f t="shared" si="620"/>
        <v>12.433307067974923</v>
      </c>
      <c r="CT604" s="2">
        <f t="shared" si="646"/>
        <v>0.51756157589505836</v>
      </c>
      <c r="CU604" s="12">
        <f t="shared" si="621"/>
        <v>0</v>
      </c>
      <c r="CV604" s="4">
        <f t="shared" si="622"/>
        <v>1.2508728154557555E-3</v>
      </c>
      <c r="CW604" s="2">
        <f t="shared" si="623"/>
        <v>0</v>
      </c>
      <c r="CX604" s="2">
        <f t="shared" si="624"/>
        <v>0</v>
      </c>
      <c r="CY604" s="2">
        <f t="shared" si="625"/>
        <v>1.2508728154557556</v>
      </c>
      <c r="CZ604" s="34">
        <f t="shared" si="626"/>
        <v>0.52722997980737807</v>
      </c>
      <c r="DA604" s="34">
        <f t="shared" si="627"/>
        <v>-0.42148967768180484</v>
      </c>
      <c r="DB604" s="2">
        <f t="shared" si="628"/>
        <v>12.527229979807379</v>
      </c>
      <c r="DC604" s="2">
        <f t="shared" si="647"/>
        <v>-0.42148967768180484</v>
      </c>
      <c r="DD604" s="2">
        <f t="shared" si="629"/>
        <v>11.472770020192621</v>
      </c>
      <c r="DE604" s="2">
        <f t="shared" si="648"/>
        <v>0.42148967768180484</v>
      </c>
      <c r="DF604" s="12">
        <f t="shared" si="630"/>
        <v>-469.41685931163391</v>
      </c>
      <c r="DG604" s="4">
        <f t="shared" si="649"/>
        <v>4.1366408869590793E-4</v>
      </c>
      <c r="DH604" s="2">
        <f t="shared" si="650"/>
        <v>0</v>
      </c>
      <c r="DI604" s="2">
        <f t="shared" si="631"/>
        <v>0</v>
      </c>
      <c r="DJ604" s="2">
        <f t="shared" si="632"/>
        <v>0.41366408869590793</v>
      </c>
      <c r="DK604" s="34">
        <f t="shared" si="633"/>
        <v>0.2580187512710006</v>
      </c>
      <c r="DL604" s="34">
        <f t="shared" si="634"/>
        <v>-0.62373978868800217</v>
      </c>
      <c r="DM604" s="2">
        <f t="shared" si="635"/>
        <v>12.258018751271001</v>
      </c>
      <c r="DN604" s="2">
        <f t="shared" si="651"/>
        <v>-0.62373978868800217</v>
      </c>
      <c r="DO604" s="2">
        <f t="shared" si="636"/>
        <v>11.741981248728999</v>
      </c>
      <c r="DP604" s="2">
        <f t="shared" si="652"/>
        <v>0.62373978868800217</v>
      </c>
    </row>
    <row r="605" spans="17:120" x14ac:dyDescent="0.25">
      <c r="BD605" s="2">
        <f t="shared" si="653"/>
        <v>12</v>
      </c>
      <c r="BE605" s="33">
        <f t="shared" si="589"/>
        <v>-1.1003995213742523E-3</v>
      </c>
      <c r="BF605" s="2">
        <f t="shared" si="590"/>
        <v>0</v>
      </c>
      <c r="BG605" s="2">
        <f t="shared" si="591"/>
        <v>0</v>
      </c>
      <c r="BH605" s="2">
        <f t="shared" si="592"/>
        <v>-1.1003995213742523</v>
      </c>
      <c r="BI605" s="34">
        <f t="shared" si="593"/>
        <v>-0.49954160847146317</v>
      </c>
      <c r="BJ605" s="34">
        <f t="shared" si="594"/>
        <v>-0.45396385473487144</v>
      </c>
      <c r="BK605" s="2">
        <f t="shared" si="595"/>
        <v>11.500458391528538</v>
      </c>
      <c r="BL605" s="2">
        <f t="shared" si="637"/>
        <v>-0.45396385473487144</v>
      </c>
      <c r="BM605" s="2">
        <f t="shared" si="596"/>
        <v>12.499541608471462</v>
      </c>
      <c r="BN605" s="2">
        <f t="shared" si="638"/>
        <v>0.45396385473487144</v>
      </c>
      <c r="BO605" s="12">
        <f t="shared" si="597"/>
        <v>0</v>
      </c>
      <c r="BP605" s="4">
        <f t="shared" si="598"/>
        <v>3.555112212347937E-4</v>
      </c>
      <c r="BQ605" s="2">
        <f t="shared" si="599"/>
        <v>0</v>
      </c>
      <c r="BR605" s="2">
        <f t="shared" si="600"/>
        <v>0</v>
      </c>
      <c r="BS605" s="2">
        <f t="shared" si="601"/>
        <v>0.35551122123479373</v>
      </c>
      <c r="BT605" s="34">
        <f t="shared" si="602"/>
        <v>0.226106493262869</v>
      </c>
      <c r="BU605" s="34">
        <f t="shared" si="603"/>
        <v>-0.63600381579387422</v>
      </c>
      <c r="BV605" s="2">
        <f t="shared" si="604"/>
        <v>12.226106493262868</v>
      </c>
      <c r="BW605" s="2">
        <f t="shared" si="639"/>
        <v>-0.63600381579387422</v>
      </c>
      <c r="BX605" s="2">
        <f t="shared" si="605"/>
        <v>11.773893506737132</v>
      </c>
      <c r="BY605" s="2">
        <f t="shared" si="640"/>
        <v>0.63600381579387422</v>
      </c>
      <c r="BZ605" s="12">
        <f t="shared" si="606"/>
        <v>-616.98602845512073</v>
      </c>
      <c r="CA605" s="4">
        <f t="shared" si="641"/>
        <v>-7.4488830013945862E-4</v>
      </c>
      <c r="CB605" s="2">
        <f t="shared" si="642"/>
        <v>0</v>
      </c>
      <c r="CC605" s="2">
        <f t="shared" si="607"/>
        <v>0</v>
      </c>
      <c r="CD605" s="2">
        <f t="shared" si="608"/>
        <v>-0.74488830013945861</v>
      </c>
      <c r="CE605" s="34">
        <f t="shared" si="609"/>
        <v>-0.40322688288348113</v>
      </c>
      <c r="CF605" s="34">
        <f t="shared" si="610"/>
        <v>-0.54132530046181238</v>
      </c>
      <c r="CG605" s="2">
        <f t="shared" si="611"/>
        <v>11.596773117116518</v>
      </c>
      <c r="CH605" s="2">
        <f t="shared" si="643"/>
        <v>-0.54132530046181238</v>
      </c>
      <c r="CI605" s="2">
        <f t="shared" si="612"/>
        <v>12.403226882883482</v>
      </c>
      <c r="CJ605" s="2">
        <f t="shared" si="644"/>
        <v>0.54132530046181238</v>
      </c>
      <c r="CK605" s="33">
        <f t="shared" si="613"/>
        <v>-8.372087267598476E-4</v>
      </c>
      <c r="CL605" s="2">
        <f t="shared" si="614"/>
        <v>0</v>
      </c>
      <c r="CM605" s="2">
        <f t="shared" si="615"/>
        <v>0</v>
      </c>
      <c r="CN605" s="2">
        <f t="shared" si="616"/>
        <v>-0.83720872675984759</v>
      </c>
      <c r="CO605" s="34">
        <f t="shared" si="617"/>
        <v>-0.43330706797492213</v>
      </c>
      <c r="CP605" s="34">
        <f t="shared" si="618"/>
        <v>-0.51756157589505836</v>
      </c>
      <c r="CQ605" s="2">
        <f t="shared" si="619"/>
        <v>11.566692932025077</v>
      </c>
      <c r="CR605" s="2">
        <f t="shared" si="645"/>
        <v>-0.51756157589505836</v>
      </c>
      <c r="CS605" s="2">
        <f t="shared" si="620"/>
        <v>12.433307067974923</v>
      </c>
      <c r="CT605" s="2">
        <f t="shared" si="646"/>
        <v>0.51756157589505836</v>
      </c>
      <c r="CU605" s="12">
        <f t="shared" si="621"/>
        <v>0</v>
      </c>
      <c r="CV605" s="4">
        <f t="shared" si="622"/>
        <v>1.2508728154557555E-3</v>
      </c>
      <c r="CW605" s="2">
        <f t="shared" si="623"/>
        <v>0</v>
      </c>
      <c r="CX605" s="2">
        <f t="shared" si="624"/>
        <v>0</v>
      </c>
      <c r="CY605" s="2">
        <f t="shared" si="625"/>
        <v>1.2508728154557556</v>
      </c>
      <c r="CZ605" s="34">
        <f t="shared" si="626"/>
        <v>0.52722997980737807</v>
      </c>
      <c r="DA605" s="34">
        <f t="shared" si="627"/>
        <v>-0.42148967768180484</v>
      </c>
      <c r="DB605" s="2">
        <f t="shared" si="628"/>
        <v>12.527229979807379</v>
      </c>
      <c r="DC605" s="2">
        <f t="shared" si="647"/>
        <v>-0.42148967768180484</v>
      </c>
      <c r="DD605" s="2">
        <f t="shared" si="629"/>
        <v>11.472770020192621</v>
      </c>
      <c r="DE605" s="2">
        <f t="shared" si="648"/>
        <v>0.42148967768180484</v>
      </c>
      <c r="DF605" s="12">
        <f t="shared" si="630"/>
        <v>-469.41685931163391</v>
      </c>
      <c r="DG605" s="4">
        <f t="shared" si="649"/>
        <v>4.1366408869590793E-4</v>
      </c>
      <c r="DH605" s="2">
        <f t="shared" si="650"/>
        <v>0</v>
      </c>
      <c r="DI605" s="2">
        <f t="shared" si="631"/>
        <v>0</v>
      </c>
      <c r="DJ605" s="2">
        <f t="shared" si="632"/>
        <v>0.41366408869590793</v>
      </c>
      <c r="DK605" s="34">
        <f t="shared" si="633"/>
        <v>0.2580187512710006</v>
      </c>
      <c r="DL605" s="34">
        <f t="shared" si="634"/>
        <v>-0.62373978868800217</v>
      </c>
      <c r="DM605" s="2">
        <f t="shared" si="635"/>
        <v>12.258018751271001</v>
      </c>
      <c r="DN605" s="2">
        <f t="shared" si="651"/>
        <v>-0.62373978868800217</v>
      </c>
      <c r="DO605" s="2">
        <f t="shared" si="636"/>
        <v>11.741981248728999</v>
      </c>
      <c r="DP605" s="2">
        <f t="shared" si="652"/>
        <v>0.62373978868800217</v>
      </c>
    </row>
    <row r="606" spans="17:120" s="7" customFormat="1" x14ac:dyDescent="0.25">
      <c r="Q606" s="6"/>
    </row>
  </sheetData>
  <conditionalFormatting sqref="L10 L15 O10 O15">
    <cfRule type="cellIs" dxfId="7" priority="12" operator="lessThan">
      <formula>$L$3</formula>
    </cfRule>
    <cfRule type="cellIs" dxfId="6" priority="13" operator="greaterThan">
      <formula>$L$2</formula>
    </cfRule>
    <cfRule type="cellIs" dxfId="5" priority="14" operator="between">
      <formula>$L$3</formula>
      <formula>$L$2</formula>
    </cfRule>
  </conditionalFormatting>
  <conditionalFormatting sqref="L29 L34 O29 O34">
    <cfRule type="cellIs" dxfId="4" priority="9" operator="greaterThan">
      <formula>$L$21</formula>
    </cfRule>
    <cfRule type="cellIs" dxfId="3" priority="10" operator="lessThan">
      <formula>$L$22</formula>
    </cfRule>
    <cfRule type="cellIs" dxfId="2" priority="11" operator="between">
      <formula>$L$22</formula>
      <formula>$L$21</formula>
    </cfRule>
  </conditionalFormatting>
  <conditionalFormatting sqref="P40:P42">
    <cfRule type="cellIs" dxfId="1" priority="1" operator="lessThan">
      <formula>1</formula>
    </cfRule>
    <cfRule type="cellIs" dxfId="0" priority="2" operator="greaterThan">
      <formula>1</formula>
    </cfRule>
  </conditionalFormatting>
  <pageMargins left="0.7" right="0.7" top="0.75" bottom="0.75" header="0.3" footer="0.3"/>
  <pageSetup paperSize="9"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Gómez</dc:creator>
  <cp:lastModifiedBy>Usuario</cp:lastModifiedBy>
  <cp:lastPrinted>2019-09-27T01:38:04Z</cp:lastPrinted>
  <dcterms:created xsi:type="dcterms:W3CDTF">2019-09-18T10:09:18Z</dcterms:created>
  <dcterms:modified xsi:type="dcterms:W3CDTF">2021-09-24T10:08:54Z</dcterms:modified>
</cp:coreProperties>
</file>