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NCRONIZADO\Trabajo\Estructuras\Documentación\Asignaturas\Hormigón UPV\CTH\Teoría\algunas consideraciones\probabilidad de fallo\"/>
    </mc:Choice>
  </mc:AlternateContent>
  <xr:revisionPtr revIDLastSave="0" documentId="13_ncr:1_{AC81D626-2D8E-4DDA-983B-637198E6093E}" xr6:coauthVersionLast="47" xr6:coauthVersionMax="47" xr10:uidLastSave="{00000000-0000-0000-0000-000000000000}"/>
  <bookViews>
    <workbookView xWindow="-120" yWindow="-120" windowWidth="25440" windowHeight="15540" xr2:uid="{00000000-000D-0000-FFFF-FFFF00000000}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P19" i="1"/>
  <c r="Q19" i="1"/>
  <c r="R19" i="1"/>
  <c r="S19" i="1"/>
  <c r="T19" i="1"/>
  <c r="U19" i="1"/>
  <c r="V19" i="1"/>
  <c r="W19" i="1"/>
  <c r="X19" i="1"/>
  <c r="Y19" i="1"/>
  <c r="Z19" i="1"/>
  <c r="AA19" i="1"/>
  <c r="Q20" i="1"/>
  <c r="R20" i="1"/>
  <c r="S20" i="1"/>
  <c r="T20" i="1"/>
  <c r="U20" i="1"/>
  <c r="V20" i="1"/>
  <c r="W20" i="1"/>
  <c r="X20" i="1"/>
  <c r="Y20" i="1"/>
  <c r="Z20" i="1"/>
  <c r="AA20" i="1"/>
  <c r="R21" i="1"/>
  <c r="S21" i="1"/>
  <c r="T21" i="1"/>
  <c r="U21" i="1"/>
  <c r="V21" i="1"/>
  <c r="W21" i="1"/>
  <c r="X21" i="1"/>
  <c r="Y21" i="1"/>
  <c r="Z21" i="1"/>
  <c r="AA21" i="1"/>
  <c r="S22" i="1"/>
  <c r="T22" i="1"/>
  <c r="U22" i="1"/>
  <c r="V22" i="1"/>
  <c r="W22" i="1"/>
  <c r="X22" i="1"/>
  <c r="Y22" i="1"/>
  <c r="Z22" i="1"/>
  <c r="AA22" i="1"/>
  <c r="T23" i="1"/>
  <c r="U23" i="1"/>
  <c r="V23" i="1"/>
  <c r="W23" i="1"/>
  <c r="X23" i="1"/>
  <c r="Y23" i="1"/>
  <c r="Z23" i="1"/>
  <c r="AA23" i="1"/>
  <c r="U24" i="1"/>
  <c r="V24" i="1"/>
  <c r="W24" i="1"/>
  <c r="X24" i="1"/>
  <c r="Y24" i="1"/>
  <c r="Z24" i="1"/>
  <c r="AA24" i="1"/>
  <c r="V25" i="1"/>
  <c r="W25" i="1"/>
  <c r="X25" i="1"/>
  <c r="Y25" i="1"/>
  <c r="Z25" i="1"/>
  <c r="AA25" i="1"/>
  <c r="W26" i="1"/>
  <c r="X26" i="1"/>
  <c r="Y26" i="1"/>
  <c r="Z26" i="1"/>
  <c r="AA26" i="1"/>
  <c r="X27" i="1"/>
  <c r="Y27" i="1"/>
  <c r="Z27" i="1"/>
  <c r="AA27" i="1"/>
  <c r="Y28" i="1"/>
  <c r="Z28" i="1"/>
  <c r="AA28" i="1"/>
  <c r="Z29" i="1"/>
  <c r="AA29" i="1"/>
  <c r="AA30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D6" i="1"/>
  <c r="E6" i="1"/>
  <c r="F6" i="1"/>
  <c r="F31" i="1" s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U31" i="1" s="1"/>
  <c r="V6" i="1"/>
  <c r="W6" i="1"/>
  <c r="X6" i="1"/>
  <c r="Y6" i="1"/>
  <c r="Z6" i="1"/>
  <c r="AA6" i="1"/>
  <c r="C6" i="1"/>
  <c r="B8" i="1"/>
  <c r="B9" i="1"/>
  <c r="B10" i="1"/>
  <c r="B11" i="1"/>
  <c r="B12" i="1"/>
  <c r="B13" i="1"/>
  <c r="E13" i="1" s="1"/>
  <c r="B14" i="1"/>
  <c r="D14" i="1" s="1"/>
  <c r="B15" i="1"/>
  <c r="B16" i="1"/>
  <c r="E16" i="1" s="1"/>
  <c r="B17" i="1"/>
  <c r="B18" i="1"/>
  <c r="B19" i="1"/>
  <c r="I19" i="1" s="1"/>
  <c r="B20" i="1"/>
  <c r="B21" i="1"/>
  <c r="D21" i="1" s="1"/>
  <c r="B22" i="1"/>
  <c r="B23" i="1"/>
  <c r="I23" i="1" s="1"/>
  <c r="B24" i="1"/>
  <c r="B25" i="1"/>
  <c r="D25" i="1" s="1"/>
  <c r="B26" i="1"/>
  <c r="B27" i="1"/>
  <c r="B28" i="1"/>
  <c r="B29" i="1"/>
  <c r="M29" i="1" s="1"/>
  <c r="B30" i="1"/>
  <c r="B31" i="1"/>
  <c r="B7" i="1"/>
  <c r="C10" i="1" l="1"/>
  <c r="J18" i="1"/>
  <c r="M28" i="1"/>
  <c r="G27" i="1"/>
  <c r="E11" i="1"/>
  <c r="G26" i="1"/>
  <c r="E17" i="1"/>
  <c r="E9" i="1"/>
  <c r="J24" i="1"/>
  <c r="I29" i="1"/>
  <c r="M27" i="1"/>
  <c r="M21" i="1"/>
  <c r="S29" i="1"/>
  <c r="D9" i="1"/>
  <c r="J31" i="1"/>
  <c r="F15" i="1"/>
  <c r="O30" i="1"/>
  <c r="F22" i="1"/>
  <c r="F20" i="1"/>
  <c r="F12" i="1"/>
  <c r="T25" i="1"/>
  <c r="K23" i="1"/>
  <c r="E28" i="1"/>
  <c r="N24" i="1"/>
  <c r="E20" i="1"/>
  <c r="H16" i="1"/>
  <c r="E12" i="1"/>
  <c r="N31" i="1"/>
  <c r="R28" i="1"/>
  <c r="U27" i="1"/>
  <c r="E27" i="1"/>
  <c r="I24" i="1"/>
  <c r="F23" i="1"/>
  <c r="N19" i="1"/>
  <c r="K15" i="1"/>
  <c r="W28" i="1"/>
  <c r="S23" i="1"/>
  <c r="K19" i="1"/>
  <c r="G11" i="1"/>
  <c r="AA31" i="1"/>
  <c r="M31" i="1"/>
  <c r="Q28" i="1"/>
  <c r="S27" i="1"/>
  <c r="C27" i="1"/>
  <c r="E24" i="1"/>
  <c r="E23" i="1"/>
  <c r="L20" i="1"/>
  <c r="G19" i="1"/>
  <c r="J15" i="1"/>
  <c r="R24" i="1"/>
  <c r="J16" i="1"/>
  <c r="F19" i="1"/>
  <c r="V31" i="1"/>
  <c r="I31" i="1"/>
  <c r="I28" i="1"/>
  <c r="N27" i="1"/>
  <c r="M25" i="1"/>
  <c r="P24" i="1"/>
  <c r="M23" i="1"/>
  <c r="J20" i="1"/>
  <c r="E19" i="1"/>
  <c r="D17" i="1"/>
  <c r="I16" i="1"/>
  <c r="E15" i="1"/>
  <c r="D13" i="1"/>
  <c r="B32" i="1"/>
  <c r="N30" i="1"/>
  <c r="R26" i="1"/>
  <c r="L22" i="1"/>
  <c r="K18" i="1"/>
  <c r="V29" i="1"/>
  <c r="N18" i="1"/>
  <c r="T30" i="1"/>
  <c r="Y29" i="1"/>
  <c r="E29" i="1"/>
  <c r="N26" i="1"/>
  <c r="I25" i="1"/>
  <c r="K22" i="1"/>
  <c r="I21" i="1"/>
  <c r="Y30" i="1"/>
  <c r="U26" i="1"/>
  <c r="Q22" i="1"/>
  <c r="M18" i="1"/>
  <c r="I14" i="1"/>
  <c r="E10" i="1"/>
  <c r="Z31" i="1"/>
  <c r="Q31" i="1"/>
  <c r="K31" i="1"/>
  <c r="E31" i="1"/>
  <c r="S30" i="1"/>
  <c r="D30" i="1"/>
  <c r="U29" i="1"/>
  <c r="O29" i="1"/>
  <c r="D29" i="1"/>
  <c r="U28" i="1"/>
  <c r="N28" i="1"/>
  <c r="D28" i="1"/>
  <c r="R27" i="1"/>
  <c r="I27" i="1"/>
  <c r="H26" i="1"/>
  <c r="Q25" i="1"/>
  <c r="E25" i="1"/>
  <c r="M24" i="1"/>
  <c r="Q23" i="1"/>
  <c r="J23" i="1"/>
  <c r="G22" i="1"/>
  <c r="Q21" i="1"/>
  <c r="E21" i="1"/>
  <c r="I20" i="1"/>
  <c r="M19" i="1"/>
  <c r="C19" i="1"/>
  <c r="F18" i="1"/>
  <c r="I17" i="1"/>
  <c r="F16" i="1"/>
  <c r="I15" i="1"/>
  <c r="J14" i="1"/>
  <c r="I13" i="1"/>
  <c r="Z30" i="1"/>
  <c r="C26" i="1"/>
  <c r="J30" i="1"/>
  <c r="Q29" i="1"/>
  <c r="S25" i="1"/>
  <c r="M17" i="1"/>
  <c r="C15" i="1"/>
  <c r="X31" i="1"/>
  <c r="T24" i="1"/>
  <c r="L17" i="1"/>
  <c r="H18" i="1"/>
  <c r="Y31" i="1"/>
  <c r="O31" i="1"/>
  <c r="T29" i="1"/>
  <c r="T28" i="1"/>
  <c r="W27" i="1"/>
  <c r="Q27" i="1"/>
  <c r="S26" i="1"/>
  <c r="U25" i="1"/>
  <c r="O25" i="1"/>
  <c r="Q24" i="1"/>
  <c r="O23" i="1"/>
  <c r="R22" i="1"/>
  <c r="O21" i="1"/>
  <c r="M20" i="1"/>
  <c r="P23" i="1"/>
  <c r="P27" i="1"/>
  <c r="P31" i="1"/>
  <c r="D11" i="1"/>
  <c r="D15" i="1"/>
  <c r="D19" i="1"/>
  <c r="D23" i="1"/>
  <c r="D27" i="1"/>
  <c r="D31" i="1"/>
  <c r="D8" i="1"/>
  <c r="D12" i="1"/>
  <c r="X30" i="1"/>
  <c r="C30" i="1"/>
  <c r="X29" i="1"/>
  <c r="C29" i="1"/>
  <c r="H28" i="1"/>
  <c r="L26" i="1"/>
  <c r="C25" i="1"/>
  <c r="H21" i="1"/>
  <c r="P20" i="1"/>
  <c r="H17" i="1"/>
  <c r="C14" i="1"/>
  <c r="H13" i="1"/>
  <c r="C11" i="1"/>
  <c r="O20" i="1"/>
  <c r="O24" i="1"/>
  <c r="O28" i="1"/>
  <c r="AB6" i="1"/>
  <c r="S31" i="1"/>
  <c r="C31" i="1"/>
  <c r="W30" i="1"/>
  <c r="R30" i="1"/>
  <c r="L30" i="1"/>
  <c r="G30" i="1"/>
  <c r="W29" i="1"/>
  <c r="L29" i="1"/>
  <c r="G29" i="1"/>
  <c r="V28" i="1"/>
  <c r="L28" i="1"/>
  <c r="F28" i="1"/>
  <c r="V27" i="1"/>
  <c r="K27" i="1"/>
  <c r="F27" i="1"/>
  <c r="V26" i="1"/>
  <c r="P26" i="1"/>
  <c r="K26" i="1"/>
  <c r="F26" i="1"/>
  <c r="L25" i="1"/>
  <c r="G25" i="1"/>
  <c r="H24" i="1"/>
  <c r="N23" i="1"/>
  <c r="C23" i="1"/>
  <c r="O22" i="1"/>
  <c r="J22" i="1"/>
  <c r="D22" i="1"/>
  <c r="L21" i="1"/>
  <c r="G21" i="1"/>
  <c r="N20" i="1"/>
  <c r="D20" i="1"/>
  <c r="C18" i="1"/>
  <c r="G17" i="1"/>
  <c r="G14" i="1"/>
  <c r="G13" i="1"/>
  <c r="C8" i="1"/>
  <c r="C12" i="1"/>
  <c r="C16" i="1"/>
  <c r="C20" i="1"/>
  <c r="C24" i="1"/>
  <c r="C28" i="1"/>
  <c r="C7" i="1"/>
  <c r="C9" i="1"/>
  <c r="C13" i="1"/>
  <c r="T27" i="1"/>
  <c r="T31" i="1"/>
  <c r="L19" i="1"/>
  <c r="L23" i="1"/>
  <c r="L27" i="1"/>
  <c r="L31" i="1"/>
  <c r="H15" i="1"/>
  <c r="H19" i="1"/>
  <c r="H23" i="1"/>
  <c r="H27" i="1"/>
  <c r="H31" i="1"/>
  <c r="H12" i="1"/>
  <c r="H30" i="1"/>
  <c r="H29" i="1"/>
  <c r="X28" i="1"/>
  <c r="H25" i="1"/>
  <c r="D24" i="1"/>
  <c r="P22" i="1"/>
  <c r="C21" i="1"/>
  <c r="D18" i="1"/>
  <c r="C17" i="1"/>
  <c r="L16" i="1"/>
  <c r="H14" i="1"/>
  <c r="S24" i="1"/>
  <c r="S28" i="1"/>
  <c r="K16" i="1"/>
  <c r="K20" i="1"/>
  <c r="K24" i="1"/>
  <c r="K28" i="1"/>
  <c r="G12" i="1"/>
  <c r="G16" i="1"/>
  <c r="G20" i="1"/>
  <c r="G24" i="1"/>
  <c r="G28" i="1"/>
  <c r="R25" i="1"/>
  <c r="R29" i="1"/>
  <c r="N21" i="1"/>
  <c r="N25" i="1"/>
  <c r="N29" i="1"/>
  <c r="J17" i="1"/>
  <c r="J21" i="1"/>
  <c r="J25" i="1"/>
  <c r="J29" i="1"/>
  <c r="F13" i="1"/>
  <c r="F17" i="1"/>
  <c r="F21" i="1"/>
  <c r="F25" i="1"/>
  <c r="F29" i="1"/>
  <c r="F10" i="1"/>
  <c r="W31" i="1"/>
  <c r="R31" i="1"/>
  <c r="G31" i="1"/>
  <c r="V30" i="1"/>
  <c r="P30" i="1"/>
  <c r="K30" i="1"/>
  <c r="F30" i="1"/>
  <c r="P29" i="1"/>
  <c r="K29" i="1"/>
  <c r="P28" i="1"/>
  <c r="J28" i="1"/>
  <c r="O27" i="1"/>
  <c r="J27" i="1"/>
  <c r="T26" i="1"/>
  <c r="O26" i="1"/>
  <c r="J26" i="1"/>
  <c r="D26" i="1"/>
  <c r="P25" i="1"/>
  <c r="K25" i="1"/>
  <c r="L24" i="1"/>
  <c r="F24" i="1"/>
  <c r="R23" i="1"/>
  <c r="G23" i="1"/>
  <c r="N22" i="1"/>
  <c r="H22" i="1"/>
  <c r="C22" i="1"/>
  <c r="P21" i="1"/>
  <c r="K21" i="1"/>
  <c r="H20" i="1"/>
  <c r="O19" i="1"/>
  <c r="J19" i="1"/>
  <c r="L18" i="1"/>
  <c r="G18" i="1"/>
  <c r="K17" i="1"/>
  <c r="D16" i="1"/>
  <c r="G15" i="1"/>
  <c r="F14" i="1"/>
  <c r="F11" i="1"/>
  <c r="D10" i="1"/>
  <c r="U30" i="1"/>
  <c r="Q30" i="1"/>
  <c r="M30" i="1"/>
  <c r="I30" i="1"/>
  <c r="E30" i="1"/>
  <c r="Q26" i="1"/>
  <c r="M26" i="1"/>
  <c r="I26" i="1"/>
  <c r="E26" i="1"/>
  <c r="M22" i="1"/>
  <c r="I22" i="1"/>
  <c r="E22" i="1"/>
  <c r="I18" i="1"/>
  <c r="E18" i="1"/>
  <c r="E14" i="1"/>
  <c r="AB3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C4" authorId="0" shapeId="0" xr:uid="{E7D763CA-8626-4714-BA08-24821B974D53}">
      <text>
        <r>
          <rPr>
            <sz val="9"/>
            <color indexed="81"/>
            <rFont val="Tahoma"/>
            <family val="2"/>
          </rPr>
          <t>Resistencia</t>
        </r>
      </text>
    </comment>
    <comment ref="B6" authorId="0" shapeId="0" xr:uid="{542C7226-4DA7-4FE0-B646-6F47828C26A9}">
      <text>
        <r>
          <rPr>
            <sz val="9"/>
            <color indexed="81"/>
            <rFont val="Tahoma"/>
            <family val="2"/>
          </rPr>
          <t>Solicitación</t>
        </r>
      </text>
    </comment>
  </commentList>
</comments>
</file>

<file path=xl/sharedStrings.xml><?xml version="1.0" encoding="utf-8"?>
<sst xmlns="http://schemas.openxmlformats.org/spreadsheetml/2006/main" count="8" uniqueCount="5">
  <si>
    <t>μ</t>
  </si>
  <si>
    <t>σ</t>
  </si>
  <si>
    <t>x</t>
  </si>
  <si>
    <t>ΦS(x)</t>
  </si>
  <si>
    <t>ΦR(x)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</si>
</sst>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E+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0" fillId="0" borderId="0" xfId="0" applyNumberFormat="1"/>
    <xf numFmtId="165" fontId="0" fillId="0" borderId="0" xfId="0" applyNumberFormat="1"/>
    <xf numFmtId="165" fontId="0" fillId="2" borderId="0" xfId="0" applyNumberFormat="1" applyFill="1"/>
    <xf numFmtId="0" fontId="0" fillId="0" borderId="2" xfId="0" applyBorder="1"/>
    <xf numFmtId="0" fontId="0" fillId="0" borderId="3" xfId="0" applyBorder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88976918469042E-2"/>
          <c:y val="3.0009696612655654E-2"/>
          <c:w val="0.87678295894192115"/>
          <c:h val="0.93998060677468864"/>
        </c:manualLayout>
      </c:layout>
      <c:scatterChart>
        <c:scatterStyle val="smoothMarker"/>
        <c:varyColors val="0"/>
        <c:ser>
          <c:idx val="0"/>
          <c:order val="0"/>
          <c:tx>
            <c:v>Solicitación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Hoja1!$A$7:$A$31</c:f>
              <c:numCache>
                <c:formatCode>General</c:formatCode>
                <c:ptCount val="2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</c:numCache>
            </c:numRef>
          </c:xVal>
          <c:yVal>
            <c:numRef>
              <c:f>Hoja1!$B$7:$B$31</c:f>
              <c:numCache>
                <c:formatCode>0.0%</c:formatCode>
                <c:ptCount val="25"/>
                <c:pt idx="0">
                  <c:v>2.6766045152977075E-5</c:v>
                </c:pt>
                <c:pt idx="1">
                  <c:v>1.223803860227544E-4</c:v>
                </c:pt>
                <c:pt idx="2">
                  <c:v>4.768176402929681E-4</c:v>
                </c:pt>
                <c:pt idx="3">
                  <c:v>1.5830903165959939E-3</c:v>
                </c:pt>
                <c:pt idx="4">
                  <c:v>4.4789060589685804E-3</c:v>
                </c:pt>
                <c:pt idx="5">
                  <c:v>1.0798193302637612E-2</c:v>
                </c:pt>
                <c:pt idx="6">
                  <c:v>2.2184166935891113E-2</c:v>
                </c:pt>
                <c:pt idx="7">
                  <c:v>3.8837210996642599E-2</c:v>
                </c:pt>
                <c:pt idx="8">
                  <c:v>5.7938310552296549E-2</c:v>
                </c:pt>
                <c:pt idx="9">
                  <c:v>7.3654028060664678E-2</c:v>
                </c:pt>
                <c:pt idx="10">
                  <c:v>7.9788456080286549E-2</c:v>
                </c:pt>
                <c:pt idx="11">
                  <c:v>7.3654028060664678E-2</c:v>
                </c:pt>
                <c:pt idx="12">
                  <c:v>5.7938310552296549E-2</c:v>
                </c:pt>
                <c:pt idx="13">
                  <c:v>3.8837210996642599E-2</c:v>
                </c:pt>
                <c:pt idx="14">
                  <c:v>2.2184166935891113E-2</c:v>
                </c:pt>
                <c:pt idx="15">
                  <c:v>1.0798193302637612E-2</c:v>
                </c:pt>
                <c:pt idx="16">
                  <c:v>4.4789060589685804E-3</c:v>
                </c:pt>
                <c:pt idx="17">
                  <c:v>1.5830903165959939E-3</c:v>
                </c:pt>
                <c:pt idx="18">
                  <c:v>4.768176402929681E-4</c:v>
                </c:pt>
                <c:pt idx="19">
                  <c:v>1.223803860227544E-4</c:v>
                </c:pt>
                <c:pt idx="20">
                  <c:v>2.6766045152977075E-5</c:v>
                </c:pt>
                <c:pt idx="21">
                  <c:v>4.9884942580107072E-6</c:v>
                </c:pt>
                <c:pt idx="22">
                  <c:v>7.9225981820641521E-7</c:v>
                </c:pt>
                <c:pt idx="23">
                  <c:v>1.072207068939523E-7</c:v>
                </c:pt>
                <c:pt idx="24">
                  <c:v>1.2365241000331715E-8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910-4E2C-8660-009A9ED50616}"/>
            </c:ext>
          </c:extLst>
        </c:ser>
        <c:ser>
          <c:idx val="1"/>
          <c:order val="1"/>
          <c:tx>
            <c:v>Resistencia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Hoja1!$C$5:$AA$5</c:f>
              <c:numCache>
                <c:formatCode>General</c:formatCode>
                <c:ptCount val="25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</c:numCache>
            </c:numRef>
          </c:xVal>
          <c:yVal>
            <c:numRef>
              <c:f>Hoja1!$C$6:$AA$6</c:f>
              <c:numCache>
                <c:formatCode>0.0%</c:formatCode>
                <c:ptCount val="25"/>
                <c:pt idx="0">
                  <c:v>7.0627308450311792E-28</c:v>
                </c:pt>
                <c:pt idx="1">
                  <c:v>8.6554364433713395E-25</c:v>
                </c:pt>
                <c:pt idx="2">
                  <c:v>6.8011995550166418E-22</c:v>
                </c:pt>
                <c:pt idx="3">
                  <c:v>3.4265911905563055E-19</c:v>
                </c:pt>
                <c:pt idx="4">
                  <c:v>1.1069278149757401E-16</c:v>
                </c:pt>
                <c:pt idx="5">
                  <c:v>2.2927491303556144E-14</c:v>
                </c:pt>
                <c:pt idx="6">
                  <c:v>3.0449068027881984E-12</c:v>
                </c:pt>
                <c:pt idx="7">
                  <c:v>2.5928160226898982E-10</c:v>
                </c:pt>
                <c:pt idx="8">
                  <c:v>1.4156295821516289E-8</c:v>
                </c:pt>
                <c:pt idx="9">
                  <c:v>4.955731715780993E-7</c:v>
                </c:pt>
                <c:pt idx="10">
                  <c:v>1.1123620798546141E-5</c:v>
                </c:pt>
                <c:pt idx="11">
                  <c:v>1.6009021720694025E-4</c:v>
                </c:pt>
                <c:pt idx="12">
                  <c:v>1.4772828039793359E-3</c:v>
                </c:pt>
                <c:pt idx="13">
                  <c:v>8.7406296979031621E-3</c:v>
                </c:pt>
                <c:pt idx="14">
                  <c:v>3.3159046264249557E-2</c:v>
                </c:pt>
                <c:pt idx="15">
                  <c:v>8.0656908173047798E-2</c:v>
                </c:pt>
                <c:pt idx="16">
                  <c:v>0.12579440923099774</c:v>
                </c:pt>
                <c:pt idx="17">
                  <c:v>0.12579440923099774</c:v>
                </c:pt>
                <c:pt idx="18">
                  <c:v>8.0656908173047798E-2</c:v>
                </c:pt>
                <c:pt idx="19">
                  <c:v>3.3159046264249557E-2</c:v>
                </c:pt>
                <c:pt idx="20">
                  <c:v>8.7406296979031621E-3</c:v>
                </c:pt>
                <c:pt idx="21">
                  <c:v>1.4772828039793359E-3</c:v>
                </c:pt>
                <c:pt idx="22">
                  <c:v>1.6009021720694025E-4</c:v>
                </c:pt>
                <c:pt idx="23">
                  <c:v>1.1123620798546141E-5</c:v>
                </c:pt>
                <c:pt idx="24">
                  <c:v>4.955731715780993E-7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910-4E2C-8660-009A9ED50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798336"/>
        <c:axId val="93504256"/>
      </c:scatterChart>
      <c:valAx>
        <c:axId val="92798336"/>
        <c:scaling>
          <c:orientation val="minMax"/>
          <c:max val="50"/>
        </c:scaling>
        <c:delete val="0"/>
        <c:axPos val="b"/>
        <c:numFmt formatCode="General" sourceLinked="1"/>
        <c:majorTickMark val="out"/>
        <c:minorTickMark val="none"/>
        <c:tickLblPos val="nextTo"/>
        <c:crossAx val="93504256"/>
        <c:crosses val="autoZero"/>
        <c:crossBetween val="midCat"/>
      </c:valAx>
      <c:valAx>
        <c:axId val="935042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%" sourceLinked="1"/>
        <c:majorTickMark val="out"/>
        <c:minorTickMark val="none"/>
        <c:tickLblPos val="nextTo"/>
        <c:crossAx val="92798336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0012605170952733"/>
          <c:y val="0.15920258769304901"/>
          <c:w val="0.15225189569339065"/>
          <c:h val="9.7754880869579286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</xdr:row>
      <xdr:rowOff>0</xdr:rowOff>
    </xdr:from>
    <xdr:to>
      <xdr:col>36</xdr:col>
      <xdr:colOff>258535</xdr:colOff>
      <xdr:row>25</xdr:row>
      <xdr:rowOff>126548</xdr:rowOff>
    </xdr:to>
    <xdr:graphicFrame macro="">
      <xdr:nvGraphicFramePr>
        <xdr:cNvPr id="3" name="5 Gráfico">
          <a:extLst>
            <a:ext uri="{FF2B5EF4-FFF2-40B4-BE49-F238E27FC236}">
              <a16:creationId xmlns:a16="http://schemas.microsoft.com/office/drawing/2014/main" id="{D56B4714-4CE3-41A2-A6B0-6D6D8A7E12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3"/>
  <sheetViews>
    <sheetView tabSelected="1" zoomScale="70" zoomScaleNormal="70" workbookViewId="0">
      <selection activeCell="AF31" sqref="AF31"/>
    </sheetView>
  </sheetViews>
  <sheetFormatPr baseColWidth="10" defaultRowHeight="15" x14ac:dyDescent="0.25"/>
  <cols>
    <col min="3" max="3" width="7.85546875" bestFit="1" customWidth="1"/>
    <col min="4" max="27" width="8.140625" bestFit="1" customWidth="1"/>
    <col min="28" max="28" width="8.28515625" bestFit="1" customWidth="1"/>
  </cols>
  <sheetData>
    <row r="1" spans="1:28" x14ac:dyDescent="0.25">
      <c r="C1" s="1" t="s">
        <v>0</v>
      </c>
      <c r="D1" s="5">
        <v>33</v>
      </c>
    </row>
    <row r="2" spans="1:28" x14ac:dyDescent="0.25">
      <c r="A2" s="1" t="s">
        <v>0</v>
      </c>
      <c r="C2" s="1" t="s">
        <v>1</v>
      </c>
      <c r="D2" s="6">
        <v>3</v>
      </c>
    </row>
    <row r="3" spans="1:28" x14ac:dyDescent="0.25">
      <c r="A3" s="7">
        <v>20</v>
      </c>
    </row>
    <row r="4" spans="1:28" x14ac:dyDescent="0.25">
      <c r="A4" s="1" t="s">
        <v>1</v>
      </c>
      <c r="C4" s="1" t="s">
        <v>4</v>
      </c>
    </row>
    <row r="5" spans="1:28" x14ac:dyDescent="0.25">
      <c r="A5" s="7">
        <v>5</v>
      </c>
      <c r="B5" t="s">
        <v>2</v>
      </c>
      <c r="C5">
        <v>0</v>
      </c>
      <c r="D5">
        <v>2</v>
      </c>
      <c r="E5">
        <v>4</v>
      </c>
      <c r="F5">
        <v>6</v>
      </c>
      <c r="G5">
        <v>8</v>
      </c>
      <c r="H5">
        <v>10</v>
      </c>
      <c r="I5">
        <v>12</v>
      </c>
      <c r="J5">
        <v>14</v>
      </c>
      <c r="K5">
        <v>16</v>
      </c>
      <c r="L5">
        <v>18</v>
      </c>
      <c r="M5">
        <v>20</v>
      </c>
      <c r="N5">
        <v>22</v>
      </c>
      <c r="O5">
        <v>24</v>
      </c>
      <c r="P5">
        <v>26</v>
      </c>
      <c r="Q5">
        <v>28</v>
      </c>
      <c r="R5">
        <v>30</v>
      </c>
      <c r="S5">
        <v>32</v>
      </c>
      <c r="T5">
        <v>34</v>
      </c>
      <c r="U5">
        <v>36</v>
      </c>
      <c r="V5">
        <v>38</v>
      </c>
      <c r="W5">
        <v>40</v>
      </c>
      <c r="X5">
        <v>42</v>
      </c>
      <c r="Y5">
        <v>44</v>
      </c>
      <c r="Z5">
        <v>46</v>
      </c>
      <c r="AA5">
        <v>48</v>
      </c>
    </row>
    <row r="6" spans="1:28" x14ac:dyDescent="0.25">
      <c r="A6" t="s">
        <v>2</v>
      </c>
      <c r="B6" s="1" t="s">
        <v>3</v>
      </c>
      <c r="C6" s="2">
        <f>1/($D$2*(2*PI())^0.5)*EXP(-0.5*((C5-$D$1)/$D$2)^2)</f>
        <v>7.0627308450311792E-28</v>
      </c>
      <c r="D6" s="2">
        <f>1/($D$2*(2*PI())^0.5)*EXP(-0.5*((D5-$D$1)/$D$2)^2)</f>
        <v>8.6554364433713395E-25</v>
      </c>
      <c r="E6" s="2">
        <f>1/($D$2*(2*PI())^0.5)*EXP(-0.5*((E5-$D$1)/$D$2)^2)</f>
        <v>6.8011995550166418E-22</v>
      </c>
      <c r="F6" s="2">
        <f>1/($D$2*(2*PI())^0.5)*EXP(-0.5*((F5-$D$1)/$D$2)^2)</f>
        <v>3.4265911905563055E-19</v>
      </c>
      <c r="G6" s="2">
        <f>1/($D$2*(2*PI())^0.5)*EXP(-0.5*((G5-$D$1)/$D$2)^2)</f>
        <v>1.1069278149757401E-16</v>
      </c>
      <c r="H6" s="2">
        <f>1/($D$2*(2*PI())^0.5)*EXP(-0.5*((H5-$D$1)/$D$2)^2)</f>
        <v>2.2927491303556144E-14</v>
      </c>
      <c r="I6" s="2">
        <f>1/($D$2*(2*PI())^0.5)*EXP(-0.5*((I5-$D$1)/$D$2)^2)</f>
        <v>3.0449068027881984E-12</v>
      </c>
      <c r="J6" s="2">
        <f>1/($D$2*(2*PI())^0.5)*EXP(-0.5*((J5-$D$1)/$D$2)^2)</f>
        <v>2.5928160226898982E-10</v>
      </c>
      <c r="K6" s="2">
        <f>1/($D$2*(2*PI())^0.5)*EXP(-0.5*((K5-$D$1)/$D$2)^2)</f>
        <v>1.4156295821516289E-8</v>
      </c>
      <c r="L6" s="2">
        <f>1/($D$2*(2*PI())^0.5)*EXP(-0.5*((L5-$D$1)/$D$2)^2)</f>
        <v>4.955731715780993E-7</v>
      </c>
      <c r="M6" s="2">
        <f>1/($D$2*(2*PI())^0.5)*EXP(-0.5*((M5-$D$1)/$D$2)^2)</f>
        <v>1.1123620798546141E-5</v>
      </c>
      <c r="N6" s="2">
        <f>1/($D$2*(2*PI())^0.5)*EXP(-0.5*((N5-$D$1)/$D$2)^2)</f>
        <v>1.6009021720694025E-4</v>
      </c>
      <c r="O6" s="2">
        <f>1/($D$2*(2*PI())^0.5)*EXP(-0.5*((O5-$D$1)/$D$2)^2)</f>
        <v>1.4772828039793359E-3</v>
      </c>
      <c r="P6" s="2">
        <f>1/($D$2*(2*PI())^0.5)*EXP(-0.5*((P5-$D$1)/$D$2)^2)</f>
        <v>8.7406296979031621E-3</v>
      </c>
      <c r="Q6" s="2">
        <f>1/($D$2*(2*PI())^0.5)*EXP(-0.5*((Q5-$D$1)/$D$2)^2)</f>
        <v>3.3159046264249557E-2</v>
      </c>
      <c r="R6" s="2">
        <f>1/($D$2*(2*PI())^0.5)*EXP(-0.5*((R5-$D$1)/$D$2)^2)</f>
        <v>8.0656908173047798E-2</v>
      </c>
      <c r="S6" s="2">
        <f>1/($D$2*(2*PI())^0.5)*EXP(-0.5*((S5-$D$1)/$D$2)^2)</f>
        <v>0.12579440923099774</v>
      </c>
      <c r="T6" s="2">
        <f>1/($D$2*(2*PI())^0.5)*EXP(-0.5*((T5-$D$1)/$D$2)^2)</f>
        <v>0.12579440923099774</v>
      </c>
      <c r="U6" s="2">
        <f>1/($D$2*(2*PI())^0.5)*EXP(-0.5*((U5-$D$1)/$D$2)^2)</f>
        <v>8.0656908173047798E-2</v>
      </c>
      <c r="V6" s="2">
        <f>1/($D$2*(2*PI())^0.5)*EXP(-0.5*((V5-$D$1)/$D$2)^2)</f>
        <v>3.3159046264249557E-2</v>
      </c>
      <c r="W6" s="2">
        <f>1/($D$2*(2*PI())^0.5)*EXP(-0.5*((W5-$D$1)/$D$2)^2)</f>
        <v>8.7406296979031621E-3</v>
      </c>
      <c r="X6" s="2">
        <f>1/($D$2*(2*PI())^0.5)*EXP(-0.5*((X5-$D$1)/$D$2)^2)</f>
        <v>1.4772828039793359E-3</v>
      </c>
      <c r="Y6" s="2">
        <f>1/($D$2*(2*PI())^0.5)*EXP(-0.5*((Y5-$D$1)/$D$2)^2)</f>
        <v>1.6009021720694025E-4</v>
      </c>
      <c r="Z6" s="2">
        <f>1/($D$2*(2*PI())^0.5)*EXP(-0.5*((Z5-$D$1)/$D$2)^2)</f>
        <v>1.1123620798546141E-5</v>
      </c>
      <c r="AA6" s="2">
        <f>1/($D$2*(2*PI())^0.5)*EXP(-0.5*((AA5-$D$1)/$D$2)^2)</f>
        <v>4.955731715780993E-7</v>
      </c>
      <c r="AB6" s="2">
        <f>($D$5-$C$5)*SUM(C6:AA6)</f>
        <v>0.99999997116270922</v>
      </c>
    </row>
    <row r="7" spans="1:28" x14ac:dyDescent="0.25">
      <c r="A7">
        <v>0</v>
      </c>
      <c r="B7" s="2">
        <f t="shared" ref="B7:B31" si="0">1/($A$5*(2*PI())^0.5)*EXP(-0.5*((A7-$A$3)/$A$5)^2)</f>
        <v>2.6766045152977075E-5</v>
      </c>
      <c r="C7" s="3">
        <f>IF(C$5&gt;$A7,0,$D$5*$B7*C$6)</f>
        <v>3.7808274540285694E-32</v>
      </c>
      <c r="D7" s="4">
        <f t="shared" ref="D7:AA17" si="1">IF(D$5&gt;$A7,0,$D$5*$B7*D$6)</f>
        <v>0</v>
      </c>
      <c r="E7" s="4">
        <f t="shared" si="1"/>
        <v>0</v>
      </c>
      <c r="F7" s="4">
        <f t="shared" si="1"/>
        <v>0</v>
      </c>
      <c r="G7" s="4">
        <f t="shared" si="1"/>
        <v>0</v>
      </c>
      <c r="H7" s="4">
        <f t="shared" si="1"/>
        <v>0</v>
      </c>
      <c r="I7" s="4">
        <f t="shared" si="1"/>
        <v>0</v>
      </c>
      <c r="J7" s="4">
        <f t="shared" si="1"/>
        <v>0</v>
      </c>
      <c r="K7" s="4">
        <f t="shared" si="1"/>
        <v>0</v>
      </c>
      <c r="L7" s="4">
        <f t="shared" si="1"/>
        <v>0</v>
      </c>
      <c r="M7" s="4">
        <f t="shared" si="1"/>
        <v>0</v>
      </c>
      <c r="N7" s="4">
        <f t="shared" si="1"/>
        <v>0</v>
      </c>
      <c r="O7" s="4">
        <f t="shared" si="1"/>
        <v>0</v>
      </c>
      <c r="P7" s="4">
        <f t="shared" si="1"/>
        <v>0</v>
      </c>
      <c r="Q7" s="4">
        <f t="shared" si="1"/>
        <v>0</v>
      </c>
      <c r="R7" s="4">
        <f t="shared" si="1"/>
        <v>0</v>
      </c>
      <c r="S7" s="4">
        <f t="shared" si="1"/>
        <v>0</v>
      </c>
      <c r="T7" s="4">
        <f t="shared" si="1"/>
        <v>0</v>
      </c>
      <c r="U7" s="4">
        <f t="shared" si="1"/>
        <v>0</v>
      </c>
      <c r="V7" s="4">
        <f t="shared" si="1"/>
        <v>0</v>
      </c>
      <c r="W7" s="4">
        <f t="shared" si="1"/>
        <v>0</v>
      </c>
      <c r="X7" s="4">
        <f t="shared" si="1"/>
        <v>0</v>
      </c>
      <c r="Y7" s="4">
        <f t="shared" si="1"/>
        <v>0</v>
      </c>
      <c r="Z7" s="4">
        <f t="shared" si="1"/>
        <v>0</v>
      </c>
      <c r="AA7" s="4">
        <f t="shared" si="1"/>
        <v>0</v>
      </c>
    </row>
    <row r="8" spans="1:28" x14ac:dyDescent="0.25">
      <c r="A8">
        <v>2</v>
      </c>
      <c r="B8" s="2">
        <f t="shared" si="0"/>
        <v>1.223803860227544E-4</v>
      </c>
      <c r="C8" s="3">
        <f t="shared" ref="C8:R31" si="2">IF(C$5&gt;$A8,0,$D$5*$B8*C$6)</f>
        <v>1.7286794543794602E-31</v>
      </c>
      <c r="D8" s="3">
        <f t="shared" si="1"/>
        <v>2.1185113062704017E-28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  <c r="J8" s="4">
        <f t="shared" si="1"/>
        <v>0</v>
      </c>
      <c r="K8" s="4">
        <f t="shared" si="1"/>
        <v>0</v>
      </c>
      <c r="L8" s="4">
        <f t="shared" si="1"/>
        <v>0</v>
      </c>
      <c r="M8" s="4">
        <f t="shared" si="1"/>
        <v>0</v>
      </c>
      <c r="N8" s="4">
        <f t="shared" si="1"/>
        <v>0</v>
      </c>
      <c r="O8" s="4">
        <f t="shared" si="1"/>
        <v>0</v>
      </c>
      <c r="P8" s="4">
        <f t="shared" si="1"/>
        <v>0</v>
      </c>
      <c r="Q8" s="4">
        <f t="shared" si="1"/>
        <v>0</v>
      </c>
      <c r="R8" s="4">
        <f t="shared" si="1"/>
        <v>0</v>
      </c>
      <c r="S8" s="4">
        <f t="shared" si="1"/>
        <v>0</v>
      </c>
      <c r="T8" s="4">
        <f t="shared" si="1"/>
        <v>0</v>
      </c>
      <c r="U8" s="4">
        <f t="shared" si="1"/>
        <v>0</v>
      </c>
      <c r="V8" s="4">
        <f t="shared" si="1"/>
        <v>0</v>
      </c>
      <c r="W8" s="4">
        <f t="shared" si="1"/>
        <v>0</v>
      </c>
      <c r="X8" s="4">
        <f t="shared" si="1"/>
        <v>0</v>
      </c>
      <c r="Y8" s="4">
        <f t="shared" si="1"/>
        <v>0</v>
      </c>
      <c r="Z8" s="4">
        <f t="shared" si="1"/>
        <v>0</v>
      </c>
      <c r="AA8" s="4">
        <f t="shared" si="1"/>
        <v>0</v>
      </c>
    </row>
    <row r="9" spans="1:28" x14ac:dyDescent="0.25">
      <c r="A9">
        <v>4</v>
      </c>
      <c r="B9" s="2">
        <f t="shared" si="0"/>
        <v>4.768176402929681E-4</v>
      </c>
      <c r="C9" s="3">
        <f t="shared" si="2"/>
        <v>6.7352693111042548E-31</v>
      </c>
      <c r="D9" s="3">
        <f t="shared" si="1"/>
        <v>8.2541295612681655E-28</v>
      </c>
      <c r="E9" s="3">
        <f t="shared" si="1"/>
        <v>6.4858638459692401E-25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0</v>
      </c>
      <c r="P9" s="4">
        <f t="shared" si="1"/>
        <v>0</v>
      </c>
      <c r="Q9" s="4">
        <f t="shared" si="1"/>
        <v>0</v>
      </c>
      <c r="R9" s="4">
        <f t="shared" si="1"/>
        <v>0</v>
      </c>
      <c r="S9" s="4">
        <f t="shared" si="1"/>
        <v>0</v>
      </c>
      <c r="T9" s="4">
        <f t="shared" si="1"/>
        <v>0</v>
      </c>
      <c r="U9" s="4">
        <f t="shared" si="1"/>
        <v>0</v>
      </c>
      <c r="V9" s="4">
        <f t="shared" si="1"/>
        <v>0</v>
      </c>
      <c r="W9" s="4">
        <f t="shared" si="1"/>
        <v>0</v>
      </c>
      <c r="X9" s="4">
        <f t="shared" si="1"/>
        <v>0</v>
      </c>
      <c r="Y9" s="4">
        <f t="shared" si="1"/>
        <v>0</v>
      </c>
      <c r="Z9" s="4">
        <f t="shared" si="1"/>
        <v>0</v>
      </c>
      <c r="AA9" s="4">
        <f t="shared" si="1"/>
        <v>0</v>
      </c>
    </row>
    <row r="10" spans="1:28" x14ac:dyDescent="0.25">
      <c r="A10">
        <v>6</v>
      </c>
      <c r="B10" s="2">
        <f t="shared" si="0"/>
        <v>1.5830903165959939E-3</v>
      </c>
      <c r="C10" s="3">
        <f t="shared" si="2"/>
        <v>2.2361881618985402E-30</v>
      </c>
      <c r="D10" s="3">
        <f t="shared" si="1"/>
        <v>2.7404675238826475E-27</v>
      </c>
      <c r="E10" s="3">
        <f t="shared" si="1"/>
        <v>2.1533826313567656E-24</v>
      </c>
      <c r="F10" s="3">
        <f t="shared" si="1"/>
        <v>1.084920666540565E-21</v>
      </c>
      <c r="G10" s="4">
        <f t="shared" si="1"/>
        <v>0</v>
      </c>
      <c r="H10" s="4">
        <f t="shared" si="1"/>
        <v>0</v>
      </c>
      <c r="I10" s="4">
        <f t="shared" si="1"/>
        <v>0</v>
      </c>
      <c r="J10" s="4">
        <f t="shared" si="1"/>
        <v>0</v>
      </c>
      <c r="K10" s="4">
        <f t="shared" si="1"/>
        <v>0</v>
      </c>
      <c r="L10" s="4">
        <f t="shared" si="1"/>
        <v>0</v>
      </c>
      <c r="M10" s="4">
        <f t="shared" si="1"/>
        <v>0</v>
      </c>
      <c r="N10" s="4">
        <f t="shared" si="1"/>
        <v>0</v>
      </c>
      <c r="O10" s="4">
        <f t="shared" si="1"/>
        <v>0</v>
      </c>
      <c r="P10" s="4">
        <f t="shared" si="1"/>
        <v>0</v>
      </c>
      <c r="Q10" s="4">
        <f t="shared" si="1"/>
        <v>0</v>
      </c>
      <c r="R10" s="4">
        <f t="shared" si="1"/>
        <v>0</v>
      </c>
      <c r="S10" s="4">
        <f t="shared" si="1"/>
        <v>0</v>
      </c>
      <c r="T10" s="4">
        <f t="shared" si="1"/>
        <v>0</v>
      </c>
      <c r="U10" s="4">
        <f t="shared" si="1"/>
        <v>0</v>
      </c>
      <c r="V10" s="4">
        <f t="shared" si="1"/>
        <v>0</v>
      </c>
      <c r="W10" s="4">
        <f t="shared" si="1"/>
        <v>0</v>
      </c>
      <c r="X10" s="4">
        <f t="shared" si="1"/>
        <v>0</v>
      </c>
      <c r="Y10" s="4">
        <f t="shared" si="1"/>
        <v>0</v>
      </c>
      <c r="Z10" s="4">
        <f t="shared" si="1"/>
        <v>0</v>
      </c>
      <c r="AA10" s="4">
        <f t="shared" si="1"/>
        <v>0</v>
      </c>
    </row>
    <row r="11" spans="1:28" x14ac:dyDescent="0.25">
      <c r="A11">
        <v>8</v>
      </c>
      <c r="B11" s="2">
        <f t="shared" si="0"/>
        <v>4.4789060589685804E-3</v>
      </c>
      <c r="C11" s="3">
        <f t="shared" si="2"/>
        <v>6.3266615949348859E-30</v>
      </c>
      <c r="D11" s="3">
        <f t="shared" si="1"/>
        <v>7.7533773458466703E-27</v>
      </c>
      <c r="E11" s="3">
        <f t="shared" si="1"/>
        <v>6.0923867790436896E-24</v>
      </c>
      <c r="F11" s="3">
        <f t="shared" si="1"/>
        <v>3.0694760089981998E-21</v>
      </c>
      <c r="G11" s="3">
        <f t="shared" si="1"/>
        <v>9.915651394671388E-19</v>
      </c>
      <c r="H11" s="4">
        <f t="shared" si="1"/>
        <v>0</v>
      </c>
      <c r="I11" s="4">
        <f t="shared" si="1"/>
        <v>0</v>
      </c>
      <c r="J11" s="4">
        <f t="shared" si="1"/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4">
        <f t="shared" si="1"/>
        <v>0</v>
      </c>
      <c r="P11" s="4">
        <f t="shared" si="1"/>
        <v>0</v>
      </c>
      <c r="Q11" s="4">
        <f t="shared" si="1"/>
        <v>0</v>
      </c>
      <c r="R11" s="4">
        <f t="shared" si="1"/>
        <v>0</v>
      </c>
      <c r="S11" s="4">
        <f t="shared" si="1"/>
        <v>0</v>
      </c>
      <c r="T11" s="4">
        <f t="shared" si="1"/>
        <v>0</v>
      </c>
      <c r="U11" s="4">
        <f t="shared" si="1"/>
        <v>0</v>
      </c>
      <c r="V11" s="4">
        <f t="shared" si="1"/>
        <v>0</v>
      </c>
      <c r="W11" s="4">
        <f t="shared" si="1"/>
        <v>0</v>
      </c>
      <c r="X11" s="4">
        <f t="shared" si="1"/>
        <v>0</v>
      </c>
      <c r="Y11" s="4">
        <f t="shared" si="1"/>
        <v>0</v>
      </c>
      <c r="Z11" s="4">
        <f t="shared" si="1"/>
        <v>0</v>
      </c>
      <c r="AA11" s="4">
        <f t="shared" si="1"/>
        <v>0</v>
      </c>
    </row>
    <row r="12" spans="1:28" x14ac:dyDescent="0.25">
      <c r="A12">
        <v>10</v>
      </c>
      <c r="B12" s="2">
        <f t="shared" si="0"/>
        <v>1.0798193302637612E-2</v>
      </c>
      <c r="C12" s="3">
        <f t="shared" si="2"/>
        <v>1.5252946581829554E-29</v>
      </c>
      <c r="D12" s="3">
        <f t="shared" si="1"/>
        <v>1.8692615166843583E-26</v>
      </c>
      <c r="E12" s="3">
        <f t="shared" si="1"/>
        <v>1.4688133496976522E-23</v>
      </c>
      <c r="F12" s="3">
        <f t="shared" si="1"/>
        <v>7.4001988089484276E-21</v>
      </c>
      <c r="G12" s="3">
        <f t="shared" si="1"/>
        <v>2.3905641036348647E-18</v>
      </c>
      <c r="H12" s="3">
        <f t="shared" si="1"/>
        <v>4.9515096608068411E-16</v>
      </c>
      <c r="I12" s="4">
        <f t="shared" si="1"/>
        <v>0</v>
      </c>
      <c r="J12" s="4">
        <f t="shared" si="1"/>
        <v>0</v>
      </c>
      <c r="K12" s="4">
        <f t="shared" si="1"/>
        <v>0</v>
      </c>
      <c r="L12" s="4">
        <f t="shared" si="1"/>
        <v>0</v>
      </c>
      <c r="M12" s="4">
        <f t="shared" si="1"/>
        <v>0</v>
      </c>
      <c r="N12" s="4">
        <f t="shared" si="1"/>
        <v>0</v>
      </c>
      <c r="O12" s="4">
        <f t="shared" si="1"/>
        <v>0</v>
      </c>
      <c r="P12" s="4">
        <f t="shared" si="1"/>
        <v>0</v>
      </c>
      <c r="Q12" s="4">
        <f t="shared" si="1"/>
        <v>0</v>
      </c>
      <c r="R12" s="4">
        <f t="shared" si="1"/>
        <v>0</v>
      </c>
      <c r="S12" s="4">
        <f t="shared" si="1"/>
        <v>0</v>
      </c>
      <c r="T12" s="4">
        <f t="shared" si="1"/>
        <v>0</v>
      </c>
      <c r="U12" s="4">
        <f t="shared" si="1"/>
        <v>0</v>
      </c>
      <c r="V12" s="4">
        <f t="shared" si="1"/>
        <v>0</v>
      </c>
      <c r="W12" s="4">
        <f t="shared" si="1"/>
        <v>0</v>
      </c>
      <c r="X12" s="4">
        <f t="shared" si="1"/>
        <v>0</v>
      </c>
      <c r="Y12" s="4">
        <f t="shared" si="1"/>
        <v>0</v>
      </c>
      <c r="Z12" s="4">
        <f t="shared" si="1"/>
        <v>0</v>
      </c>
      <c r="AA12" s="4">
        <f t="shared" si="1"/>
        <v>0</v>
      </c>
    </row>
    <row r="13" spans="1:28" x14ac:dyDescent="0.25">
      <c r="A13">
        <v>12</v>
      </c>
      <c r="B13" s="2">
        <f t="shared" si="0"/>
        <v>2.2184166935891113E-2</v>
      </c>
      <c r="C13" s="3">
        <f t="shared" si="2"/>
        <v>3.1336160017887799E-29</v>
      </c>
      <c r="D13" s="3">
        <f t="shared" si="1"/>
        <v>3.8402729392549086E-26</v>
      </c>
      <c r="E13" s="3">
        <f t="shared" si="1"/>
        <v>3.0175789258559508E-23</v>
      </c>
      <c r="F13" s="3">
        <f t="shared" si="1"/>
        <v>1.5203214198470991E-20</v>
      </c>
      <c r="G13" s="3">
        <f t="shared" si="1"/>
        <v>4.9112542866806021E-18</v>
      </c>
      <c r="H13" s="3">
        <f t="shared" si="1"/>
        <v>1.0172545889985625E-15</v>
      </c>
      <c r="I13" s="3">
        <f t="shared" si="1"/>
        <v>1.3509744163456774E-13</v>
      </c>
      <c r="J13" s="4">
        <f t="shared" si="1"/>
        <v>0</v>
      </c>
      <c r="K13" s="4">
        <f t="shared" si="1"/>
        <v>0</v>
      </c>
      <c r="L13" s="4">
        <f t="shared" si="1"/>
        <v>0</v>
      </c>
      <c r="M13" s="4">
        <f t="shared" si="1"/>
        <v>0</v>
      </c>
      <c r="N13" s="4">
        <f t="shared" si="1"/>
        <v>0</v>
      </c>
      <c r="O13" s="4">
        <f t="shared" si="1"/>
        <v>0</v>
      </c>
      <c r="P13" s="4">
        <f t="shared" si="1"/>
        <v>0</v>
      </c>
      <c r="Q13" s="4">
        <f t="shared" si="1"/>
        <v>0</v>
      </c>
      <c r="R13" s="4">
        <f t="shared" si="1"/>
        <v>0</v>
      </c>
      <c r="S13" s="4">
        <f t="shared" si="1"/>
        <v>0</v>
      </c>
      <c r="T13" s="4">
        <f t="shared" si="1"/>
        <v>0</v>
      </c>
      <c r="U13" s="4">
        <f t="shared" si="1"/>
        <v>0</v>
      </c>
      <c r="V13" s="4">
        <f t="shared" si="1"/>
        <v>0</v>
      </c>
      <c r="W13" s="4">
        <f t="shared" si="1"/>
        <v>0</v>
      </c>
      <c r="X13" s="4">
        <f t="shared" si="1"/>
        <v>0</v>
      </c>
      <c r="Y13" s="4">
        <f t="shared" si="1"/>
        <v>0</v>
      </c>
      <c r="Z13" s="4">
        <f t="shared" si="1"/>
        <v>0</v>
      </c>
      <c r="AA13" s="4">
        <f t="shared" si="1"/>
        <v>0</v>
      </c>
    </row>
    <row r="14" spans="1:28" x14ac:dyDescent="0.25">
      <c r="A14">
        <v>14</v>
      </c>
      <c r="B14" s="2">
        <f t="shared" si="0"/>
        <v>3.8837210996642599E-2</v>
      </c>
      <c r="C14" s="3">
        <f t="shared" si="2"/>
        <v>5.485935360819436E-29</v>
      </c>
      <c r="D14" s="3">
        <f t="shared" si="1"/>
        <v>6.72306022838485E-26</v>
      </c>
      <c r="E14" s="3">
        <f t="shared" si="1"/>
        <v>5.2827924429690613E-23</v>
      </c>
      <c r="F14" s="3">
        <f t="shared" si="1"/>
        <v>2.66158490133744E-20</v>
      </c>
      <c r="G14" s="3">
        <f t="shared" si="1"/>
        <v>8.5979978216530749E-18</v>
      </c>
      <c r="H14" s="3">
        <f t="shared" si="1"/>
        <v>1.7808796347597965E-15</v>
      </c>
      <c r="I14" s="3">
        <f t="shared" si="1"/>
        <v>2.3651137592999537E-13</v>
      </c>
      <c r="J14" s="3">
        <f t="shared" si="1"/>
        <v>2.0139548589736649E-11</v>
      </c>
      <c r="K14" s="4">
        <f t="shared" si="1"/>
        <v>0</v>
      </c>
      <c r="L14" s="4">
        <f t="shared" si="1"/>
        <v>0</v>
      </c>
      <c r="M14" s="4">
        <f t="shared" si="1"/>
        <v>0</v>
      </c>
      <c r="N14" s="4">
        <f t="shared" si="1"/>
        <v>0</v>
      </c>
      <c r="O14" s="4">
        <f t="shared" si="1"/>
        <v>0</v>
      </c>
      <c r="P14" s="4">
        <f t="shared" si="1"/>
        <v>0</v>
      </c>
      <c r="Q14" s="4">
        <f t="shared" si="1"/>
        <v>0</v>
      </c>
      <c r="R14" s="4">
        <f t="shared" si="1"/>
        <v>0</v>
      </c>
      <c r="S14" s="4">
        <f t="shared" si="1"/>
        <v>0</v>
      </c>
      <c r="T14" s="4">
        <f t="shared" si="1"/>
        <v>0</v>
      </c>
      <c r="U14" s="4">
        <f t="shared" si="1"/>
        <v>0</v>
      </c>
      <c r="V14" s="4">
        <f t="shared" si="1"/>
        <v>0</v>
      </c>
      <c r="W14" s="4">
        <f t="shared" si="1"/>
        <v>0</v>
      </c>
      <c r="X14" s="4">
        <f t="shared" si="1"/>
        <v>0</v>
      </c>
      <c r="Y14" s="4">
        <f t="shared" si="1"/>
        <v>0</v>
      </c>
      <c r="Z14" s="4">
        <f t="shared" si="1"/>
        <v>0</v>
      </c>
      <c r="AA14" s="4">
        <f t="shared" si="1"/>
        <v>0</v>
      </c>
    </row>
    <row r="15" spans="1:28" x14ac:dyDescent="0.25">
      <c r="A15">
        <v>16</v>
      </c>
      <c r="B15" s="2">
        <f t="shared" si="0"/>
        <v>5.7938310552296549E-2</v>
      </c>
      <c r="C15" s="3">
        <f t="shared" si="2"/>
        <v>8.1840538609340063E-29</v>
      </c>
      <c r="D15" s="3">
        <f t="shared" si="1"/>
        <v>1.0029627292434276E-25</v>
      </c>
      <c r="E15" s="3">
        <f t="shared" si="1"/>
        <v>7.8810002389339063E-23</v>
      </c>
      <c r="F15" s="3">
        <f t="shared" si="1"/>
        <v>3.9706180906842959E-20</v>
      </c>
      <c r="G15" s="3">
        <f t="shared" si="1"/>
        <v>1.2826705500607897E-17</v>
      </c>
      <c r="H15" s="3">
        <f t="shared" si="1"/>
        <v>2.6567602226610288E-15</v>
      </c>
      <c r="I15" s="3">
        <f t="shared" si="1"/>
        <v>3.5283351188548607E-13</v>
      </c>
      <c r="J15" s="3">
        <f t="shared" si="1"/>
        <v>3.0044675985515536E-11</v>
      </c>
      <c r="K15" s="3">
        <f t="shared" si="1"/>
        <v>1.6403837271543775E-9</v>
      </c>
      <c r="L15" s="4">
        <f t="shared" si="1"/>
        <v>0</v>
      </c>
      <c r="M15" s="4">
        <f t="shared" si="1"/>
        <v>0</v>
      </c>
      <c r="N15" s="4">
        <f t="shared" si="1"/>
        <v>0</v>
      </c>
      <c r="O15" s="4">
        <f t="shared" si="1"/>
        <v>0</v>
      </c>
      <c r="P15" s="4">
        <f t="shared" si="1"/>
        <v>0</v>
      </c>
      <c r="Q15" s="4">
        <f t="shared" si="1"/>
        <v>0</v>
      </c>
      <c r="R15" s="4">
        <f t="shared" si="1"/>
        <v>0</v>
      </c>
      <c r="S15" s="4">
        <f t="shared" si="1"/>
        <v>0</v>
      </c>
      <c r="T15" s="4">
        <f t="shared" si="1"/>
        <v>0</v>
      </c>
      <c r="U15" s="4">
        <f t="shared" si="1"/>
        <v>0</v>
      </c>
      <c r="V15" s="4">
        <f t="shared" si="1"/>
        <v>0</v>
      </c>
      <c r="W15" s="4">
        <f t="shared" si="1"/>
        <v>0</v>
      </c>
      <c r="X15" s="4">
        <f t="shared" si="1"/>
        <v>0</v>
      </c>
      <c r="Y15" s="4">
        <f t="shared" si="1"/>
        <v>0</v>
      </c>
      <c r="Z15" s="4">
        <f t="shared" si="1"/>
        <v>0</v>
      </c>
      <c r="AA15" s="4">
        <f t="shared" si="1"/>
        <v>0</v>
      </c>
    </row>
    <row r="16" spans="1:28" x14ac:dyDescent="0.25">
      <c r="A16">
        <v>18</v>
      </c>
      <c r="B16" s="2">
        <f t="shared" si="0"/>
        <v>7.3654028060664678E-2</v>
      </c>
      <c r="C16" s="3">
        <f t="shared" si="2"/>
        <v>1.0403971516896969E-28</v>
      </c>
      <c r="D16" s="3">
        <f t="shared" si="1"/>
        <v>1.2750155173547447E-25</v>
      </c>
      <c r="E16" s="3">
        <f t="shared" si="1"/>
        <v>1.0018714857427517E-22</v>
      </c>
      <c r="F16" s="3">
        <f t="shared" si="1"/>
        <v>5.0476448740332101E-20</v>
      </c>
      <c r="G16" s="3">
        <f t="shared" si="1"/>
        <v>1.630593846907068E-17</v>
      </c>
      <c r="H16" s="3">
        <f t="shared" si="1"/>
        <v>3.3774041756655391E-15</v>
      </c>
      <c r="I16" s="3">
        <f t="shared" si="1"/>
        <v>4.4853930218934147E-13</v>
      </c>
      <c r="J16" s="3">
        <f t="shared" si="1"/>
        <v>3.819426881826855E-11</v>
      </c>
      <c r="K16" s="3">
        <f t="shared" si="1"/>
        <v>2.085336419346062E-9</v>
      </c>
      <c r="L16" s="3">
        <f t="shared" si="1"/>
        <v>7.3001920571051834E-8</v>
      </c>
      <c r="M16" s="4">
        <f t="shared" si="1"/>
        <v>0</v>
      </c>
      <c r="N16" s="4">
        <f t="shared" si="1"/>
        <v>0</v>
      </c>
      <c r="O16" s="4">
        <f t="shared" si="1"/>
        <v>0</v>
      </c>
      <c r="P16" s="4">
        <f t="shared" si="1"/>
        <v>0</v>
      </c>
      <c r="Q16" s="4">
        <f t="shared" si="1"/>
        <v>0</v>
      </c>
      <c r="R16" s="4">
        <f t="shared" si="1"/>
        <v>0</v>
      </c>
      <c r="S16" s="4">
        <f t="shared" si="1"/>
        <v>0</v>
      </c>
      <c r="T16" s="4">
        <f t="shared" si="1"/>
        <v>0</v>
      </c>
      <c r="U16" s="4">
        <f t="shared" si="1"/>
        <v>0</v>
      </c>
      <c r="V16" s="4">
        <f t="shared" si="1"/>
        <v>0</v>
      </c>
      <c r="W16" s="4">
        <f t="shared" si="1"/>
        <v>0</v>
      </c>
      <c r="X16" s="4">
        <f t="shared" si="1"/>
        <v>0</v>
      </c>
      <c r="Y16" s="4">
        <f t="shared" si="1"/>
        <v>0</v>
      </c>
      <c r="Z16" s="4">
        <f t="shared" si="1"/>
        <v>0</v>
      </c>
      <c r="AA16" s="4">
        <f t="shared" si="1"/>
        <v>0</v>
      </c>
    </row>
    <row r="17" spans="1:28" x14ac:dyDescent="0.25">
      <c r="A17">
        <v>20</v>
      </c>
      <c r="B17" s="2">
        <f t="shared" si="0"/>
        <v>7.9788456080286549E-2</v>
      </c>
      <c r="C17" s="3">
        <f t="shared" si="2"/>
        <v>1.1270487796713107E-28</v>
      </c>
      <c r="D17" s="3">
        <f t="shared" si="1"/>
        <v>1.3812078210352914E-25</v>
      </c>
      <c r="E17" s="3">
        <f t="shared" si="1"/>
        <v>1.0853144239774194E-22</v>
      </c>
      <c r="F17" s="3">
        <f t="shared" si="1"/>
        <v>5.4680484142559712E-20</v>
      </c>
      <c r="G17" s="3">
        <f t="shared" si="1"/>
        <v>1.7664012269847879E-17</v>
      </c>
      <c r="H17" s="3">
        <f t="shared" si="1"/>
        <v>3.6586982658098821E-15</v>
      </c>
      <c r="I17" s="3">
        <f t="shared" si="1"/>
        <v>4.858968254056638E-13</v>
      </c>
      <c r="J17" s="3">
        <f t="shared" si="1"/>
        <v>4.137535747013124E-11</v>
      </c>
      <c r="K17" s="3">
        <f t="shared" si="1"/>
        <v>2.2590179748291927E-9</v>
      </c>
      <c r="L17" s="3">
        <f t="shared" si="1"/>
        <v>7.908203647005497E-8</v>
      </c>
      <c r="M17" s="3">
        <f t="shared" si="1"/>
        <v>1.7750730590771217E-6</v>
      </c>
      <c r="N17" s="4">
        <f t="shared" si="1"/>
        <v>0</v>
      </c>
      <c r="O17" s="4">
        <f t="shared" si="1"/>
        <v>0</v>
      </c>
      <c r="P17" s="4">
        <f t="shared" si="1"/>
        <v>0</v>
      </c>
      <c r="Q17" s="4">
        <f t="shared" si="1"/>
        <v>0</v>
      </c>
      <c r="R17" s="4">
        <f t="shared" si="1"/>
        <v>0</v>
      </c>
      <c r="S17" s="4">
        <f t="shared" ref="S17:AA31" si="3">IF(S$5&gt;$A17,0,$D$5*$B17*S$6)</f>
        <v>0</v>
      </c>
      <c r="T17" s="4">
        <f t="shared" si="3"/>
        <v>0</v>
      </c>
      <c r="U17" s="4">
        <f t="shared" si="3"/>
        <v>0</v>
      </c>
      <c r="V17" s="4">
        <f t="shared" si="3"/>
        <v>0</v>
      </c>
      <c r="W17" s="4">
        <f t="shared" si="3"/>
        <v>0</v>
      </c>
      <c r="X17" s="4">
        <f t="shared" si="3"/>
        <v>0</v>
      </c>
      <c r="Y17" s="4">
        <f t="shared" si="3"/>
        <v>0</v>
      </c>
      <c r="Z17" s="4">
        <f t="shared" si="3"/>
        <v>0</v>
      </c>
      <c r="AA17" s="4">
        <f t="shared" si="3"/>
        <v>0</v>
      </c>
    </row>
    <row r="18" spans="1:28" x14ac:dyDescent="0.25">
      <c r="A18">
        <v>22</v>
      </c>
      <c r="B18" s="2">
        <f t="shared" si="0"/>
        <v>7.3654028060664678E-2</v>
      </c>
      <c r="C18" s="3">
        <f t="shared" si="2"/>
        <v>1.0403971516896969E-28</v>
      </c>
      <c r="D18" s="3">
        <f t="shared" si="2"/>
        <v>1.2750155173547447E-25</v>
      </c>
      <c r="E18" s="3">
        <f t="shared" si="2"/>
        <v>1.0018714857427517E-22</v>
      </c>
      <c r="F18" s="3">
        <f t="shared" si="2"/>
        <v>5.0476448740332101E-20</v>
      </c>
      <c r="G18" s="3">
        <f t="shared" si="2"/>
        <v>1.630593846907068E-17</v>
      </c>
      <c r="H18" s="3">
        <f t="shared" si="2"/>
        <v>3.3774041756655391E-15</v>
      </c>
      <c r="I18" s="3">
        <f t="shared" si="2"/>
        <v>4.4853930218934147E-13</v>
      </c>
      <c r="J18" s="3">
        <f t="shared" si="2"/>
        <v>3.819426881826855E-11</v>
      </c>
      <c r="K18" s="3">
        <f t="shared" si="2"/>
        <v>2.085336419346062E-9</v>
      </c>
      <c r="L18" s="3">
        <f t="shared" si="2"/>
        <v>7.3001920571051834E-8</v>
      </c>
      <c r="M18" s="3">
        <f t="shared" si="2"/>
        <v>1.6385989568646215E-6</v>
      </c>
      <c r="N18" s="3">
        <f t="shared" si="2"/>
        <v>2.3582578700795762E-5</v>
      </c>
      <c r="O18" s="4">
        <f t="shared" si="2"/>
        <v>0</v>
      </c>
      <c r="P18" s="4">
        <f t="shared" si="2"/>
        <v>0</v>
      </c>
      <c r="Q18" s="4">
        <f t="shared" si="2"/>
        <v>0</v>
      </c>
      <c r="R18" s="4">
        <f t="shared" si="2"/>
        <v>0</v>
      </c>
      <c r="S18" s="4">
        <f t="shared" si="3"/>
        <v>0</v>
      </c>
      <c r="T18" s="4">
        <f t="shared" si="3"/>
        <v>0</v>
      </c>
      <c r="U18" s="4">
        <f t="shared" si="3"/>
        <v>0</v>
      </c>
      <c r="V18" s="4">
        <f t="shared" si="3"/>
        <v>0</v>
      </c>
      <c r="W18" s="4">
        <f t="shared" si="3"/>
        <v>0</v>
      </c>
      <c r="X18" s="4">
        <f t="shared" si="3"/>
        <v>0</v>
      </c>
      <c r="Y18" s="4">
        <f t="shared" si="3"/>
        <v>0</v>
      </c>
      <c r="Z18" s="4">
        <f t="shared" si="3"/>
        <v>0</v>
      </c>
      <c r="AA18" s="4">
        <f t="shared" si="3"/>
        <v>0</v>
      </c>
    </row>
    <row r="19" spans="1:28" x14ac:dyDescent="0.25">
      <c r="A19">
        <v>24</v>
      </c>
      <c r="B19" s="2">
        <f t="shared" si="0"/>
        <v>5.7938310552296549E-2</v>
      </c>
      <c r="C19" s="3">
        <f t="shared" si="2"/>
        <v>8.1840538609340063E-29</v>
      </c>
      <c r="D19" s="3">
        <f t="shared" si="2"/>
        <v>1.0029627292434276E-25</v>
      </c>
      <c r="E19" s="3">
        <f t="shared" si="2"/>
        <v>7.8810002389339063E-23</v>
      </c>
      <c r="F19" s="3">
        <f t="shared" si="2"/>
        <v>3.9706180906842959E-20</v>
      </c>
      <c r="G19" s="3">
        <f t="shared" si="2"/>
        <v>1.2826705500607897E-17</v>
      </c>
      <c r="H19" s="3">
        <f t="shared" si="2"/>
        <v>2.6567602226610288E-15</v>
      </c>
      <c r="I19" s="3">
        <f t="shared" si="2"/>
        <v>3.5283351188548607E-13</v>
      </c>
      <c r="J19" s="3">
        <f t="shared" si="2"/>
        <v>3.0044675985515536E-11</v>
      </c>
      <c r="K19" s="3">
        <f t="shared" si="2"/>
        <v>1.6403837271543775E-9</v>
      </c>
      <c r="L19" s="3">
        <f t="shared" si="2"/>
        <v>5.7425344632556916E-8</v>
      </c>
      <c r="M19" s="3">
        <f t="shared" si="2"/>
        <v>1.2889675925843026E-6</v>
      </c>
      <c r="N19" s="3">
        <f t="shared" si="2"/>
        <v>1.8550713441840626E-5</v>
      </c>
      <c r="O19" s="3">
        <f t="shared" si="2"/>
        <v>1.711825397410444E-4</v>
      </c>
      <c r="P19" s="4">
        <f t="shared" si="2"/>
        <v>0</v>
      </c>
      <c r="Q19" s="4">
        <f t="shared" si="2"/>
        <v>0</v>
      </c>
      <c r="R19" s="4">
        <f t="shared" si="2"/>
        <v>0</v>
      </c>
      <c r="S19" s="4">
        <f t="shared" si="3"/>
        <v>0</v>
      </c>
      <c r="T19" s="4">
        <f t="shared" si="3"/>
        <v>0</v>
      </c>
      <c r="U19" s="4">
        <f t="shared" si="3"/>
        <v>0</v>
      </c>
      <c r="V19" s="4">
        <f t="shared" si="3"/>
        <v>0</v>
      </c>
      <c r="W19" s="4">
        <f t="shared" si="3"/>
        <v>0</v>
      </c>
      <c r="X19" s="4">
        <f t="shared" si="3"/>
        <v>0</v>
      </c>
      <c r="Y19" s="4">
        <f t="shared" si="3"/>
        <v>0</v>
      </c>
      <c r="Z19" s="4">
        <f t="shared" si="3"/>
        <v>0</v>
      </c>
      <c r="AA19" s="4">
        <f t="shared" si="3"/>
        <v>0</v>
      </c>
    </row>
    <row r="20" spans="1:28" x14ac:dyDescent="0.25">
      <c r="A20">
        <v>26</v>
      </c>
      <c r="B20" s="2">
        <f t="shared" si="0"/>
        <v>3.8837210996642599E-2</v>
      </c>
      <c r="C20" s="3">
        <f t="shared" si="2"/>
        <v>5.485935360819436E-29</v>
      </c>
      <c r="D20" s="3">
        <f t="shared" si="2"/>
        <v>6.72306022838485E-26</v>
      </c>
      <c r="E20" s="3">
        <f t="shared" si="2"/>
        <v>5.2827924429690613E-23</v>
      </c>
      <c r="F20" s="3">
        <f t="shared" si="2"/>
        <v>2.66158490133744E-20</v>
      </c>
      <c r="G20" s="3">
        <f t="shared" si="2"/>
        <v>8.5979978216530749E-18</v>
      </c>
      <c r="H20" s="3">
        <f t="shared" si="2"/>
        <v>1.7808796347597965E-15</v>
      </c>
      <c r="I20" s="3">
        <f t="shared" si="2"/>
        <v>2.3651137592999537E-13</v>
      </c>
      <c r="J20" s="3">
        <f t="shared" si="2"/>
        <v>2.0139548589736649E-11</v>
      </c>
      <c r="K20" s="3">
        <f t="shared" si="2"/>
        <v>1.0995820955022361E-9</v>
      </c>
      <c r="L20" s="3">
        <f t="shared" si="2"/>
        <v>3.8493359657708012E-8</v>
      </c>
      <c r="M20" s="3">
        <f t="shared" si="2"/>
        <v>8.6402081599955703E-7</v>
      </c>
      <c r="N20" s="3">
        <f t="shared" si="2"/>
        <v>1.2434915088328565E-5</v>
      </c>
      <c r="O20" s="3">
        <f t="shared" si="2"/>
        <v>1.1474708791971455E-4</v>
      </c>
      <c r="P20" s="3">
        <f t="shared" si="2"/>
        <v>6.7892335964197116E-4</v>
      </c>
      <c r="Q20" s="4">
        <f t="shared" si="2"/>
        <v>0</v>
      </c>
      <c r="R20" s="4">
        <f t="shared" si="2"/>
        <v>0</v>
      </c>
      <c r="S20" s="4">
        <f t="shared" si="3"/>
        <v>0</v>
      </c>
      <c r="T20" s="4">
        <f t="shared" si="3"/>
        <v>0</v>
      </c>
      <c r="U20" s="4">
        <f t="shared" si="3"/>
        <v>0</v>
      </c>
      <c r="V20" s="4">
        <f t="shared" si="3"/>
        <v>0</v>
      </c>
      <c r="W20" s="4">
        <f t="shared" si="3"/>
        <v>0</v>
      </c>
      <c r="X20" s="4">
        <f t="shared" si="3"/>
        <v>0</v>
      </c>
      <c r="Y20" s="4">
        <f t="shared" si="3"/>
        <v>0</v>
      </c>
      <c r="Z20" s="4">
        <f t="shared" si="3"/>
        <v>0</v>
      </c>
      <c r="AA20" s="4">
        <f t="shared" si="3"/>
        <v>0</v>
      </c>
    </row>
    <row r="21" spans="1:28" x14ac:dyDescent="0.25">
      <c r="A21">
        <v>28</v>
      </c>
      <c r="B21" s="2">
        <f t="shared" si="0"/>
        <v>2.2184166935891113E-2</v>
      </c>
      <c r="C21" s="3">
        <f t="shared" si="2"/>
        <v>3.1336160017887799E-29</v>
      </c>
      <c r="D21" s="3">
        <f t="shared" si="2"/>
        <v>3.8402729392549086E-26</v>
      </c>
      <c r="E21" s="3">
        <f t="shared" si="2"/>
        <v>3.0175789258559508E-23</v>
      </c>
      <c r="F21" s="3">
        <f t="shared" si="2"/>
        <v>1.5203214198470991E-20</v>
      </c>
      <c r="G21" s="3">
        <f t="shared" si="2"/>
        <v>4.9112542866806021E-18</v>
      </c>
      <c r="H21" s="3">
        <f t="shared" si="2"/>
        <v>1.0172545889985625E-15</v>
      </c>
      <c r="I21" s="3">
        <f t="shared" si="2"/>
        <v>1.3509744163456774E-13</v>
      </c>
      <c r="J21" s="3">
        <f t="shared" si="2"/>
        <v>1.1503892696281189E-11</v>
      </c>
      <c r="K21" s="3">
        <f t="shared" si="2"/>
        <v>6.2809125939675039E-10</v>
      </c>
      <c r="L21" s="3">
        <f t="shared" si="2"/>
        <v>2.1987755934475129E-8</v>
      </c>
      <c r="M21" s="3">
        <f t="shared" si="2"/>
        <v>4.9353652145299602E-7</v>
      </c>
      <c r="N21" s="3">
        <f t="shared" si="2"/>
        <v>7.1029362066436608E-6</v>
      </c>
      <c r="O21" s="3">
        <f t="shared" si="2"/>
        <v>6.5544576669997786E-5</v>
      </c>
      <c r="P21" s="3">
        <f t="shared" si="2"/>
        <v>3.878071766861825E-4</v>
      </c>
      <c r="Q21" s="3">
        <f t="shared" si="2"/>
        <v>1.4712116355220975E-3</v>
      </c>
      <c r="R21" s="4">
        <f t="shared" si="2"/>
        <v>0</v>
      </c>
      <c r="S21" s="4">
        <f t="shared" si="3"/>
        <v>0</v>
      </c>
      <c r="T21" s="4">
        <f t="shared" si="3"/>
        <v>0</v>
      </c>
      <c r="U21" s="4">
        <f t="shared" si="3"/>
        <v>0</v>
      </c>
      <c r="V21" s="4">
        <f t="shared" si="3"/>
        <v>0</v>
      </c>
      <c r="W21" s="4">
        <f t="shared" si="3"/>
        <v>0</v>
      </c>
      <c r="X21" s="4">
        <f t="shared" si="3"/>
        <v>0</v>
      </c>
      <c r="Y21" s="4">
        <f t="shared" si="3"/>
        <v>0</v>
      </c>
      <c r="Z21" s="4">
        <f t="shared" si="3"/>
        <v>0</v>
      </c>
      <c r="AA21" s="4">
        <f t="shared" si="3"/>
        <v>0</v>
      </c>
    </row>
    <row r="22" spans="1:28" x14ac:dyDescent="0.25">
      <c r="A22">
        <v>30</v>
      </c>
      <c r="B22" s="2">
        <f t="shared" si="0"/>
        <v>1.0798193302637612E-2</v>
      </c>
      <c r="C22" s="3">
        <f t="shared" si="2"/>
        <v>1.5252946581829554E-29</v>
      </c>
      <c r="D22" s="3">
        <f t="shared" si="2"/>
        <v>1.8692615166843583E-26</v>
      </c>
      <c r="E22" s="3">
        <f t="shared" si="2"/>
        <v>1.4688133496976522E-23</v>
      </c>
      <c r="F22" s="3">
        <f t="shared" si="2"/>
        <v>7.4001988089484276E-21</v>
      </c>
      <c r="G22" s="3">
        <f t="shared" si="2"/>
        <v>2.3905641036348647E-18</v>
      </c>
      <c r="H22" s="3">
        <f t="shared" si="2"/>
        <v>4.9515096608068411E-16</v>
      </c>
      <c r="I22" s="3">
        <f t="shared" si="2"/>
        <v>6.5758984490046461E-14</v>
      </c>
      <c r="J22" s="3">
        <f t="shared" si="2"/>
        <v>5.5995457222363103E-12</v>
      </c>
      <c r="K22" s="3">
        <f t="shared" si="2"/>
        <v>3.0572483746010802E-10</v>
      </c>
      <c r="L22" s="3">
        <f t="shared" si="2"/>
        <v>1.0702589804603023E-8</v>
      </c>
      <c r="M22" s="3">
        <f t="shared" si="2"/>
        <v>2.4023001521588279E-7</v>
      </c>
      <c r="N22" s="3">
        <f t="shared" si="2"/>
        <v>3.4573702225235658E-6</v>
      </c>
      <c r="O22" s="3">
        <f t="shared" si="2"/>
        <v>3.1903970560062755E-5</v>
      </c>
      <c r="P22" s="3">
        <f t="shared" si="2"/>
        <v>1.8876601812946669E-4</v>
      </c>
      <c r="Q22" s="3">
        <f t="shared" si="2"/>
        <v>7.161155825849406E-4</v>
      </c>
      <c r="R22" s="3">
        <f t="shared" si="2"/>
        <v>1.7418977712913232E-3</v>
      </c>
      <c r="S22" s="4">
        <f t="shared" si="3"/>
        <v>0</v>
      </c>
      <c r="T22" s="4">
        <f t="shared" si="3"/>
        <v>0</v>
      </c>
      <c r="U22" s="4">
        <f t="shared" si="3"/>
        <v>0</v>
      </c>
      <c r="V22" s="4">
        <f t="shared" si="3"/>
        <v>0</v>
      </c>
      <c r="W22" s="4">
        <f t="shared" si="3"/>
        <v>0</v>
      </c>
      <c r="X22" s="4">
        <f t="shared" si="3"/>
        <v>0</v>
      </c>
      <c r="Y22" s="4">
        <f t="shared" si="3"/>
        <v>0</v>
      </c>
      <c r="Z22" s="4">
        <f t="shared" si="3"/>
        <v>0</v>
      </c>
      <c r="AA22" s="4">
        <f t="shared" si="3"/>
        <v>0</v>
      </c>
    </row>
    <row r="23" spans="1:28" x14ac:dyDescent="0.25">
      <c r="A23">
        <v>32</v>
      </c>
      <c r="B23" s="2">
        <f t="shared" si="0"/>
        <v>4.4789060589685804E-3</v>
      </c>
      <c r="C23" s="3">
        <f t="shared" si="2"/>
        <v>6.3266615949348859E-30</v>
      </c>
      <c r="D23" s="3">
        <f t="shared" si="2"/>
        <v>7.7533773458466703E-27</v>
      </c>
      <c r="E23" s="3">
        <f t="shared" si="2"/>
        <v>6.0923867790436896E-24</v>
      </c>
      <c r="F23" s="3">
        <f t="shared" si="2"/>
        <v>3.0694760089981998E-21</v>
      </c>
      <c r="G23" s="3">
        <f t="shared" si="2"/>
        <v>9.915651394671388E-19</v>
      </c>
      <c r="H23" s="3">
        <f t="shared" si="2"/>
        <v>2.053801594328941E-16</v>
      </c>
      <c r="I23" s="3">
        <f t="shared" si="2"/>
        <v>2.7275703056005422E-14</v>
      </c>
      <c r="J23" s="3">
        <f t="shared" si="2"/>
        <v>2.3225958787633203E-12</v>
      </c>
      <c r="K23" s="3">
        <f t="shared" si="2"/>
        <v>1.2680943825508182E-10</v>
      </c>
      <c r="L23" s="3">
        <f t="shared" si="2"/>
        <v>4.4392513616868494E-9</v>
      </c>
      <c r="M23" s="3">
        <f t="shared" si="2"/>
        <v>9.9643305184554459E-8</v>
      </c>
      <c r="N23" s="3">
        <f t="shared" si="2"/>
        <v>1.4340580876595215E-6</v>
      </c>
      <c r="O23" s="3">
        <f t="shared" si="2"/>
        <v>1.3233221803106283E-5</v>
      </c>
      <c r="P23" s="3">
        <f t="shared" si="2"/>
        <v>7.8296918626278368E-5</v>
      </c>
      <c r="Q23" s="3">
        <f t="shared" si="2"/>
        <v>2.9703250644513363E-4</v>
      </c>
      <c r="R23" s="3">
        <f t="shared" si="2"/>
        <v>7.2250942942787236E-4</v>
      </c>
      <c r="S23" s="3">
        <f t="shared" si="3"/>
        <v>1.1268426833781779E-3</v>
      </c>
      <c r="T23" s="4">
        <f t="shared" si="3"/>
        <v>0</v>
      </c>
      <c r="U23" s="4">
        <f t="shared" si="3"/>
        <v>0</v>
      </c>
      <c r="V23" s="4">
        <f t="shared" si="3"/>
        <v>0</v>
      </c>
      <c r="W23" s="4">
        <f t="shared" si="3"/>
        <v>0</v>
      </c>
      <c r="X23" s="4">
        <f t="shared" si="3"/>
        <v>0</v>
      </c>
      <c r="Y23" s="4">
        <f t="shared" si="3"/>
        <v>0</v>
      </c>
      <c r="Z23" s="4">
        <f t="shared" si="3"/>
        <v>0</v>
      </c>
      <c r="AA23" s="4">
        <f t="shared" si="3"/>
        <v>0</v>
      </c>
    </row>
    <row r="24" spans="1:28" x14ac:dyDescent="0.25">
      <c r="A24">
        <v>34</v>
      </c>
      <c r="B24" s="2">
        <f t="shared" si="0"/>
        <v>1.5830903165959939E-3</v>
      </c>
      <c r="C24" s="3">
        <f t="shared" si="2"/>
        <v>2.2361881618985402E-30</v>
      </c>
      <c r="D24" s="3">
        <f t="shared" si="2"/>
        <v>2.7404675238826475E-27</v>
      </c>
      <c r="E24" s="3">
        <f t="shared" si="2"/>
        <v>2.1533826313567656E-24</v>
      </c>
      <c r="F24" s="3">
        <f t="shared" si="2"/>
        <v>1.084920666540565E-21</v>
      </c>
      <c r="G24" s="3">
        <f t="shared" si="2"/>
        <v>3.5047334101177121E-19</v>
      </c>
      <c r="H24" s="3">
        <f t="shared" si="2"/>
        <v>7.2592578932997183E-17</v>
      </c>
      <c r="I24" s="3">
        <f t="shared" si="2"/>
        <v>9.6407249488625297E-15</v>
      </c>
      <c r="J24" s="3">
        <f t="shared" si="2"/>
        <v>8.2093238764706334E-13</v>
      </c>
      <c r="K24" s="3">
        <f t="shared" si="2"/>
        <v>4.4821389667821535E-11</v>
      </c>
      <c r="L24" s="3">
        <f t="shared" si="2"/>
        <v>1.569074178180108E-9</v>
      </c>
      <c r="M24" s="3">
        <f t="shared" si="2"/>
        <v>3.5219392743328386E-8</v>
      </c>
      <c r="N24" s="3">
        <f t="shared" si="2"/>
        <v>5.0687454528411291E-7</v>
      </c>
      <c r="O24" s="3">
        <f t="shared" si="2"/>
        <v>4.6773442037069291E-6</v>
      </c>
      <c r="P24" s="3">
        <f t="shared" si="2"/>
        <v>2.7674412471403725E-5</v>
      </c>
      <c r="Q24" s="3">
        <f t="shared" si="2"/>
        <v>1.0498753009698408E-4</v>
      </c>
      <c r="R24" s="3">
        <f t="shared" si="2"/>
        <v>2.5537434059064851E-4</v>
      </c>
      <c r="S24" s="3">
        <f t="shared" si="3"/>
        <v>3.9828782227101245E-4</v>
      </c>
      <c r="T24" s="3">
        <f t="shared" si="3"/>
        <v>3.9828782227101245E-4</v>
      </c>
      <c r="U24" s="4">
        <f t="shared" si="3"/>
        <v>0</v>
      </c>
      <c r="V24" s="4">
        <f t="shared" si="3"/>
        <v>0</v>
      </c>
      <c r="W24" s="4">
        <f t="shared" si="3"/>
        <v>0</v>
      </c>
      <c r="X24" s="4">
        <f t="shared" si="3"/>
        <v>0</v>
      </c>
      <c r="Y24" s="4">
        <f t="shared" si="3"/>
        <v>0</v>
      </c>
      <c r="Z24" s="4">
        <f t="shared" si="3"/>
        <v>0</v>
      </c>
      <c r="AA24" s="4">
        <f t="shared" si="3"/>
        <v>0</v>
      </c>
    </row>
    <row r="25" spans="1:28" x14ac:dyDescent="0.25">
      <c r="A25">
        <v>36</v>
      </c>
      <c r="B25" s="2">
        <f t="shared" si="0"/>
        <v>4.768176402929681E-4</v>
      </c>
      <c r="C25" s="3">
        <f t="shared" si="2"/>
        <v>6.7352693111042548E-31</v>
      </c>
      <c r="D25" s="3">
        <f t="shared" si="2"/>
        <v>8.2541295612681655E-28</v>
      </c>
      <c r="E25" s="3">
        <f t="shared" si="2"/>
        <v>6.4858638459692401E-25</v>
      </c>
      <c r="F25" s="3">
        <f t="shared" si="2"/>
        <v>3.2677182514594598E-22</v>
      </c>
      <c r="G25" s="3">
        <f t="shared" si="2"/>
        <v>1.0556054174227672E-19</v>
      </c>
      <c r="H25" s="3">
        <f t="shared" si="2"/>
        <v>2.1864464602398375E-17</v>
      </c>
      <c r="I25" s="3">
        <f t="shared" si="2"/>
        <v>2.9037305532349496E-15</v>
      </c>
      <c r="J25" s="3">
        <f t="shared" si="2"/>
        <v>2.4726008353055921E-13</v>
      </c>
      <c r="K25" s="3">
        <f t="shared" si="2"/>
        <v>1.3499943137809202E-11</v>
      </c>
      <c r="L25" s="3">
        <f t="shared" si="2"/>
        <v>4.7259606052874297E-10</v>
      </c>
      <c r="M25" s="3">
        <f t="shared" si="2"/>
        <v>1.0607877241353105E-8</v>
      </c>
      <c r="N25" s="3">
        <f t="shared" si="2"/>
        <v>1.5266767920520395E-7</v>
      </c>
      <c r="O25" s="3">
        <f t="shared" si="2"/>
        <v>1.4087890012776125E-6</v>
      </c>
      <c r="P25" s="3">
        <f t="shared" si="2"/>
        <v>8.3353728544576484E-6</v>
      </c>
      <c r="Q25" s="3">
        <f t="shared" si="2"/>
        <v>3.1621636388169668E-5</v>
      </c>
      <c r="R25" s="3">
        <f t="shared" si="2"/>
        <v>7.6917273256798532E-5</v>
      </c>
      <c r="S25" s="3">
        <f t="shared" si="3"/>
        <v>1.1996198674314462E-4</v>
      </c>
      <c r="T25" s="3">
        <f t="shared" si="3"/>
        <v>1.1996198674314462E-4</v>
      </c>
      <c r="U25" s="3">
        <f t="shared" si="3"/>
        <v>7.6917273256798532E-5</v>
      </c>
      <c r="V25" s="4">
        <f t="shared" si="3"/>
        <v>0</v>
      </c>
      <c r="W25" s="4">
        <f t="shared" si="3"/>
        <v>0</v>
      </c>
      <c r="X25" s="4">
        <f t="shared" si="3"/>
        <v>0</v>
      </c>
      <c r="Y25" s="4">
        <f t="shared" si="3"/>
        <v>0</v>
      </c>
      <c r="Z25" s="4">
        <f t="shared" si="3"/>
        <v>0</v>
      </c>
      <c r="AA25" s="4">
        <f t="shared" si="3"/>
        <v>0</v>
      </c>
    </row>
    <row r="26" spans="1:28" x14ac:dyDescent="0.25">
      <c r="A26">
        <v>38</v>
      </c>
      <c r="B26" s="2">
        <f t="shared" si="0"/>
        <v>1.223803860227544E-4</v>
      </c>
      <c r="C26" s="3">
        <f t="shared" si="2"/>
        <v>1.7286794543794602E-31</v>
      </c>
      <c r="D26" s="3">
        <f t="shared" si="2"/>
        <v>2.1185113062704017E-28</v>
      </c>
      <c r="E26" s="3">
        <f t="shared" si="2"/>
        <v>1.6646668539214443E-25</v>
      </c>
      <c r="F26" s="3">
        <f t="shared" si="2"/>
        <v>8.3869510528490054E-23</v>
      </c>
      <c r="G26" s="3">
        <f t="shared" si="2"/>
        <v>2.7093250659211027E-20</v>
      </c>
      <c r="H26" s="3">
        <f t="shared" si="2"/>
        <v>5.6117504725250909E-18</v>
      </c>
      <c r="I26" s="3">
        <f t="shared" si="2"/>
        <v>7.4527373985706126E-16</v>
      </c>
      <c r="J26" s="3">
        <f t="shared" si="2"/>
        <v>6.3461965148554494E-14</v>
      </c>
      <c r="K26" s="3">
        <f t="shared" si="2"/>
        <v>3.464905894578937E-12</v>
      </c>
      <c r="L26" s="3">
        <f t="shared" si="2"/>
        <v>1.2129687208049699E-10</v>
      </c>
      <c r="M26" s="3">
        <f t="shared" si="2"/>
        <v>2.7226260145936329E-9</v>
      </c>
      <c r="N26" s="3">
        <f t="shared" si="2"/>
        <v>3.9183805160503892E-8</v>
      </c>
      <c r="O26" s="3">
        <f t="shared" si="2"/>
        <v>3.6158087963153633E-7</v>
      </c>
      <c r="P26" s="3">
        <f t="shared" si="2"/>
        <v>2.1393632730226804E-6</v>
      </c>
      <c r="Q26" s="3">
        <f t="shared" si="2"/>
        <v>8.1160337639304653E-6</v>
      </c>
      <c r="R26" s="3">
        <f t="shared" si="2"/>
        <v>1.9741647115238889E-5</v>
      </c>
      <c r="S26" s="3">
        <f t="shared" si="3"/>
        <v>3.0789536722387684E-5</v>
      </c>
      <c r="T26" s="3">
        <f t="shared" si="3"/>
        <v>3.0789536722387684E-5</v>
      </c>
      <c r="U26" s="3">
        <f t="shared" si="3"/>
        <v>1.9741647115238889E-5</v>
      </c>
      <c r="V26" s="3">
        <f t="shared" si="3"/>
        <v>8.1160337639304653E-6</v>
      </c>
      <c r="W26" s="4">
        <f t="shared" si="3"/>
        <v>0</v>
      </c>
      <c r="X26" s="4">
        <f t="shared" si="3"/>
        <v>0</v>
      </c>
      <c r="Y26" s="4">
        <f t="shared" si="3"/>
        <v>0</v>
      </c>
      <c r="Z26" s="4">
        <f t="shared" si="3"/>
        <v>0</v>
      </c>
      <c r="AA26" s="4">
        <f t="shared" si="3"/>
        <v>0</v>
      </c>
    </row>
    <row r="27" spans="1:28" x14ac:dyDescent="0.25">
      <c r="A27">
        <v>40</v>
      </c>
      <c r="B27" s="2">
        <f t="shared" si="0"/>
        <v>2.6766045152977075E-5</v>
      </c>
      <c r="C27" s="3">
        <f t="shared" si="2"/>
        <v>3.7808274540285694E-32</v>
      </c>
      <c r="D27" s="3">
        <f t="shared" si="2"/>
        <v>4.6334360532400113E-29</v>
      </c>
      <c r="E27" s="3">
        <f t="shared" si="2"/>
        <v>3.6408242876796604E-26</v>
      </c>
      <c r="F27" s="3">
        <f t="shared" si="2"/>
        <v>1.834325890544471E-23</v>
      </c>
      <c r="G27" s="3">
        <f t="shared" si="2"/>
        <v>5.9256159753453823E-21</v>
      </c>
      <c r="H27" s="3">
        <f t="shared" si="2"/>
        <v>1.2273565349509459E-18</v>
      </c>
      <c r="I27" s="3">
        <f t="shared" si="2"/>
        <v>1.6300022594007195E-16</v>
      </c>
      <c r="J27" s="3">
        <f t="shared" si="2"/>
        <v>1.387988614733605E-14</v>
      </c>
      <c r="K27" s="3">
        <f t="shared" si="2"/>
        <v>7.5781610631521133E-13</v>
      </c>
      <c r="L27" s="3">
        <f t="shared" si="2"/>
        <v>2.6529067774126921E-11</v>
      </c>
      <c r="M27" s="3">
        <f t="shared" si="2"/>
        <v>5.9547067311696182E-10</v>
      </c>
      <c r="N27" s="3">
        <f t="shared" si="2"/>
        <v>8.5699639646217401E-9</v>
      </c>
      <c r="O27" s="3">
        <f t="shared" si="2"/>
        <v>7.908203647005497E-8</v>
      </c>
      <c r="P27" s="3">
        <f t="shared" si="2"/>
        <v>4.6790417831905679E-7</v>
      </c>
      <c r="Q27" s="3">
        <f t="shared" si="2"/>
        <v>1.7750730590771189E-6</v>
      </c>
      <c r="R27" s="3">
        <f t="shared" si="2"/>
        <v>4.3177328921186461E-6</v>
      </c>
      <c r="S27" s="3">
        <f t="shared" si="3"/>
        <v>6.7340376749379233E-6</v>
      </c>
      <c r="T27" s="3">
        <f t="shared" si="3"/>
        <v>6.7340376749379233E-6</v>
      </c>
      <c r="U27" s="3">
        <f t="shared" si="3"/>
        <v>4.3177328921186461E-6</v>
      </c>
      <c r="V27" s="3">
        <f t="shared" si="3"/>
        <v>1.7750730590771189E-6</v>
      </c>
      <c r="W27" s="3">
        <f t="shared" si="3"/>
        <v>4.6790417831905679E-7</v>
      </c>
      <c r="X27" s="4">
        <f t="shared" si="3"/>
        <v>0</v>
      </c>
      <c r="Y27" s="4">
        <f t="shared" si="3"/>
        <v>0</v>
      </c>
      <c r="Z27" s="4">
        <f t="shared" si="3"/>
        <v>0</v>
      </c>
      <c r="AA27" s="4">
        <f t="shared" si="3"/>
        <v>0</v>
      </c>
    </row>
    <row r="28" spans="1:28" x14ac:dyDescent="0.25">
      <c r="A28">
        <v>42</v>
      </c>
      <c r="B28" s="2">
        <f t="shared" si="0"/>
        <v>4.9884942580107072E-6</v>
      </c>
      <c r="C28" s="3">
        <f t="shared" si="2"/>
        <v>7.04647845326263E-33</v>
      </c>
      <c r="D28" s="3">
        <f t="shared" si="2"/>
        <v>8.6355189996669086E-30</v>
      </c>
      <c r="E28" s="3">
        <f t="shared" si="2"/>
        <v>6.7855489855570983E-27</v>
      </c>
      <c r="F28" s="3">
        <f t="shared" si="2"/>
        <v>3.4187060957280403E-24</v>
      </c>
      <c r="G28" s="3">
        <f t="shared" si="2"/>
        <v>1.1043806098077636E-21</v>
      </c>
      <c r="H28" s="3">
        <f t="shared" si="2"/>
        <v>2.2874731743676049E-19</v>
      </c>
      <c r="I28" s="3">
        <f t="shared" si="2"/>
        <v>3.0379000203773337E-17</v>
      </c>
      <c r="J28" s="3">
        <f t="shared" si="2"/>
        <v>2.5868495682533435E-15</v>
      </c>
      <c r="K28" s="3">
        <f t="shared" si="2"/>
        <v>1.4123720084066994E-13</v>
      </c>
      <c r="L28" s="3">
        <f t="shared" si="2"/>
        <v>4.9443278416830069E-12</v>
      </c>
      <c r="M28" s="3">
        <f t="shared" si="2"/>
        <v>1.1098023696367181E-10</v>
      </c>
      <c r="N28" s="3">
        <f t="shared" si="2"/>
        <v>1.5972182586010168E-9</v>
      </c>
      <c r="O28" s="3">
        <f t="shared" si="2"/>
        <v>1.473883357021775E-8</v>
      </c>
      <c r="P28" s="3">
        <f t="shared" si="2"/>
        <v>8.7205162118775577E-8</v>
      </c>
      <c r="Q28" s="3">
        <f t="shared" si="2"/>
        <v>3.3082742378064063E-7</v>
      </c>
      <c r="R28" s="3">
        <f t="shared" si="2"/>
        <v>8.0471304658029168E-7</v>
      </c>
      <c r="S28" s="3">
        <f t="shared" si="3"/>
        <v>1.2550493762773627E-6</v>
      </c>
      <c r="T28" s="3">
        <f t="shared" si="3"/>
        <v>1.2550493762773627E-6</v>
      </c>
      <c r="U28" s="3">
        <f t="shared" si="3"/>
        <v>8.0471304658029168E-7</v>
      </c>
      <c r="V28" s="3">
        <f t="shared" si="3"/>
        <v>3.3082742378064063E-7</v>
      </c>
      <c r="W28" s="3">
        <f t="shared" si="3"/>
        <v>8.7205162118775577E-8</v>
      </c>
      <c r="X28" s="3">
        <f t="shared" si="3"/>
        <v>1.473883357021775E-8</v>
      </c>
      <c r="Y28" s="4">
        <f t="shared" si="3"/>
        <v>0</v>
      </c>
      <c r="Z28" s="4">
        <f t="shared" si="3"/>
        <v>0</v>
      </c>
      <c r="AA28" s="4">
        <f t="shared" si="3"/>
        <v>0</v>
      </c>
    </row>
    <row r="29" spans="1:28" x14ac:dyDescent="0.25">
      <c r="A29">
        <v>44</v>
      </c>
      <c r="B29" s="2">
        <f t="shared" si="0"/>
        <v>7.9225981820641521E-7</v>
      </c>
      <c r="C29" s="3">
        <f t="shared" si="2"/>
        <v>1.1191035710650486E-33</v>
      </c>
      <c r="D29" s="3">
        <f t="shared" si="2"/>
        <v>1.3714709006245116E-30</v>
      </c>
      <c r="E29" s="3">
        <f t="shared" si="2"/>
        <v>1.0776634246086073E-27</v>
      </c>
      <c r="F29" s="3">
        <f t="shared" si="2"/>
        <v>5.4295010273956853E-25</v>
      </c>
      <c r="G29" s="3">
        <f t="shared" si="2"/>
        <v>1.7539488589206085E-22</v>
      </c>
      <c r="H29" s="3">
        <f t="shared" si="2"/>
        <v>3.6329060184169112E-20</v>
      </c>
      <c r="I29" s="3">
        <f t="shared" si="2"/>
        <v>4.8247146200649103E-18</v>
      </c>
      <c r="J29" s="3">
        <f t="shared" si="2"/>
        <v>4.1083679015579586E-16</v>
      </c>
      <c r="K29" s="3">
        <f t="shared" si="2"/>
        <v>2.243092870806146E-14</v>
      </c>
      <c r="L29" s="3">
        <f t="shared" si="2"/>
        <v>7.8524542164488313E-13</v>
      </c>
      <c r="M29" s="3">
        <f t="shared" si="2"/>
        <v>1.7625595583306531E-11</v>
      </c>
      <c r="N29" s="3">
        <f t="shared" si="2"/>
        <v>2.5366609276199201E-10</v>
      </c>
      <c r="O29" s="3">
        <f t="shared" si="2"/>
        <v>2.3407836114402641E-9</v>
      </c>
      <c r="P29" s="3">
        <f t="shared" si="2"/>
        <v>1.3849699390940706E-8</v>
      </c>
      <c r="Q29" s="3">
        <f t="shared" si="2"/>
        <v>5.2541159930424931E-8</v>
      </c>
      <c r="R29" s="3">
        <f t="shared" si="2"/>
        <v>1.2780245481254073E-7</v>
      </c>
      <c r="S29" s="3">
        <f t="shared" si="3"/>
        <v>1.9932371157746733E-7</v>
      </c>
      <c r="T29" s="3">
        <f t="shared" si="3"/>
        <v>1.9932371157746733E-7</v>
      </c>
      <c r="U29" s="3">
        <f t="shared" si="3"/>
        <v>1.2780245481254073E-7</v>
      </c>
      <c r="V29" s="3">
        <f t="shared" si="3"/>
        <v>5.2541159930424931E-8</v>
      </c>
      <c r="W29" s="3">
        <f t="shared" si="3"/>
        <v>1.3849699390940706E-8</v>
      </c>
      <c r="X29" s="3">
        <f t="shared" si="3"/>
        <v>2.3407836114402641E-9</v>
      </c>
      <c r="Y29" s="3">
        <f t="shared" si="3"/>
        <v>2.5366609276199201E-10</v>
      </c>
      <c r="Z29" s="4">
        <f t="shared" si="3"/>
        <v>0</v>
      </c>
      <c r="AA29" s="4">
        <f t="shared" si="3"/>
        <v>0</v>
      </c>
    </row>
    <row r="30" spans="1:28" x14ac:dyDescent="0.25">
      <c r="A30">
        <v>46</v>
      </c>
      <c r="B30" s="2">
        <f t="shared" si="0"/>
        <v>1.072207068939523E-7</v>
      </c>
      <c r="C30" s="3">
        <f t="shared" si="2"/>
        <v>1.5145419876119282E-34</v>
      </c>
      <c r="D30" s="3">
        <f t="shared" si="2"/>
        <v>1.8560840278679025E-31</v>
      </c>
      <c r="E30" s="3">
        <f t="shared" si="2"/>
        <v>1.4584588480314362E-28</v>
      </c>
      <c r="F30" s="3">
        <f t="shared" si="2"/>
        <v>7.3480305937607331E-26</v>
      </c>
      <c r="G30" s="3">
        <f t="shared" si="2"/>
        <v>2.3737116560455376E-23</v>
      </c>
      <c r="H30" s="3">
        <f t="shared" si="2"/>
        <v>4.9166036497444675E-21</v>
      </c>
      <c r="I30" s="3">
        <f t="shared" si="2"/>
        <v>6.5295411964230967E-19</v>
      </c>
      <c r="J30" s="3">
        <f t="shared" si="2"/>
        <v>5.5600713359755343E-17</v>
      </c>
      <c r="K30" s="3">
        <f t="shared" si="2"/>
        <v>3.0356960899657594E-15</v>
      </c>
      <c r="L30" s="3">
        <f t="shared" si="2"/>
        <v>1.0627141154856343E-13</v>
      </c>
      <c r="M30" s="3">
        <f t="shared" si="2"/>
        <v>2.3853649704807749E-12</v>
      </c>
      <c r="N30" s="3">
        <f t="shared" si="2"/>
        <v>3.4329972511469001E-11</v>
      </c>
      <c r="O30" s="3">
        <f t="shared" si="2"/>
        <v>3.1679061304988872E-10</v>
      </c>
      <c r="P30" s="3">
        <f t="shared" si="2"/>
        <v>1.8743529898148994E-9</v>
      </c>
      <c r="Q30" s="3">
        <f t="shared" si="2"/>
        <v>7.1106727607642112E-9</v>
      </c>
      <c r="R30" s="3">
        <f t="shared" si="2"/>
        <v>1.7296181420389565E-8</v>
      </c>
      <c r="S30" s="3">
        <f t="shared" si="3"/>
        <v>2.6975530962109393E-8</v>
      </c>
      <c r="T30" s="3">
        <f t="shared" si="3"/>
        <v>2.6975530962109393E-8</v>
      </c>
      <c r="U30" s="3">
        <f t="shared" si="3"/>
        <v>1.7296181420389565E-8</v>
      </c>
      <c r="V30" s="3">
        <f t="shared" si="3"/>
        <v>7.1106727607642112E-9</v>
      </c>
      <c r="W30" s="3">
        <f t="shared" si="3"/>
        <v>1.8743529898148994E-9</v>
      </c>
      <c r="X30" s="3">
        <f t="shared" si="3"/>
        <v>3.1679061304988872E-10</v>
      </c>
      <c r="Y30" s="3">
        <f t="shared" si="3"/>
        <v>3.4329972511469001E-11</v>
      </c>
      <c r="Z30" s="3">
        <f t="shared" si="3"/>
        <v>2.3853649704807749E-12</v>
      </c>
      <c r="AA30" s="4">
        <f t="shared" si="3"/>
        <v>0</v>
      </c>
    </row>
    <row r="31" spans="1:28" x14ac:dyDescent="0.25">
      <c r="A31">
        <v>48</v>
      </c>
      <c r="B31" s="2">
        <f t="shared" si="0"/>
        <v>1.2365241000331715E-8</v>
      </c>
      <c r="C31" s="3">
        <f t="shared" si="2"/>
        <v>1.74664738038574E-35</v>
      </c>
      <c r="D31" s="3">
        <f t="shared" si="2"/>
        <v>2.1405311517068121E-32</v>
      </c>
      <c r="E31" s="3">
        <f t="shared" si="2"/>
        <v>1.681969431782592E-29</v>
      </c>
      <c r="F31" s="3">
        <f t="shared" si="2"/>
        <v>8.4741251761684593E-27</v>
      </c>
      <c r="G31" s="3">
        <f t="shared" si="2"/>
        <v>2.7374858404291239E-24</v>
      </c>
      <c r="H31" s="3">
        <f t="shared" si="2"/>
        <v>5.6700791100296256E-22</v>
      </c>
      <c r="I31" s="3">
        <f t="shared" si="2"/>
        <v>7.5302012880051169E-20</v>
      </c>
      <c r="J31" s="3">
        <f t="shared" si="2"/>
        <v>6.4121589980164274E-18</v>
      </c>
      <c r="K31" s="3">
        <f t="shared" si="2"/>
        <v>3.5009201901007553E-16</v>
      </c>
      <c r="L31" s="3">
        <f t="shared" si="2"/>
        <v>1.2255763399723875E-14</v>
      </c>
      <c r="M31" s="3">
        <f t="shared" si="2"/>
        <v>2.7509250394065075E-13</v>
      </c>
      <c r="N31" s="3">
        <f t="shared" si="2"/>
        <v>3.9591082351185352E-12</v>
      </c>
      <c r="O31" s="3">
        <f t="shared" si="2"/>
        <v>3.6533915793700568E-11</v>
      </c>
      <c r="P31" s="3">
        <f t="shared" si="2"/>
        <v>2.1615998541845838E-10</v>
      </c>
      <c r="Q31" s="3">
        <f t="shared" si="2"/>
        <v>8.200391967971896E-10</v>
      </c>
      <c r="R31" s="3">
        <f t="shared" si="2"/>
        <v>1.9946842158027215E-9</v>
      </c>
      <c r="S31" s="3">
        <f t="shared" si="3"/>
        <v>3.1109563732712792E-9</v>
      </c>
      <c r="T31" s="3">
        <f t="shared" si="3"/>
        <v>3.1109563732712792E-9</v>
      </c>
      <c r="U31" s="3">
        <f t="shared" si="3"/>
        <v>1.9946842158027215E-9</v>
      </c>
      <c r="V31" s="3">
        <f t="shared" si="3"/>
        <v>8.200391967971896E-10</v>
      </c>
      <c r="W31" s="3">
        <f t="shared" si="3"/>
        <v>2.1615998541845838E-10</v>
      </c>
      <c r="X31" s="3">
        <f t="shared" si="3"/>
        <v>3.6533915793700568E-11</v>
      </c>
      <c r="Y31" s="3">
        <f t="shared" si="3"/>
        <v>3.9591082351185352E-12</v>
      </c>
      <c r="Z31" s="3">
        <f t="shared" si="3"/>
        <v>2.7509250394065075E-13</v>
      </c>
      <c r="AA31" s="3">
        <f t="shared" si="3"/>
        <v>1.2255763399723875E-14</v>
      </c>
    </row>
    <row r="32" spans="1:28" x14ac:dyDescent="0.25">
      <c r="B32" s="2">
        <f>($A$8-$A$7)*SUM(B7:B31)</f>
        <v>0.99998819402128436</v>
      </c>
      <c r="AB32" s="2">
        <f>SUM(C7:AA31)</f>
        <v>9.6568822156956786E-3</v>
      </c>
    </row>
    <row r="33" spans="3:3" x14ac:dyDescent="0.25">
      <c r="C33" s="2"/>
    </row>
  </sheetData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Usuario</cp:lastModifiedBy>
  <dcterms:created xsi:type="dcterms:W3CDTF">2017-02-06T17:16:22Z</dcterms:created>
  <dcterms:modified xsi:type="dcterms:W3CDTF">2023-01-10T19:30:34Z</dcterms:modified>
</cp:coreProperties>
</file>