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filterPrivacy="1" showInkAnnotation="0" autoCompressPictures="0"/>
  <bookViews>
    <workbookView xWindow="900" yWindow="0" windowWidth="33340" windowHeight="217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17" i="1" l="1"/>
  <c r="O117" i="1"/>
  <c r="J117" i="1"/>
  <c r="I117" i="1"/>
  <c r="P116" i="1"/>
  <c r="O116" i="1"/>
  <c r="J116" i="1"/>
  <c r="I116" i="1"/>
  <c r="P115" i="1"/>
  <c r="O115" i="1"/>
  <c r="J115" i="1"/>
  <c r="P114" i="1"/>
  <c r="O114" i="1"/>
  <c r="J114" i="1"/>
  <c r="I114" i="1"/>
  <c r="P113" i="1"/>
  <c r="O113" i="1"/>
  <c r="J113" i="1"/>
  <c r="I113" i="1"/>
  <c r="P112" i="1"/>
  <c r="O112" i="1"/>
  <c r="J112" i="1"/>
  <c r="I112" i="1"/>
  <c r="P111" i="1"/>
  <c r="O111" i="1"/>
  <c r="J111" i="1"/>
  <c r="P110" i="1"/>
  <c r="O110" i="1"/>
  <c r="J110" i="1"/>
  <c r="I110" i="1"/>
  <c r="P109" i="1"/>
  <c r="O109" i="1"/>
  <c r="J109" i="1"/>
  <c r="I109" i="1"/>
  <c r="P108" i="1"/>
  <c r="O108" i="1"/>
  <c r="J108" i="1"/>
  <c r="I108" i="1"/>
  <c r="P107" i="1"/>
  <c r="O107" i="1"/>
  <c r="J107" i="1"/>
  <c r="I107" i="1"/>
  <c r="P106" i="1"/>
  <c r="O106" i="1"/>
  <c r="J106" i="1"/>
  <c r="I106" i="1"/>
  <c r="P105" i="1"/>
  <c r="O105" i="1"/>
  <c r="J105" i="1"/>
  <c r="I105" i="1"/>
  <c r="P104" i="1"/>
  <c r="O104" i="1"/>
  <c r="J104" i="1"/>
  <c r="I104" i="1"/>
  <c r="P103" i="1"/>
  <c r="O103" i="1"/>
  <c r="J103" i="1"/>
  <c r="I103" i="1"/>
  <c r="P102" i="1"/>
  <c r="O102" i="1"/>
  <c r="J102" i="1"/>
  <c r="I102" i="1"/>
  <c r="P101" i="1"/>
  <c r="O101" i="1"/>
  <c r="J101" i="1"/>
  <c r="I101" i="1"/>
  <c r="P100" i="1"/>
  <c r="O100" i="1"/>
  <c r="J100" i="1"/>
  <c r="I100" i="1"/>
  <c r="P99" i="1"/>
  <c r="O99" i="1"/>
  <c r="J99" i="1"/>
  <c r="I99" i="1"/>
  <c r="P98" i="1"/>
  <c r="O98" i="1"/>
  <c r="J98" i="1"/>
  <c r="I98" i="1"/>
  <c r="P97" i="1"/>
  <c r="O97" i="1"/>
  <c r="J97" i="1"/>
  <c r="I97" i="1"/>
  <c r="P96" i="1"/>
  <c r="O96" i="1"/>
  <c r="J96" i="1"/>
  <c r="I96" i="1"/>
  <c r="P95" i="1"/>
  <c r="O95" i="1"/>
  <c r="J95" i="1"/>
  <c r="I95" i="1"/>
  <c r="P94" i="1"/>
  <c r="O94" i="1"/>
  <c r="J94" i="1"/>
  <c r="I94" i="1"/>
  <c r="P93" i="1"/>
  <c r="O93" i="1"/>
  <c r="J93" i="1"/>
  <c r="I93" i="1"/>
  <c r="P92" i="1"/>
  <c r="O92" i="1"/>
  <c r="J92" i="1"/>
  <c r="I92" i="1"/>
  <c r="P91" i="1"/>
  <c r="O91" i="1"/>
  <c r="J91" i="1"/>
  <c r="I91" i="1"/>
  <c r="P90" i="1"/>
  <c r="O90" i="1"/>
  <c r="J90" i="1"/>
  <c r="I90" i="1"/>
  <c r="P89" i="1"/>
  <c r="O89" i="1"/>
  <c r="J89" i="1"/>
  <c r="I89" i="1"/>
  <c r="P88" i="1"/>
  <c r="O88" i="1"/>
  <c r="J88" i="1"/>
  <c r="I88" i="1"/>
  <c r="P87" i="1"/>
  <c r="O87" i="1"/>
  <c r="J87" i="1"/>
  <c r="I87" i="1"/>
  <c r="P86" i="1"/>
  <c r="O86" i="1"/>
  <c r="J86" i="1"/>
  <c r="I86" i="1"/>
  <c r="P85" i="1"/>
  <c r="O85" i="1"/>
  <c r="J85" i="1"/>
  <c r="I85" i="1"/>
  <c r="P84" i="1"/>
  <c r="O84" i="1"/>
  <c r="J84" i="1"/>
  <c r="P83" i="1"/>
  <c r="O83" i="1"/>
  <c r="J83" i="1"/>
  <c r="I83" i="1"/>
  <c r="P82" i="1"/>
  <c r="O82" i="1"/>
  <c r="J82" i="1"/>
  <c r="P81" i="1"/>
  <c r="O81" i="1"/>
  <c r="J81" i="1"/>
  <c r="I81" i="1"/>
  <c r="P80" i="1"/>
  <c r="O80" i="1"/>
  <c r="J80" i="1"/>
  <c r="I80" i="1"/>
  <c r="P79" i="1"/>
  <c r="O79" i="1"/>
  <c r="J79" i="1"/>
  <c r="I79" i="1"/>
  <c r="P78" i="1"/>
  <c r="O78" i="1"/>
  <c r="J78" i="1"/>
  <c r="I78" i="1"/>
  <c r="P77" i="1"/>
  <c r="O77" i="1"/>
  <c r="J77" i="1"/>
  <c r="I77" i="1"/>
  <c r="P76" i="1"/>
  <c r="O76" i="1"/>
  <c r="J76" i="1"/>
  <c r="I76" i="1"/>
  <c r="P75" i="1"/>
  <c r="O75" i="1"/>
  <c r="J75" i="1"/>
  <c r="I75" i="1"/>
  <c r="P74" i="1"/>
  <c r="O74" i="1"/>
  <c r="J74" i="1"/>
  <c r="I74" i="1"/>
  <c r="P73" i="1"/>
  <c r="O73" i="1"/>
  <c r="J73" i="1"/>
  <c r="I73" i="1"/>
  <c r="P72" i="1"/>
  <c r="O72" i="1"/>
  <c r="J72" i="1"/>
  <c r="I72" i="1"/>
  <c r="P71" i="1"/>
  <c r="O71" i="1"/>
  <c r="J71" i="1"/>
  <c r="I71" i="1"/>
  <c r="P70" i="1"/>
  <c r="O70" i="1"/>
  <c r="J70" i="1"/>
  <c r="I70" i="1"/>
  <c r="P69" i="1"/>
  <c r="O69" i="1"/>
  <c r="J69" i="1"/>
  <c r="P68" i="1"/>
  <c r="O68" i="1"/>
  <c r="J68" i="1"/>
  <c r="I68" i="1"/>
  <c r="P67" i="1"/>
  <c r="O67" i="1"/>
  <c r="J67" i="1"/>
  <c r="I67" i="1"/>
  <c r="P66" i="1"/>
  <c r="O66" i="1"/>
  <c r="J66" i="1"/>
  <c r="I66" i="1"/>
  <c r="P65" i="1"/>
  <c r="O65" i="1"/>
  <c r="J65" i="1"/>
  <c r="I65" i="1"/>
  <c r="P64" i="1"/>
  <c r="O64" i="1"/>
  <c r="J64" i="1"/>
  <c r="I64" i="1"/>
  <c r="P63" i="1"/>
  <c r="O63" i="1"/>
  <c r="J63" i="1"/>
  <c r="P62" i="1"/>
  <c r="O62" i="1"/>
  <c r="J62" i="1"/>
  <c r="I62" i="1"/>
  <c r="P61" i="1"/>
  <c r="O61" i="1"/>
  <c r="J61" i="1"/>
  <c r="I61" i="1"/>
  <c r="P60" i="1"/>
  <c r="O60" i="1"/>
  <c r="J60" i="1"/>
  <c r="I60" i="1"/>
  <c r="P59" i="1"/>
  <c r="O59" i="1"/>
  <c r="J59" i="1"/>
  <c r="I59" i="1"/>
  <c r="P58" i="1"/>
  <c r="O58" i="1"/>
  <c r="J58" i="1"/>
  <c r="I58" i="1"/>
  <c r="P57" i="1"/>
  <c r="O57" i="1"/>
  <c r="J57" i="1"/>
  <c r="I57" i="1"/>
  <c r="P56" i="1"/>
  <c r="O56" i="1"/>
  <c r="J56" i="1"/>
  <c r="I56" i="1"/>
  <c r="P55" i="1"/>
  <c r="O55" i="1"/>
  <c r="J55" i="1"/>
  <c r="I55" i="1"/>
  <c r="P54" i="1"/>
  <c r="J54" i="1"/>
  <c r="I54" i="1"/>
  <c r="P53" i="1"/>
  <c r="O53" i="1"/>
  <c r="J53" i="1"/>
  <c r="I53" i="1"/>
  <c r="P52" i="1"/>
  <c r="O52" i="1"/>
  <c r="J52" i="1"/>
  <c r="I52" i="1"/>
  <c r="P51" i="1"/>
  <c r="O51" i="1"/>
  <c r="J51" i="1"/>
  <c r="I51" i="1"/>
  <c r="P50" i="1"/>
  <c r="O50" i="1"/>
  <c r="J50" i="1"/>
  <c r="I50" i="1"/>
  <c r="P49" i="1"/>
  <c r="O49" i="1"/>
  <c r="J49" i="1"/>
  <c r="I49" i="1"/>
  <c r="P48" i="1"/>
  <c r="O48" i="1"/>
  <c r="J48" i="1"/>
  <c r="I48" i="1"/>
  <c r="P47" i="1"/>
  <c r="O47" i="1"/>
  <c r="J47" i="1"/>
  <c r="I47" i="1"/>
  <c r="P46" i="1"/>
  <c r="O46" i="1"/>
  <c r="J46" i="1"/>
  <c r="I46" i="1"/>
  <c r="P45" i="1"/>
  <c r="O45" i="1"/>
  <c r="J45" i="1"/>
  <c r="I45" i="1"/>
  <c r="P44" i="1"/>
  <c r="O44" i="1"/>
  <c r="J44" i="1"/>
  <c r="I44" i="1"/>
  <c r="P43" i="1"/>
  <c r="O43" i="1"/>
  <c r="J43" i="1"/>
  <c r="I43" i="1"/>
  <c r="P42" i="1"/>
  <c r="O42" i="1"/>
  <c r="J42" i="1"/>
  <c r="I42" i="1"/>
  <c r="P41" i="1"/>
  <c r="O41" i="1"/>
  <c r="J41" i="1"/>
  <c r="P40" i="1"/>
  <c r="O40" i="1"/>
  <c r="J40" i="1"/>
  <c r="I40" i="1"/>
  <c r="P39" i="1"/>
  <c r="O39" i="1"/>
  <c r="J39" i="1"/>
  <c r="I39" i="1"/>
  <c r="P38" i="1"/>
  <c r="O38" i="1"/>
  <c r="J38" i="1"/>
  <c r="I38" i="1"/>
  <c r="P37" i="1"/>
  <c r="O37" i="1"/>
  <c r="J37" i="1"/>
  <c r="I37" i="1"/>
  <c r="P36" i="1"/>
  <c r="O36" i="1"/>
  <c r="J36" i="1"/>
  <c r="I36" i="1"/>
  <c r="P35" i="1"/>
  <c r="O35" i="1"/>
  <c r="J35" i="1"/>
  <c r="I35" i="1"/>
  <c r="P34" i="1"/>
  <c r="O34" i="1"/>
  <c r="J34" i="1"/>
  <c r="I34" i="1"/>
  <c r="P33" i="1"/>
  <c r="O33" i="1"/>
  <c r="J33" i="1"/>
  <c r="I33" i="1"/>
  <c r="P32" i="1"/>
  <c r="O32" i="1"/>
  <c r="J32" i="1"/>
  <c r="I32" i="1"/>
  <c r="P31" i="1"/>
  <c r="O31" i="1"/>
  <c r="J31" i="1"/>
  <c r="I31" i="1"/>
  <c r="P30" i="1"/>
  <c r="O30" i="1"/>
  <c r="J30" i="1"/>
  <c r="I30" i="1"/>
  <c r="P29" i="1"/>
  <c r="O29" i="1"/>
  <c r="J29" i="1"/>
  <c r="I29" i="1"/>
  <c r="P28" i="1"/>
  <c r="O28" i="1"/>
  <c r="J28" i="1"/>
  <c r="I28" i="1"/>
  <c r="P27" i="1"/>
  <c r="O27" i="1"/>
  <c r="J27" i="1"/>
  <c r="I27" i="1"/>
  <c r="P26" i="1"/>
  <c r="O26" i="1"/>
  <c r="J26" i="1"/>
  <c r="I26" i="1"/>
  <c r="P25" i="1"/>
  <c r="O25" i="1"/>
  <c r="J25" i="1"/>
  <c r="I25" i="1"/>
  <c r="P24" i="1"/>
  <c r="O24" i="1"/>
  <c r="J24" i="1"/>
  <c r="P23" i="1"/>
  <c r="O23" i="1"/>
  <c r="J23" i="1"/>
  <c r="P22" i="1"/>
  <c r="O22" i="1"/>
  <c r="J22" i="1"/>
  <c r="I22" i="1"/>
  <c r="P21" i="1"/>
  <c r="O21" i="1"/>
  <c r="J21" i="1"/>
  <c r="I21" i="1"/>
  <c r="P20" i="1"/>
  <c r="O20" i="1"/>
  <c r="J20" i="1"/>
  <c r="I20" i="1"/>
  <c r="P19" i="1"/>
  <c r="O19" i="1"/>
  <c r="J19" i="1"/>
  <c r="I19" i="1"/>
  <c r="P18" i="1"/>
  <c r="O18" i="1"/>
  <c r="J18" i="1"/>
  <c r="I18" i="1"/>
  <c r="P17" i="1"/>
  <c r="O17" i="1"/>
  <c r="J17" i="1"/>
  <c r="I17" i="1"/>
  <c r="P16" i="1"/>
  <c r="O16" i="1"/>
  <c r="J16" i="1"/>
  <c r="I16" i="1"/>
  <c r="P15" i="1"/>
  <c r="O15" i="1"/>
  <c r="J15" i="1"/>
  <c r="I15" i="1"/>
  <c r="P14" i="1"/>
  <c r="O14" i="1"/>
  <c r="J14" i="1"/>
  <c r="I14" i="1"/>
  <c r="P13" i="1"/>
  <c r="O13" i="1"/>
  <c r="J13" i="1"/>
  <c r="I13" i="1"/>
  <c r="P12" i="1"/>
  <c r="J12" i="1"/>
  <c r="I12" i="1"/>
  <c r="P11" i="1"/>
  <c r="O11" i="1"/>
  <c r="J11" i="1"/>
  <c r="P10" i="1"/>
  <c r="O10" i="1"/>
  <c r="J10" i="1"/>
  <c r="I10" i="1"/>
  <c r="P9" i="1"/>
  <c r="O9" i="1"/>
  <c r="J9" i="1"/>
  <c r="I9" i="1"/>
  <c r="P8" i="1"/>
  <c r="O8" i="1"/>
  <c r="J8" i="1"/>
  <c r="P7" i="1"/>
  <c r="O7" i="1"/>
  <c r="J7" i="1"/>
  <c r="I7" i="1"/>
  <c r="P6" i="1"/>
  <c r="O6" i="1"/>
  <c r="J6" i="1"/>
  <c r="I6" i="1"/>
  <c r="P5" i="1"/>
  <c r="O5" i="1"/>
  <c r="J5" i="1"/>
  <c r="I5" i="1"/>
  <c r="P4" i="1"/>
  <c r="O4" i="1"/>
  <c r="J4" i="1"/>
  <c r="P3" i="1"/>
  <c r="O3" i="1"/>
  <c r="J3" i="1"/>
  <c r="I3" i="1"/>
  <c r="P2" i="1"/>
  <c r="O2" i="1"/>
  <c r="J2" i="1"/>
  <c r="I2" i="1"/>
</calcChain>
</file>

<file path=xl/sharedStrings.xml><?xml version="1.0" encoding="utf-8"?>
<sst xmlns="http://schemas.openxmlformats.org/spreadsheetml/2006/main" count="699" uniqueCount="494">
  <si>
    <t>Tweets</t>
  </si>
  <si>
    <t xml:space="preserve">Javier Moreno </t>
  </si>
  <si>
    <t xml:space="preserve">El País </t>
  </si>
  <si>
    <t>Prensa-Diario de información general</t>
  </si>
  <si>
    <t>Director</t>
  </si>
  <si>
    <t>morenobarber</t>
  </si>
  <si>
    <t xml:space="preserve"> el_pais</t>
  </si>
  <si>
    <t xml:space="preserve">Pedro J. Ramírez </t>
  </si>
  <si>
    <t>El Mundo</t>
  </si>
  <si>
    <t>pedroj_ramirez</t>
  </si>
  <si>
    <t xml:space="preserve"> elmundoes</t>
  </si>
  <si>
    <t>Pablo Planas</t>
  </si>
  <si>
    <t>Libertad Digital - Com Radio</t>
  </si>
  <si>
    <t>Diario digital</t>
  </si>
  <si>
    <t>Ex-Director. En 2012 nombrado director de informativos de Com Radio (radio de la Diputación de Barcelona)</t>
  </si>
  <si>
    <t>PabloPlanas</t>
  </si>
  <si>
    <t xml:space="preserve"> libertaddigital</t>
  </si>
  <si>
    <t xml:space="preserve">Pedro Biurrun </t>
  </si>
  <si>
    <t>Expansión</t>
  </si>
  <si>
    <t>Prensa-Diario económico</t>
  </si>
  <si>
    <t>Subdirector para internet. Era director de Qué!</t>
  </si>
  <si>
    <t>pedrobiurrun</t>
  </si>
  <si>
    <t xml:space="preserve"> expansioncom</t>
  </si>
  <si>
    <t xml:space="preserve">Albert Montagut </t>
  </si>
  <si>
    <t xml:space="preserve">ex ADN </t>
  </si>
  <si>
    <t>Prensa-Diario gratuito</t>
  </si>
  <si>
    <t>Director periódico gratuito DESPARECIDO</t>
  </si>
  <si>
    <t>albertmontagut</t>
  </si>
  <si>
    <t xml:space="preserve"> diarioadn</t>
  </si>
  <si>
    <t xml:space="preserve">Ignacio Gil ‏ </t>
  </si>
  <si>
    <t>Director adjunto</t>
  </si>
  <si>
    <t>Inaki_Gil</t>
  </si>
  <si>
    <t>Armancio Fernández</t>
  </si>
  <si>
    <t>Diarioabierto.es</t>
  </si>
  <si>
    <t>Director y columnista ABC</t>
  </si>
  <si>
    <t xml:space="preserve"> diarioabierto</t>
  </si>
  <si>
    <t>Álvaro Ybarra Pacheco</t>
  </si>
  <si>
    <t>ABC de Sevilla</t>
  </si>
  <si>
    <t>aybarrapacheco</t>
  </si>
  <si>
    <t xml:space="preserve"> abcdesevilla</t>
  </si>
  <si>
    <t>José David Santos</t>
  </si>
  <si>
    <t>Diario Avisos de Tenerife</t>
  </si>
  <si>
    <t>Director (comprobar)</t>
  </si>
  <si>
    <t>DavidSantos74</t>
  </si>
  <si>
    <t xml:space="preserve"> diariodeavisos</t>
  </si>
  <si>
    <t>Paco Poyato</t>
  </si>
  <si>
    <t>Abc de Córdoba</t>
  </si>
  <si>
    <t>PacoPoyato</t>
  </si>
  <si>
    <t xml:space="preserve"> abccordoba</t>
  </si>
  <si>
    <t>Fernando del Valle</t>
  </si>
  <si>
    <t>Abc de Málaga</t>
  </si>
  <si>
    <t>FernandoDValle</t>
  </si>
  <si>
    <t xml:space="preserve"> abcmalaga</t>
  </si>
  <si>
    <t>Ignacio Moreno</t>
  </si>
  <si>
    <t>La Voz de Cádiz</t>
  </si>
  <si>
    <t xml:space="preserve">IgnacioMorenoB </t>
  </si>
  <si>
    <t xml:space="preserve"> lavozdigital</t>
  </si>
  <si>
    <t>Juanjo Amorín</t>
  </si>
  <si>
    <t>Terra España</t>
  </si>
  <si>
    <t>Portal de comunicación</t>
  </si>
  <si>
    <t>Director de contenidos</t>
  </si>
  <si>
    <t xml:space="preserve">jjamorin </t>
  </si>
  <si>
    <t xml:space="preserve">  terraNoticias </t>
  </si>
  <si>
    <t>Carlos Beldarrain</t>
  </si>
  <si>
    <t>Director general</t>
  </si>
  <si>
    <t>cbeldarr</t>
  </si>
  <si>
    <t>Enric Juliana Ricart</t>
  </si>
  <si>
    <t>La Vanguardia</t>
  </si>
  <si>
    <t>EnricJuliana</t>
  </si>
  <si>
    <t xml:space="preserve"> lavanguardia</t>
  </si>
  <si>
    <t>Julio Somoano</t>
  </si>
  <si>
    <t>RTVE</t>
  </si>
  <si>
    <t>Radio Televisión</t>
  </si>
  <si>
    <t>Director de Infomativos</t>
  </si>
  <si>
    <t>JulioSomoano</t>
  </si>
  <si>
    <t xml:space="preserve"> rtve</t>
  </si>
  <si>
    <t>Carlos Marañón</t>
  </si>
  <si>
    <t>Cinemanía</t>
  </si>
  <si>
    <t>Revista cultural</t>
  </si>
  <si>
    <t>Director y columnista de As</t>
  </si>
  <si>
    <t xml:space="preserve">futbolycine </t>
  </si>
  <si>
    <t xml:space="preserve"> cinemania_es</t>
  </si>
  <si>
    <t>Jan Martínez</t>
  </si>
  <si>
    <t>El País</t>
  </si>
  <si>
    <t>Subdirector</t>
  </si>
  <si>
    <t xml:space="preserve">jmahrens </t>
  </si>
  <si>
    <t>Guillermo Rodríguez</t>
  </si>
  <si>
    <t>Huffington Post</t>
  </si>
  <si>
    <t xml:space="preserve">guirodi </t>
  </si>
  <si>
    <t xml:space="preserve"> elHuffPost</t>
  </si>
  <si>
    <t>Carmela Ríos</t>
  </si>
  <si>
    <t>Editora</t>
  </si>
  <si>
    <t xml:space="preserve">CarmelaRios </t>
  </si>
  <si>
    <t xml:space="preserve"> terraNoticias</t>
  </si>
  <si>
    <t>Maite Alfageme</t>
  </si>
  <si>
    <t>La Gaceta</t>
  </si>
  <si>
    <t>Directora adjunta</t>
  </si>
  <si>
    <t xml:space="preserve">maitealfageme </t>
  </si>
  <si>
    <t xml:space="preserve"> gaceta_es</t>
  </si>
  <si>
    <t>Ignacio Martínez</t>
  </si>
  <si>
    <t>Grupo Joly</t>
  </si>
  <si>
    <t>Prensa-Grupo regional de comunicación</t>
  </si>
  <si>
    <t xml:space="preserve">imartinezcano </t>
  </si>
  <si>
    <t xml:space="preserve"> grupojoly</t>
  </si>
  <si>
    <t>Mamen Perera</t>
  </si>
  <si>
    <t>Alex Springer España</t>
  </si>
  <si>
    <t>Empresa editora de revistas</t>
  </si>
  <si>
    <t>CEO of Axel Springer España</t>
  </si>
  <si>
    <t xml:space="preserve">Mamen_Perera </t>
  </si>
  <si>
    <t xml:space="preserve">   -----------</t>
  </si>
  <si>
    <t>Manuel Capelo</t>
  </si>
  <si>
    <t xml:space="preserve">ManuelCapeloH </t>
  </si>
  <si>
    <t>Montserrat Domínguez</t>
  </si>
  <si>
    <t>Huffigton Post</t>
  </si>
  <si>
    <t>Directora editorial</t>
  </si>
  <si>
    <t>MontseHuffPost</t>
  </si>
  <si>
    <t>Juan Luis Sánchez</t>
  </si>
  <si>
    <t>eldiario.es</t>
  </si>
  <si>
    <t>Subdirector, fue cofundador de Periodismo Humano</t>
  </si>
  <si>
    <t xml:space="preserve">juanlusanchez </t>
  </si>
  <si>
    <t xml:space="preserve"> eldiarioes</t>
  </si>
  <si>
    <t>Vicente Jiménez</t>
  </si>
  <si>
    <t xml:space="preserve">Vicenjn </t>
  </si>
  <si>
    <t>Manuel Erice</t>
  </si>
  <si>
    <t>Abc</t>
  </si>
  <si>
    <t xml:space="preserve">manuelerice </t>
  </si>
  <si>
    <t xml:space="preserve"> abc_es</t>
  </si>
  <si>
    <t>Gumersindo Lafuente</t>
  </si>
  <si>
    <t>Fundador de Soitu.es</t>
  </si>
  <si>
    <t xml:space="preserve">sindolafuente </t>
  </si>
  <si>
    <t>Kike Santaren</t>
  </si>
  <si>
    <t>Deia</t>
  </si>
  <si>
    <t>ksantaren</t>
  </si>
  <si>
    <t xml:space="preserve"> deia_bizkaia</t>
  </si>
  <si>
    <t>Ignacio Escolar</t>
  </si>
  <si>
    <t xml:space="preserve">iescolar </t>
  </si>
  <si>
    <t>Cristina Acebal</t>
  </si>
  <si>
    <t>Diez Minutos</t>
  </si>
  <si>
    <t xml:space="preserve">Revista </t>
  </si>
  <si>
    <t>Directora</t>
  </si>
  <si>
    <t>cristinadiezmi</t>
  </si>
  <si>
    <t xml:space="preserve"> diezminutos_es</t>
  </si>
  <si>
    <t>Iñaki Soto</t>
  </si>
  <si>
    <t>Gara</t>
  </si>
  <si>
    <t>gara_isoto</t>
  </si>
  <si>
    <t xml:space="preserve"> garanet</t>
  </si>
  <si>
    <t>Joseba Arruti</t>
  </si>
  <si>
    <t>Radio Euskadi</t>
  </si>
  <si>
    <t>Radio</t>
  </si>
  <si>
    <t>bidetxea</t>
  </si>
  <si>
    <t xml:space="preserve"> radioeuskadi</t>
  </si>
  <si>
    <t>Joseba Santamaria</t>
  </si>
  <si>
    <t>Diario de Noticias (Navarra)</t>
  </si>
  <si>
    <t xml:space="preserve">jrekarte </t>
  </si>
  <si>
    <t xml:space="preserve"> NoticiasNavarra</t>
  </si>
  <si>
    <t>Rafael Navas</t>
  </si>
  <si>
    <t>Diario de Cádiz</t>
  </si>
  <si>
    <t xml:space="preserve"> diariocadiz</t>
  </si>
  <si>
    <t>Penélope García</t>
  </si>
  <si>
    <t xml:space="preserve">Estrategias de Comunicación </t>
  </si>
  <si>
    <t>Revista</t>
  </si>
  <si>
    <t xml:space="preserve">masquebtl </t>
  </si>
  <si>
    <t xml:space="preserve"> -----------------</t>
  </si>
  <si>
    <t>Manuel Moreno</t>
  </si>
  <si>
    <t>NetMedia Europe</t>
  </si>
  <si>
    <t>Editorial online</t>
  </si>
  <si>
    <t xml:space="preserve">TreceBits </t>
  </si>
  <si>
    <t xml:space="preserve"> netmedia_mx</t>
  </si>
  <si>
    <t>Pedro de Alzaga</t>
  </si>
  <si>
    <t>Cuartopoder.es</t>
  </si>
  <si>
    <t xml:space="preserve">palzaga </t>
  </si>
  <si>
    <t xml:space="preserve"> cuartopoder</t>
  </si>
  <si>
    <t>Antonio J. Corrales</t>
  </si>
  <si>
    <t>La Gaceta económica</t>
  </si>
  <si>
    <t xml:space="preserve">corrales </t>
  </si>
  <si>
    <t xml:space="preserve"> gacetaeconomica</t>
  </si>
  <si>
    <t>Miguel Ángel Jaraiz</t>
  </si>
  <si>
    <t>Hoy.es de Badajoz</t>
  </si>
  <si>
    <t>Director gerente</t>
  </si>
  <si>
    <t>mjaraiz</t>
  </si>
  <si>
    <t xml:space="preserve"> hoyextremadura</t>
  </si>
  <si>
    <t>J. M. González Huesa</t>
  </si>
  <si>
    <t>Servimedia</t>
  </si>
  <si>
    <t>Agencia de Noticias</t>
  </si>
  <si>
    <t>gonzalezhuesa</t>
  </si>
  <si>
    <t xml:space="preserve"> servimedia</t>
  </si>
  <si>
    <t>Javier Fumero</t>
  </si>
  <si>
    <t>Elconfidencial.es</t>
  </si>
  <si>
    <t xml:space="preserve">javierfumero </t>
  </si>
  <si>
    <t xml:space="preserve"> elconfidencial</t>
  </si>
  <si>
    <t>Josep Comajoan</t>
  </si>
  <si>
    <t>El 9 Nou</t>
  </si>
  <si>
    <t xml:space="preserve">jcomajoan </t>
  </si>
  <si>
    <t xml:space="preserve"> el9nou</t>
  </si>
  <si>
    <t>Antonio Lao</t>
  </si>
  <si>
    <t>Diario de Almería</t>
  </si>
  <si>
    <t xml:space="preserve">Laoalonso </t>
  </si>
  <si>
    <t xml:space="preserve"> elalmeria</t>
  </si>
  <si>
    <t>Antonio Méndez</t>
  </si>
  <si>
    <t>Málaga Hoy</t>
  </si>
  <si>
    <t>amendezn</t>
  </si>
  <si>
    <t xml:space="preserve"> malagahoy_es</t>
  </si>
  <si>
    <t>Juande Mellado</t>
  </si>
  <si>
    <t>La Opinión de Málaga</t>
  </si>
  <si>
    <t xml:space="preserve">Juandemellado </t>
  </si>
  <si>
    <t xml:space="preserve"> opiniondemalaga</t>
  </si>
  <si>
    <t>Agustín Pery</t>
  </si>
  <si>
    <t>El Mundo / El día de Baleares</t>
  </si>
  <si>
    <t xml:space="preserve">PERYRIERA </t>
  </si>
  <si>
    <t>Eduardo Peralta</t>
  </si>
  <si>
    <t>Ideal de Granada</t>
  </si>
  <si>
    <t xml:space="preserve">DirectordeIDEAL </t>
  </si>
  <si>
    <t xml:space="preserve"> ideal_granada</t>
  </si>
  <si>
    <t>Francisco Marhuenda</t>
  </si>
  <si>
    <t>La Razón</t>
  </si>
  <si>
    <t xml:space="preserve">pacomarhuenda </t>
  </si>
  <si>
    <t xml:space="preserve"> larazon_es</t>
  </si>
  <si>
    <t>Bieito Rubido</t>
  </si>
  <si>
    <t>ABC</t>
  </si>
  <si>
    <t xml:space="preserve">Director </t>
  </si>
  <si>
    <t xml:space="preserve">bieitorubido </t>
  </si>
  <si>
    <t>Charo Marcos</t>
  </si>
  <si>
    <t>Radio televisión</t>
  </si>
  <si>
    <t>Directora de contenidos</t>
  </si>
  <si>
    <t>chmardel</t>
  </si>
  <si>
    <t>Jesús Rivases</t>
  </si>
  <si>
    <t xml:space="preserve">Tiempo </t>
  </si>
  <si>
    <t xml:space="preserve">jesus_rivases </t>
  </si>
  <si>
    <t xml:space="preserve"> tiempoRD</t>
  </si>
  <si>
    <t>Julio Alonso</t>
  </si>
  <si>
    <t>Weblogs</t>
  </si>
  <si>
    <t>Empresa de weblogs</t>
  </si>
  <si>
    <t>Director y fundador</t>
  </si>
  <si>
    <t xml:space="preserve">JulioAlonso </t>
  </si>
  <si>
    <t xml:space="preserve"> weblogssl </t>
  </si>
  <si>
    <t>Ismael Nafría</t>
  </si>
  <si>
    <t xml:space="preserve">ismaelnafria </t>
  </si>
  <si>
    <t>Paco Frechoso</t>
  </si>
  <si>
    <t xml:space="preserve">Frechoso </t>
  </si>
  <si>
    <t>Arsenio Escolar</t>
  </si>
  <si>
    <t>20 minutos</t>
  </si>
  <si>
    <t xml:space="preserve">arsenioescolar </t>
  </si>
  <si>
    <t xml:space="preserve"> 20m</t>
  </si>
  <si>
    <t>Magdalena Trillo</t>
  </si>
  <si>
    <t>Granada Hoy</t>
  </si>
  <si>
    <t xml:space="preserve">magdatrillo </t>
  </si>
  <si>
    <t xml:space="preserve"> granadahoy</t>
  </si>
  <si>
    <t>Alex Salmon</t>
  </si>
  <si>
    <t>El Mundo de Catalunya</t>
  </si>
  <si>
    <t xml:space="preserve">alexsalmonbcn </t>
  </si>
  <si>
    <t>César González Antón</t>
  </si>
  <si>
    <t>La Sexta Noticias</t>
  </si>
  <si>
    <t>Televisión</t>
  </si>
  <si>
    <t xml:space="preserve">CESAR_G_ANTON </t>
  </si>
  <si>
    <t xml:space="preserve"> lasextaTV</t>
  </si>
  <si>
    <t>Jesús Maraña</t>
  </si>
  <si>
    <t>Publico.es</t>
  </si>
  <si>
    <t xml:space="preserve">jesusmarana </t>
  </si>
  <si>
    <t xml:space="preserve"> publico_es</t>
  </si>
  <si>
    <t>Ignacio Esteban</t>
  </si>
  <si>
    <t>Agencia Efe</t>
  </si>
  <si>
    <t>Director de contenidos digitales</t>
  </si>
  <si>
    <t xml:space="preserve">EFEiestebanv </t>
  </si>
  <si>
    <t xml:space="preserve"> EFEnoticias</t>
  </si>
  <si>
    <t>Ricardo Villa Asensi</t>
  </si>
  <si>
    <t>rtve.es</t>
  </si>
  <si>
    <t xml:space="preserve">RicardoVilla </t>
  </si>
  <si>
    <t>Carolina Denia</t>
  </si>
  <si>
    <t>Clipset.net</t>
  </si>
  <si>
    <t>Blog de tecnología y gadget</t>
  </si>
  <si>
    <t>Fundadora</t>
  </si>
  <si>
    <t xml:space="preserve">CarolinaD </t>
  </si>
  <si>
    <t xml:space="preserve"> clipset</t>
  </si>
  <si>
    <t>Marc Estarriola</t>
  </si>
  <si>
    <t>d'AraGirona.cat</t>
  </si>
  <si>
    <t xml:space="preserve">Estarriola </t>
  </si>
  <si>
    <t xml:space="preserve"> AraGirona</t>
  </si>
  <si>
    <t>Ferran Clavell</t>
  </si>
  <si>
    <t>TVE</t>
  </si>
  <si>
    <t>servicios interactivos (cap)</t>
  </si>
  <si>
    <t xml:space="preserve">fclavell </t>
  </si>
  <si>
    <t>Eva Miguélez</t>
  </si>
  <si>
    <t xml:space="preserve">Qué! </t>
  </si>
  <si>
    <t xml:space="preserve">Evamiguelez </t>
  </si>
  <si>
    <t xml:space="preserve"> quediario</t>
  </si>
  <si>
    <t>Montse Clavero</t>
  </si>
  <si>
    <t xml:space="preserve">Interiores </t>
  </si>
  <si>
    <t>Revista de decoración</t>
  </si>
  <si>
    <t>montseclavero</t>
  </si>
  <si>
    <t xml:space="preserve"> interioresmag</t>
  </si>
  <si>
    <t>Alejandro Vesga</t>
  </si>
  <si>
    <t>Emprendedores</t>
  </si>
  <si>
    <t>Revisa de economía</t>
  </si>
  <si>
    <t>AlejandroVesga</t>
  </si>
  <si>
    <t xml:space="preserve"> emprendedores</t>
  </si>
  <si>
    <t>Alberto Artero</t>
  </si>
  <si>
    <t>Cotizalia</t>
  </si>
  <si>
    <t>Página financiera</t>
  </si>
  <si>
    <t xml:space="preserve">albertoartero </t>
  </si>
  <si>
    <t xml:space="preserve"> Cotizalia</t>
  </si>
  <si>
    <t>Vicent Partal</t>
  </si>
  <si>
    <t>Vilaweb</t>
  </si>
  <si>
    <t xml:space="preserve">vpartal </t>
  </si>
  <si>
    <t xml:space="preserve"> VilaWeb</t>
  </si>
  <si>
    <t>Felipe del Campo</t>
  </si>
  <si>
    <t>Marca.tv</t>
  </si>
  <si>
    <t>Prensa deportiva</t>
  </si>
  <si>
    <t xml:space="preserve">felipedelcampo </t>
  </si>
  <si>
    <t xml:space="preserve"> marca</t>
  </si>
  <si>
    <t>Pedro Montoliú Camps</t>
  </si>
  <si>
    <t>Madridiario.es</t>
  </si>
  <si>
    <t>Fundador y director</t>
  </si>
  <si>
    <t xml:space="preserve">pmontoliu </t>
  </si>
  <si>
    <t xml:space="preserve"> Madridiario</t>
  </si>
  <si>
    <t>Tomás García Morán</t>
  </si>
  <si>
    <t>Lavozdegalicia.es</t>
  </si>
  <si>
    <t>tomasgmoran</t>
  </si>
  <si>
    <t xml:space="preserve"> lavozdegalicia</t>
  </si>
  <si>
    <t>Dídac Boza</t>
  </si>
  <si>
    <t>La Xarxa Radio</t>
  </si>
  <si>
    <t>Coordinador de contenidos</t>
  </si>
  <si>
    <t xml:space="preserve">didacboza </t>
  </si>
  <si>
    <t xml:space="preserve"> laxarxaradio</t>
  </si>
  <si>
    <t>Íñigo Noriega</t>
  </si>
  <si>
    <t>El Comercio</t>
  </si>
  <si>
    <t xml:space="preserve">inoriega </t>
  </si>
  <si>
    <t xml:space="preserve"> elcomerciodigit</t>
  </si>
  <si>
    <t>Pablo Serrano</t>
  </si>
  <si>
    <t>Diario de Ávila</t>
  </si>
  <si>
    <t xml:space="preserve">pabloserranoDAV </t>
  </si>
  <si>
    <t xml:space="preserve"> diario_de_avila</t>
  </si>
  <si>
    <t>Roberto Cámara</t>
  </si>
  <si>
    <t>NavarraTV</t>
  </si>
  <si>
    <t>RoberCamara</t>
  </si>
  <si>
    <t xml:space="preserve"> Navarra_Tv</t>
  </si>
  <si>
    <t>Xabier Salvador</t>
  </si>
  <si>
    <t>Economía digital</t>
  </si>
  <si>
    <t>Diario digital económico</t>
  </si>
  <si>
    <t>xavier_salvador</t>
  </si>
  <si>
    <t xml:space="preserve"> EconoDigital</t>
  </si>
  <si>
    <t>Nacho Cardero</t>
  </si>
  <si>
    <t>El confidencial</t>
  </si>
  <si>
    <t xml:space="preserve">nachocardero </t>
  </si>
  <si>
    <t>Pablo M. Beleña</t>
  </si>
  <si>
    <t>Diariocritico.com</t>
  </si>
  <si>
    <t>pablombelena</t>
  </si>
  <si>
    <t xml:space="preserve"> diariocritico</t>
  </si>
  <si>
    <t>Alfredo Relaño</t>
  </si>
  <si>
    <t>Diario As</t>
  </si>
  <si>
    <t>Diario deportivo</t>
  </si>
  <si>
    <t>AS_Relano</t>
  </si>
  <si>
    <t xml:space="preserve"> diarioas</t>
  </si>
  <si>
    <t>Luis P. Bustamante</t>
  </si>
  <si>
    <t>El Día de Córdoba</t>
  </si>
  <si>
    <t xml:space="preserve">luispbustamante </t>
  </si>
  <si>
    <t xml:space="preserve"> eldiacordoba</t>
  </si>
  <si>
    <t>Alberto Grimaldi</t>
  </si>
  <si>
    <t>Europa Sur</t>
  </si>
  <si>
    <t xml:space="preserve">A_Grimaldi </t>
  </si>
  <si>
    <t xml:space="preserve"> europa_sur</t>
  </si>
  <si>
    <t>Juan Carlos Cuesta</t>
  </si>
  <si>
    <t>La Voz de Asturias</t>
  </si>
  <si>
    <t xml:space="preserve">jcfcuesta </t>
  </si>
  <si>
    <t xml:space="preserve"> lavozdeasturias</t>
  </si>
  <si>
    <t>Enric Hernández</t>
  </si>
  <si>
    <t>El Periódico de Cataluña</t>
  </si>
  <si>
    <t xml:space="preserve">Enric_Hernandez </t>
  </si>
  <si>
    <t xml:space="preserve"> elperiodico_cas</t>
  </si>
  <si>
    <t>Carlos Aganzo</t>
  </si>
  <si>
    <t>El Norte de Castilla</t>
  </si>
  <si>
    <t>carlos_aganzo</t>
  </si>
  <si>
    <t xml:space="preserve"> nortecastilla</t>
  </si>
  <si>
    <t>Alberto Pozas</t>
  </si>
  <si>
    <t>Interviú</t>
  </si>
  <si>
    <t xml:space="preserve">pozas_interviu </t>
  </si>
  <si>
    <t xml:space="preserve"> interviu_</t>
  </si>
  <si>
    <t>Joana Bonet</t>
  </si>
  <si>
    <t>Marie Claire</t>
  </si>
  <si>
    <t xml:space="preserve">bonetjoana </t>
  </si>
  <si>
    <t xml:space="preserve"> marieclaire_es</t>
  </si>
  <si>
    <t>Asun Gómez Bueno</t>
  </si>
  <si>
    <t>Canal 24 horas</t>
  </si>
  <si>
    <t xml:space="preserve">asun24htve </t>
  </si>
  <si>
    <t xml:space="preserve"> 24horasNoticias</t>
  </si>
  <si>
    <t>Ana Bueno</t>
  </si>
  <si>
    <t>Telecinco.es</t>
  </si>
  <si>
    <t>Responsable</t>
  </si>
  <si>
    <t xml:space="preserve">anagood </t>
  </si>
  <si>
    <t xml:space="preserve"> telecincoes</t>
  </si>
  <si>
    <t>César Coca</t>
  </si>
  <si>
    <t>El Correo</t>
  </si>
  <si>
    <t xml:space="preserve">cesarcocag </t>
  </si>
  <si>
    <t xml:space="preserve"> elcorreo_com</t>
  </si>
  <si>
    <t>Virginia P. Alonso</t>
  </si>
  <si>
    <t>20minutos.es</t>
  </si>
  <si>
    <t xml:space="preserve">Virginiapalonso </t>
  </si>
  <si>
    <t>José Pardina</t>
  </si>
  <si>
    <t>Muy interesante</t>
  </si>
  <si>
    <t>pepelynx</t>
  </si>
  <si>
    <t xml:space="preserve"> muyinteresante</t>
  </si>
  <si>
    <t>Manuel Castillo</t>
  </si>
  <si>
    <t>Sur</t>
  </si>
  <si>
    <t>ManoloCastillo</t>
  </si>
  <si>
    <t xml:space="preserve"> Diario_Sur</t>
  </si>
  <si>
    <t>Carlos Salas</t>
  </si>
  <si>
    <t>Lainformacion.com</t>
  </si>
  <si>
    <t xml:space="preserve">ojomagico </t>
  </si>
  <si>
    <t xml:space="preserve"> informacion_es</t>
  </si>
  <si>
    <t>Xosé Luis Vilela</t>
  </si>
  <si>
    <t>La Voz de Galicia</t>
  </si>
  <si>
    <t xml:space="preserve">xlvilela </t>
  </si>
  <si>
    <t>Diego Pablo Suárez</t>
  </si>
  <si>
    <t>Cadena Ser</t>
  </si>
  <si>
    <t xml:space="preserve">diegopsuarez </t>
  </si>
  <si>
    <t xml:space="preserve"> La_SER</t>
  </si>
  <si>
    <t>Antonio H. Rodicio</t>
  </si>
  <si>
    <t>Director de informativos</t>
  </si>
  <si>
    <t xml:space="preserve">AHRodicio </t>
  </si>
  <si>
    <t>Jorge Alcalde</t>
  </si>
  <si>
    <t>Quo</t>
  </si>
  <si>
    <t xml:space="preserve">joralcalde </t>
  </si>
  <si>
    <t xml:space="preserve"> QuoRevista</t>
  </si>
  <si>
    <t>Carles Capdevila</t>
  </si>
  <si>
    <t>Ara.cat</t>
  </si>
  <si>
    <t xml:space="preserve">CarlesCapde </t>
  </si>
  <si>
    <t xml:space="preserve"> diariARA</t>
  </si>
  <si>
    <t>Ángel Ortiz</t>
  </si>
  <si>
    <t>Hoy</t>
  </si>
  <si>
    <t xml:space="preserve">Angel_Ortiz_Da </t>
  </si>
  <si>
    <t xml:space="preserve"> PeriodicoHoy</t>
  </si>
  <si>
    <t>Julián Quirós</t>
  </si>
  <si>
    <t>Las Provincias</t>
  </si>
  <si>
    <t>julian_quiros</t>
  </si>
  <si>
    <t xml:space="preserve"> lasprovincias</t>
  </si>
  <si>
    <t>Alberto Aguirre</t>
  </si>
  <si>
    <t>La Verdad</t>
  </si>
  <si>
    <t>aaguirredc</t>
  </si>
  <si>
    <t xml:space="preserve"> laverdad_es</t>
  </si>
  <si>
    <t>Francesc Triola</t>
  </si>
  <si>
    <t>Com Radio</t>
  </si>
  <si>
    <t xml:space="preserve">ftriola </t>
  </si>
  <si>
    <t xml:space="preserve"> comradiocom</t>
  </si>
  <si>
    <t>Mikel Iturbe</t>
  </si>
  <si>
    <t>El Heraldo de Aragón</t>
  </si>
  <si>
    <t xml:space="preserve">mikeliturbe </t>
  </si>
  <si>
    <t xml:space="preserve"> diarioelheraldo</t>
  </si>
  <si>
    <t>Nacho Foces</t>
  </si>
  <si>
    <t>nachofoces</t>
  </si>
  <si>
    <t>Miguel Angel Liso</t>
  </si>
  <si>
    <t>Grupo Zeta</t>
  </si>
  <si>
    <t>Director editorial</t>
  </si>
  <si>
    <t>Mangeliso</t>
  </si>
  <si>
    <t>grupozeta</t>
  </si>
  <si>
    <t>Jorge Espinel‏</t>
  </si>
  <si>
    <t>El Día de Tenerife</t>
  </si>
  <si>
    <t>jorgespinel</t>
  </si>
  <si>
    <t>eldia_sctenerif</t>
  </si>
  <si>
    <t>Marta Cerame‏</t>
  </si>
  <si>
    <t>EFE</t>
  </si>
  <si>
    <t>martacerame</t>
  </si>
  <si>
    <t>EFERadio</t>
  </si>
  <si>
    <t>Agustín Samaniego</t>
  </si>
  <si>
    <t>El Periódico de Huelva</t>
  </si>
  <si>
    <t>AgustinSamanieg</t>
  </si>
  <si>
    <t>PeriodicoHuelva</t>
  </si>
  <si>
    <t>Álvaro Nieto</t>
  </si>
  <si>
    <t>Tiempo</t>
  </si>
  <si>
    <t>alvaronieto</t>
  </si>
  <si>
    <t>tiempodehoy</t>
  </si>
  <si>
    <t>Josep Ramon Correal</t>
  </si>
  <si>
    <t>Diari de Tarragona</t>
  </si>
  <si>
    <t>jrcorreal</t>
  </si>
  <si>
    <t>diaridtarragona</t>
  </si>
  <si>
    <t>José Pereira</t>
  </si>
  <si>
    <t>Diario de Arousa</t>
  </si>
  <si>
    <t>JosePereiraAlca</t>
  </si>
  <si>
    <t>DiarioArousa</t>
  </si>
  <si>
    <t>R. Ponce de León</t>
  </si>
  <si>
    <t>Colpisa (Vocente)</t>
  </si>
  <si>
    <t>rodrigopdl</t>
  </si>
  <si>
    <t>ColpisaNoticias</t>
  </si>
  <si>
    <t>Marta Michel‏</t>
  </si>
  <si>
    <t>Yo Donna</t>
  </si>
  <si>
    <t>MartaMichel</t>
  </si>
  <si>
    <t>yo_dona</t>
  </si>
  <si>
    <t>Media</t>
  </si>
  <si>
    <t>Type</t>
  </si>
  <si>
    <t>Function</t>
  </si>
  <si>
    <t>Following</t>
  </si>
  <si>
    <t>Followers</t>
  </si>
  <si>
    <t>Following - Followers</t>
  </si>
  <si>
    <t>Ratio</t>
  </si>
  <si>
    <t>Director Twitter Account</t>
  </si>
  <si>
    <t>Media Twitter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</si>
</sst>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name val="Calibri"/>
      <scheme val="minor"/>
    </font>
    <font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3" fillId="0" borderId="0" xfId="0" applyFont="1" applyFill="1"/>
    <xf numFmtId="3" fontId="3" fillId="0" borderId="0" xfId="0" applyNumberFormat="1" applyFont="1" applyFill="1"/>
    <xf numFmtId="4" fontId="3" fillId="0" borderId="0" xfId="0" applyNumberFormat="1" applyFont="1" applyFill="1"/>
    <xf numFmtId="0" fontId="4" fillId="0" borderId="0" xfId="0" applyFont="1" applyFill="1"/>
    <xf numFmtId="3" fontId="4" fillId="0" borderId="0" xfId="0" applyNumberFormat="1" applyFont="1" applyFill="1"/>
    <xf numFmtId="4" fontId="4" fillId="0" borderId="0" xfId="0" applyNumberFormat="1" applyFont="1" applyFill="1"/>
    <xf numFmtId="2" fontId="4" fillId="0" borderId="0" xfId="0" applyNumberFormat="1" applyFont="1" applyFill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7"/>
  <sheetViews>
    <sheetView tabSelected="1" workbookViewId="0">
      <selection activeCell="F19" sqref="F19"/>
    </sheetView>
  </sheetViews>
  <sheetFormatPr baseColWidth="10" defaultRowHeight="15" x14ac:dyDescent="0"/>
  <cols>
    <col min="1" max="1" width="24.6640625" style="4" customWidth="1"/>
    <col min="2" max="2" width="23.83203125" style="4" customWidth="1"/>
    <col min="3" max="3" width="34.1640625" style="4" customWidth="1"/>
    <col min="4" max="4" width="22" style="4" customWidth="1"/>
    <col min="5" max="5" width="14" style="4" customWidth="1"/>
    <col min="6" max="6" width="8" style="5" customWidth="1"/>
    <col min="7" max="7" width="6.1640625" style="5" customWidth="1"/>
    <col min="8" max="8" width="7.5" style="5" customWidth="1"/>
    <col min="9" max="9" width="8.1640625" style="5" customWidth="1"/>
    <col min="10" max="10" width="8.1640625" style="6" customWidth="1"/>
    <col min="11" max="11" width="14.1640625" style="4" customWidth="1"/>
    <col min="12" max="12" width="9.6640625" style="5" customWidth="1"/>
    <col min="13" max="13" width="6.6640625" style="5" customWidth="1"/>
    <col min="14" max="14" width="11.33203125" style="5" customWidth="1"/>
    <col min="15" max="15" width="12.1640625" style="5" customWidth="1"/>
    <col min="16" max="16" width="10" style="7" customWidth="1"/>
    <col min="17" max="16384" width="10.83203125" style="4"/>
  </cols>
  <sheetData>
    <row r="1" spans="1:16">
      <c r="A1" s="1" t="s">
        <v>4</v>
      </c>
      <c r="B1" s="1" t="s">
        <v>485</v>
      </c>
      <c r="C1" s="1" t="s">
        <v>486</v>
      </c>
      <c r="D1" s="1" t="s">
        <v>487</v>
      </c>
      <c r="E1" s="1" t="s">
        <v>492</v>
      </c>
      <c r="F1" s="2" t="s">
        <v>0</v>
      </c>
      <c r="G1" s="2" t="s">
        <v>488</v>
      </c>
      <c r="H1" s="2" t="s">
        <v>489</v>
      </c>
      <c r="I1" s="2" t="s">
        <v>490</v>
      </c>
      <c r="J1" s="3" t="s">
        <v>491</v>
      </c>
      <c r="K1" s="1" t="s">
        <v>493</v>
      </c>
      <c r="L1" s="2" t="s">
        <v>0</v>
      </c>
      <c r="M1" s="2" t="s">
        <v>488</v>
      </c>
      <c r="N1" s="2" t="s">
        <v>489</v>
      </c>
      <c r="O1" s="2" t="s">
        <v>490</v>
      </c>
      <c r="P1" s="3" t="s">
        <v>491</v>
      </c>
    </row>
    <row r="2" spans="1:1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>
        <v>1631</v>
      </c>
      <c r="G2" s="5">
        <v>281</v>
      </c>
      <c r="H2" s="5">
        <v>34495</v>
      </c>
      <c r="I2" s="5">
        <f>H2-G2</f>
        <v>34214</v>
      </c>
      <c r="J2" s="6">
        <f>H2/G2</f>
        <v>122.75800711743773</v>
      </c>
      <c r="K2" s="4" t="s">
        <v>6</v>
      </c>
      <c r="L2" s="5">
        <v>110657</v>
      </c>
      <c r="M2" s="5">
        <v>466</v>
      </c>
      <c r="N2" s="5">
        <v>2660894</v>
      </c>
      <c r="O2" s="5">
        <f>N2-M2</f>
        <v>2660428</v>
      </c>
      <c r="P2" s="7">
        <f>N2/M2</f>
        <v>5710.0729613733902</v>
      </c>
    </row>
    <row r="3" spans="1:16">
      <c r="A3" s="4" t="s">
        <v>7</v>
      </c>
      <c r="B3" s="4" t="s">
        <v>8</v>
      </c>
      <c r="C3" s="4" t="s">
        <v>3</v>
      </c>
      <c r="D3" s="4" t="s">
        <v>4</v>
      </c>
      <c r="E3" s="4" t="s">
        <v>9</v>
      </c>
      <c r="F3" s="5">
        <v>42234</v>
      </c>
      <c r="G3" s="5">
        <v>209</v>
      </c>
      <c r="H3" s="5">
        <v>171227</v>
      </c>
      <c r="I3" s="5">
        <f t="shared" ref="I3:I66" si="0">H3-G3</f>
        <v>171018</v>
      </c>
      <c r="J3" s="6">
        <f t="shared" ref="J3:J66" si="1">H3/G3</f>
        <v>819.26794258373207</v>
      </c>
      <c r="K3" s="4" t="s">
        <v>10</v>
      </c>
      <c r="L3" s="5">
        <v>32628</v>
      </c>
      <c r="M3" s="5">
        <v>316</v>
      </c>
      <c r="N3" s="5">
        <v>1124283</v>
      </c>
      <c r="O3" s="5">
        <f t="shared" ref="O3:O66" si="2">N3-M3</f>
        <v>1123967</v>
      </c>
      <c r="P3" s="7">
        <f t="shared" ref="P3:P66" si="3">N3/M3</f>
        <v>3557.8575949367087</v>
      </c>
    </row>
    <row r="4" spans="1:16">
      <c r="A4" s="4" t="s">
        <v>11</v>
      </c>
      <c r="B4" s="4" t="s">
        <v>12</v>
      </c>
      <c r="C4" s="4" t="s">
        <v>13</v>
      </c>
      <c r="D4" s="4" t="s">
        <v>14</v>
      </c>
      <c r="E4" s="4" t="s">
        <v>15</v>
      </c>
      <c r="F4" s="5">
        <v>0</v>
      </c>
      <c r="G4" s="5">
        <v>18</v>
      </c>
      <c r="H4" s="5">
        <v>2</v>
      </c>
      <c r="I4" s="5">
        <v>0</v>
      </c>
      <c r="J4" s="6">
        <f t="shared" si="1"/>
        <v>0.1111111111111111</v>
      </c>
      <c r="K4" s="4" t="s">
        <v>16</v>
      </c>
      <c r="L4" s="5">
        <v>19762</v>
      </c>
      <c r="M4" s="5">
        <v>331</v>
      </c>
      <c r="N4" s="5">
        <v>22298</v>
      </c>
      <c r="O4" s="5">
        <f t="shared" si="2"/>
        <v>21967</v>
      </c>
      <c r="P4" s="7">
        <f t="shared" si="3"/>
        <v>67.365558912386703</v>
      </c>
    </row>
    <row r="5" spans="1:16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5">
        <v>5241</v>
      </c>
      <c r="G5" s="5">
        <v>273</v>
      </c>
      <c r="H5" s="5">
        <v>2046</v>
      </c>
      <c r="I5" s="5">
        <f t="shared" si="0"/>
        <v>1773</v>
      </c>
      <c r="J5" s="6">
        <f t="shared" si="1"/>
        <v>7.4945054945054945</v>
      </c>
      <c r="K5" s="4" t="s">
        <v>22</v>
      </c>
      <c r="L5" s="5">
        <v>40357</v>
      </c>
      <c r="M5" s="5">
        <v>162</v>
      </c>
      <c r="N5" s="5">
        <v>134067</v>
      </c>
      <c r="O5" s="5">
        <f t="shared" si="2"/>
        <v>133905</v>
      </c>
      <c r="P5" s="7">
        <f t="shared" si="3"/>
        <v>827.57407407407402</v>
      </c>
    </row>
    <row r="6" spans="1:16">
      <c r="A6" s="4" t="s">
        <v>23</v>
      </c>
      <c r="B6" s="4" t="s">
        <v>24</v>
      </c>
      <c r="C6" s="4" t="s">
        <v>25</v>
      </c>
      <c r="D6" s="4" t="s">
        <v>26</v>
      </c>
      <c r="E6" s="4" t="s">
        <v>27</v>
      </c>
      <c r="F6" s="5">
        <v>2384</v>
      </c>
      <c r="G6" s="5">
        <v>175</v>
      </c>
      <c r="H6" s="5">
        <v>3784</v>
      </c>
      <c r="I6" s="5">
        <f t="shared" si="0"/>
        <v>3609</v>
      </c>
      <c r="J6" s="6">
        <f t="shared" si="1"/>
        <v>21.622857142857143</v>
      </c>
      <c r="K6" s="4" t="s">
        <v>28</v>
      </c>
      <c r="L6" s="5">
        <v>3</v>
      </c>
      <c r="M6" s="5">
        <v>0</v>
      </c>
      <c r="N6" s="5">
        <v>181</v>
      </c>
      <c r="O6" s="5">
        <f t="shared" si="2"/>
        <v>181</v>
      </c>
      <c r="P6" s="7" t="e">
        <f t="shared" si="3"/>
        <v>#DIV/0!</v>
      </c>
    </row>
    <row r="7" spans="1:16">
      <c r="A7" s="4" t="s">
        <v>29</v>
      </c>
      <c r="B7" s="4" t="s">
        <v>8</v>
      </c>
      <c r="C7" s="4" t="s">
        <v>3</v>
      </c>
      <c r="D7" s="4" t="s">
        <v>30</v>
      </c>
      <c r="E7" s="4" t="s">
        <v>31</v>
      </c>
      <c r="F7" s="5">
        <v>7209</v>
      </c>
      <c r="G7" s="5">
        <v>315</v>
      </c>
      <c r="H7" s="5">
        <v>4465</v>
      </c>
      <c r="I7" s="5">
        <f t="shared" si="0"/>
        <v>4150</v>
      </c>
      <c r="J7" s="6">
        <f t="shared" si="1"/>
        <v>14.174603174603174</v>
      </c>
      <c r="K7" s="4" t="s">
        <v>10</v>
      </c>
      <c r="L7" s="5">
        <v>32628</v>
      </c>
      <c r="M7" s="5">
        <v>316</v>
      </c>
      <c r="N7" s="5">
        <v>1124283</v>
      </c>
      <c r="O7" s="5">
        <f t="shared" si="2"/>
        <v>1123967</v>
      </c>
      <c r="P7" s="7">
        <f t="shared" si="3"/>
        <v>3557.8575949367087</v>
      </c>
    </row>
    <row r="8" spans="1:16">
      <c r="A8" s="4" t="s">
        <v>32</v>
      </c>
      <c r="B8" s="4" t="s">
        <v>33</v>
      </c>
      <c r="C8" s="4" t="s">
        <v>13</v>
      </c>
      <c r="D8" s="4" t="s">
        <v>34</v>
      </c>
      <c r="F8" s="5">
        <v>441</v>
      </c>
      <c r="G8" s="5">
        <v>1854</v>
      </c>
      <c r="H8" s="5">
        <v>970</v>
      </c>
      <c r="I8" s="5">
        <v>0</v>
      </c>
      <c r="J8" s="6">
        <f t="shared" si="1"/>
        <v>0.52319309600862995</v>
      </c>
      <c r="K8" s="4" t="s">
        <v>35</v>
      </c>
      <c r="L8" s="5">
        <v>15532</v>
      </c>
      <c r="M8" s="5">
        <v>506</v>
      </c>
      <c r="N8" s="5">
        <v>889</v>
      </c>
      <c r="O8" s="5">
        <f t="shared" si="2"/>
        <v>383</v>
      </c>
      <c r="P8" s="7">
        <f t="shared" si="3"/>
        <v>1.7569169960474309</v>
      </c>
    </row>
    <row r="9" spans="1:16">
      <c r="A9" s="4" t="s">
        <v>36</v>
      </c>
      <c r="B9" s="4" t="s">
        <v>37</v>
      </c>
      <c r="C9" s="4" t="s">
        <v>3</v>
      </c>
      <c r="D9" s="4" t="s">
        <v>4</v>
      </c>
      <c r="E9" s="4" t="s">
        <v>38</v>
      </c>
      <c r="F9" s="5">
        <v>21943</v>
      </c>
      <c r="G9" s="5">
        <v>478</v>
      </c>
      <c r="H9" s="5">
        <v>4185</v>
      </c>
      <c r="I9" s="5">
        <f t="shared" si="0"/>
        <v>3707</v>
      </c>
      <c r="J9" s="6">
        <f t="shared" si="1"/>
        <v>8.7552301255230134</v>
      </c>
      <c r="K9" s="4" t="s">
        <v>39</v>
      </c>
      <c r="L9" s="5">
        <v>36704</v>
      </c>
      <c r="M9" s="5">
        <v>86</v>
      </c>
      <c r="N9" s="5">
        <v>35066</v>
      </c>
      <c r="O9" s="5">
        <f t="shared" si="2"/>
        <v>34980</v>
      </c>
      <c r="P9" s="7">
        <f t="shared" si="3"/>
        <v>407.74418604651163</v>
      </c>
    </row>
    <row r="10" spans="1:16">
      <c r="A10" s="4" t="s">
        <v>40</v>
      </c>
      <c r="B10" s="4" t="s">
        <v>41</v>
      </c>
      <c r="C10" s="4" t="s">
        <v>3</v>
      </c>
      <c r="D10" s="4" t="s">
        <v>42</v>
      </c>
      <c r="E10" s="4" t="s">
        <v>43</v>
      </c>
      <c r="F10" s="5">
        <v>3038</v>
      </c>
      <c r="G10" s="5">
        <v>419</v>
      </c>
      <c r="H10" s="5">
        <v>1228</v>
      </c>
      <c r="I10" s="5">
        <f t="shared" si="0"/>
        <v>809</v>
      </c>
      <c r="J10" s="6">
        <f t="shared" si="1"/>
        <v>2.9307875894988067</v>
      </c>
      <c r="K10" s="4" t="s">
        <v>44</v>
      </c>
      <c r="L10" s="5">
        <v>37892</v>
      </c>
      <c r="M10" s="5">
        <v>381</v>
      </c>
      <c r="N10" s="5">
        <v>17917</v>
      </c>
      <c r="O10" s="5">
        <f t="shared" si="2"/>
        <v>17536</v>
      </c>
      <c r="P10" s="7">
        <f t="shared" si="3"/>
        <v>47.026246719160106</v>
      </c>
    </row>
    <row r="11" spans="1:16">
      <c r="A11" s="4" t="s">
        <v>45</v>
      </c>
      <c r="B11" s="4" t="s">
        <v>46</v>
      </c>
      <c r="C11" s="4" t="s">
        <v>3</v>
      </c>
      <c r="D11" s="4" t="s">
        <v>4</v>
      </c>
      <c r="E11" s="4" t="s">
        <v>47</v>
      </c>
      <c r="F11" s="5">
        <v>2778</v>
      </c>
      <c r="G11" s="5">
        <v>1278</v>
      </c>
      <c r="H11" s="5">
        <v>911</v>
      </c>
      <c r="I11" s="5">
        <v>0</v>
      </c>
      <c r="J11" s="6">
        <f t="shared" si="1"/>
        <v>0.71283255086071984</v>
      </c>
      <c r="K11" s="4" t="s">
        <v>48</v>
      </c>
      <c r="L11" s="5">
        <v>10853</v>
      </c>
      <c r="M11" s="5">
        <v>163</v>
      </c>
      <c r="N11" s="5">
        <v>2218</v>
      </c>
      <c r="O11" s="5">
        <f t="shared" si="2"/>
        <v>2055</v>
      </c>
      <c r="P11" s="7">
        <f t="shared" si="3"/>
        <v>13.607361963190185</v>
      </c>
    </row>
    <row r="12" spans="1:16">
      <c r="A12" s="4" t="s">
        <v>49</v>
      </c>
      <c r="B12" s="4" t="s">
        <v>50</v>
      </c>
      <c r="C12" s="4" t="s">
        <v>3</v>
      </c>
      <c r="D12" s="4" t="s">
        <v>4</v>
      </c>
      <c r="E12" s="4" t="s">
        <v>51</v>
      </c>
      <c r="F12" s="5">
        <v>6728</v>
      </c>
      <c r="G12" s="5">
        <v>706</v>
      </c>
      <c r="H12" s="5">
        <v>1253</v>
      </c>
      <c r="I12" s="5">
        <f t="shared" si="0"/>
        <v>547</v>
      </c>
      <c r="J12" s="6">
        <f t="shared" si="1"/>
        <v>1.7747875354107649</v>
      </c>
      <c r="K12" s="4" t="s">
        <v>52</v>
      </c>
      <c r="L12" s="5">
        <v>682</v>
      </c>
      <c r="M12" s="5">
        <v>356</v>
      </c>
      <c r="N12" s="5">
        <v>88</v>
      </c>
      <c r="O12" s="5">
        <v>0</v>
      </c>
      <c r="P12" s="7">
        <f t="shared" si="3"/>
        <v>0.24719101123595505</v>
      </c>
    </row>
    <row r="13" spans="1:16">
      <c r="A13" s="4" t="s">
        <v>53</v>
      </c>
      <c r="B13" s="4" t="s">
        <v>54</v>
      </c>
      <c r="C13" s="4" t="s">
        <v>3</v>
      </c>
      <c r="D13" s="4" t="s">
        <v>4</v>
      </c>
      <c r="E13" s="4" t="s">
        <v>55</v>
      </c>
      <c r="F13" s="5">
        <v>1156</v>
      </c>
      <c r="G13" s="5">
        <v>130</v>
      </c>
      <c r="H13" s="5">
        <v>677</v>
      </c>
      <c r="I13" s="5">
        <f t="shared" si="0"/>
        <v>547</v>
      </c>
      <c r="J13" s="6">
        <f t="shared" si="1"/>
        <v>5.2076923076923078</v>
      </c>
      <c r="K13" s="4" t="s">
        <v>56</v>
      </c>
      <c r="L13" s="5">
        <v>22243</v>
      </c>
      <c r="M13" s="5">
        <v>149</v>
      </c>
      <c r="N13" s="5">
        <v>9735</v>
      </c>
      <c r="O13" s="5">
        <f t="shared" si="2"/>
        <v>9586</v>
      </c>
      <c r="P13" s="7">
        <f t="shared" si="3"/>
        <v>65.335570469798654</v>
      </c>
    </row>
    <row r="14" spans="1:16">
      <c r="A14" s="4" t="s">
        <v>57</v>
      </c>
      <c r="B14" s="4" t="s">
        <v>58</v>
      </c>
      <c r="C14" s="4" t="s">
        <v>59</v>
      </c>
      <c r="D14" s="4" t="s">
        <v>60</v>
      </c>
      <c r="E14" s="4" t="s">
        <v>61</v>
      </c>
      <c r="F14" s="5">
        <v>5732</v>
      </c>
      <c r="G14" s="5">
        <v>903</v>
      </c>
      <c r="H14" s="5">
        <v>4787</v>
      </c>
      <c r="I14" s="5">
        <f t="shared" si="0"/>
        <v>3884</v>
      </c>
      <c r="J14" s="6">
        <f t="shared" si="1"/>
        <v>5.3012181616832779</v>
      </c>
      <c r="K14" s="4" t="s">
        <v>62</v>
      </c>
      <c r="L14" s="5">
        <v>62338</v>
      </c>
      <c r="M14" s="5">
        <v>2755</v>
      </c>
      <c r="N14" s="5">
        <v>218221</v>
      </c>
      <c r="O14" s="5">
        <f t="shared" si="2"/>
        <v>215466</v>
      </c>
      <c r="P14" s="7">
        <f t="shared" si="3"/>
        <v>79.209074410163339</v>
      </c>
    </row>
    <row r="15" spans="1:16">
      <c r="A15" s="4" t="s">
        <v>63</v>
      </c>
      <c r="B15" s="4" t="s">
        <v>18</v>
      </c>
      <c r="C15" s="4" t="s">
        <v>19</v>
      </c>
      <c r="D15" s="4" t="s">
        <v>64</v>
      </c>
      <c r="E15" s="4" t="s">
        <v>65</v>
      </c>
      <c r="F15" s="5">
        <v>21690</v>
      </c>
      <c r="G15" s="5">
        <v>818</v>
      </c>
      <c r="H15" s="5">
        <v>4899</v>
      </c>
      <c r="I15" s="5">
        <f t="shared" si="0"/>
        <v>4081</v>
      </c>
      <c r="J15" s="6">
        <f t="shared" si="1"/>
        <v>5.988997555012225</v>
      </c>
      <c r="K15" s="4" t="s">
        <v>22</v>
      </c>
      <c r="L15" s="5">
        <v>40357</v>
      </c>
      <c r="M15" s="5">
        <v>162</v>
      </c>
      <c r="N15" s="5">
        <v>134067</v>
      </c>
      <c r="O15" s="5">
        <f t="shared" si="2"/>
        <v>133905</v>
      </c>
      <c r="P15" s="7">
        <f t="shared" si="3"/>
        <v>827.57407407407402</v>
      </c>
    </row>
    <row r="16" spans="1:16">
      <c r="A16" s="4" t="s">
        <v>66</v>
      </c>
      <c r="B16" s="4" t="s">
        <v>67</v>
      </c>
      <c r="C16" s="4" t="s">
        <v>3</v>
      </c>
      <c r="D16" s="4" t="s">
        <v>30</v>
      </c>
      <c r="E16" s="4" t="s">
        <v>68</v>
      </c>
      <c r="F16" s="5">
        <v>2686</v>
      </c>
      <c r="G16" s="5">
        <v>621</v>
      </c>
      <c r="H16" s="5">
        <v>21365</v>
      </c>
      <c r="I16" s="5">
        <f t="shared" si="0"/>
        <v>20744</v>
      </c>
      <c r="J16" s="6">
        <f t="shared" si="1"/>
        <v>34.404186795491142</v>
      </c>
      <c r="K16" s="4" t="s">
        <v>69</v>
      </c>
      <c r="L16" s="5">
        <v>98293</v>
      </c>
      <c r="M16" s="5">
        <v>279</v>
      </c>
      <c r="N16" s="5">
        <v>187901</v>
      </c>
      <c r="O16" s="5">
        <f t="shared" si="2"/>
        <v>187622</v>
      </c>
      <c r="P16" s="7">
        <f t="shared" si="3"/>
        <v>673.48028673835131</v>
      </c>
    </row>
    <row r="17" spans="1:16">
      <c r="A17" s="4" t="s">
        <v>70</v>
      </c>
      <c r="B17" s="4" t="s">
        <v>71</v>
      </c>
      <c r="C17" s="4" t="s">
        <v>72</v>
      </c>
      <c r="D17" s="4" t="s">
        <v>73</v>
      </c>
      <c r="E17" s="4" t="s">
        <v>74</v>
      </c>
      <c r="F17" s="5">
        <v>1148</v>
      </c>
      <c r="G17" s="5">
        <v>186</v>
      </c>
      <c r="H17" s="5">
        <v>3625</v>
      </c>
      <c r="I17" s="5">
        <f t="shared" si="0"/>
        <v>3439</v>
      </c>
      <c r="J17" s="6">
        <f t="shared" si="1"/>
        <v>19.489247311827956</v>
      </c>
      <c r="K17" s="4" t="s">
        <v>75</v>
      </c>
      <c r="L17" s="5">
        <v>29551</v>
      </c>
      <c r="M17" s="5">
        <v>148</v>
      </c>
      <c r="N17" s="5">
        <v>553589</v>
      </c>
      <c r="O17" s="5">
        <f t="shared" si="2"/>
        <v>553441</v>
      </c>
      <c r="P17" s="7">
        <f t="shared" si="3"/>
        <v>3740.4662162162163</v>
      </c>
    </row>
    <row r="18" spans="1:16">
      <c r="A18" s="4" t="s">
        <v>76</v>
      </c>
      <c r="B18" s="4" t="s">
        <v>77</v>
      </c>
      <c r="C18" s="4" t="s">
        <v>78</v>
      </c>
      <c r="D18" s="4" t="s">
        <v>79</v>
      </c>
      <c r="E18" s="4" t="s">
        <v>80</v>
      </c>
      <c r="F18" s="5">
        <v>22079</v>
      </c>
      <c r="G18" s="5">
        <v>595</v>
      </c>
      <c r="H18" s="5">
        <v>14420</v>
      </c>
      <c r="I18" s="5">
        <f t="shared" si="0"/>
        <v>13825</v>
      </c>
      <c r="J18" s="6">
        <f t="shared" si="1"/>
        <v>24.235294117647058</v>
      </c>
      <c r="K18" s="4" t="s">
        <v>81</v>
      </c>
      <c r="L18" s="5">
        <v>18670</v>
      </c>
      <c r="M18" s="5">
        <v>2111</v>
      </c>
      <c r="N18" s="5">
        <v>59378</v>
      </c>
      <c r="O18" s="5">
        <f t="shared" si="2"/>
        <v>57267</v>
      </c>
      <c r="P18" s="7">
        <f t="shared" si="3"/>
        <v>28.127901468498344</v>
      </c>
    </row>
    <row r="19" spans="1:16">
      <c r="A19" s="4" t="s">
        <v>82</v>
      </c>
      <c r="B19" s="4" t="s">
        <v>83</v>
      </c>
      <c r="C19" s="4" t="s">
        <v>3</v>
      </c>
      <c r="D19" s="4" t="s">
        <v>84</v>
      </c>
      <c r="E19" s="4" t="s">
        <v>85</v>
      </c>
      <c r="F19" s="5">
        <v>4213</v>
      </c>
      <c r="G19" s="5">
        <v>424</v>
      </c>
      <c r="H19" s="5">
        <v>10427</v>
      </c>
      <c r="I19" s="5">
        <f t="shared" si="0"/>
        <v>10003</v>
      </c>
      <c r="J19" s="6">
        <f t="shared" si="1"/>
        <v>24.591981132075471</v>
      </c>
      <c r="K19" s="4" t="s">
        <v>6</v>
      </c>
      <c r="L19" s="5">
        <v>110657</v>
      </c>
      <c r="M19" s="5">
        <v>466</v>
      </c>
      <c r="N19" s="5">
        <v>2660894</v>
      </c>
      <c r="O19" s="5">
        <f t="shared" si="2"/>
        <v>2660428</v>
      </c>
      <c r="P19" s="7">
        <f t="shared" si="3"/>
        <v>5710.0729613733902</v>
      </c>
    </row>
    <row r="20" spans="1:16">
      <c r="A20" s="4" t="s">
        <v>86</v>
      </c>
      <c r="B20" s="4" t="s">
        <v>87</v>
      </c>
      <c r="C20" s="4" t="s">
        <v>13</v>
      </c>
      <c r="D20" s="4" t="s">
        <v>84</v>
      </c>
      <c r="E20" s="4" t="s">
        <v>88</v>
      </c>
      <c r="F20" s="5">
        <v>2114</v>
      </c>
      <c r="G20" s="5">
        <v>852</v>
      </c>
      <c r="H20" s="5">
        <v>3104</v>
      </c>
      <c r="I20" s="5">
        <f t="shared" si="0"/>
        <v>2252</v>
      </c>
      <c r="J20" s="6">
        <f t="shared" si="1"/>
        <v>3.643192488262911</v>
      </c>
      <c r="K20" s="4" t="s">
        <v>89</v>
      </c>
      <c r="L20" s="5">
        <v>17118</v>
      </c>
      <c r="M20" s="5">
        <v>400</v>
      </c>
      <c r="N20" s="5">
        <v>117044</v>
      </c>
      <c r="O20" s="5">
        <f t="shared" si="2"/>
        <v>116644</v>
      </c>
      <c r="P20" s="7">
        <f t="shared" si="3"/>
        <v>292.61</v>
      </c>
    </row>
    <row r="21" spans="1:16">
      <c r="A21" s="4" t="s">
        <v>90</v>
      </c>
      <c r="B21" s="4" t="s">
        <v>58</v>
      </c>
      <c r="C21" s="4" t="s">
        <v>59</v>
      </c>
      <c r="D21" s="4" t="s">
        <v>91</v>
      </c>
      <c r="E21" s="4" t="s">
        <v>92</v>
      </c>
      <c r="F21" s="5">
        <v>20881</v>
      </c>
      <c r="G21" s="5">
        <v>994</v>
      </c>
      <c r="H21" s="5">
        <v>19572</v>
      </c>
      <c r="I21" s="5">
        <f t="shared" si="0"/>
        <v>18578</v>
      </c>
      <c r="J21" s="6">
        <f t="shared" si="1"/>
        <v>19.690140845070424</v>
      </c>
      <c r="K21" s="4" t="s">
        <v>93</v>
      </c>
      <c r="L21" s="5">
        <v>62338</v>
      </c>
      <c r="M21" s="5">
        <v>2755</v>
      </c>
      <c r="N21" s="5">
        <v>218221</v>
      </c>
      <c r="O21" s="5">
        <f t="shared" si="2"/>
        <v>215466</v>
      </c>
      <c r="P21" s="7">
        <f t="shared" si="3"/>
        <v>79.209074410163339</v>
      </c>
    </row>
    <row r="22" spans="1:16">
      <c r="A22" s="4" t="s">
        <v>94</v>
      </c>
      <c r="B22" s="4" t="s">
        <v>95</v>
      </c>
      <c r="C22" s="4" t="s">
        <v>3</v>
      </c>
      <c r="D22" s="4" t="s">
        <v>96</v>
      </c>
      <c r="E22" s="4" t="s">
        <v>97</v>
      </c>
      <c r="F22" s="5">
        <v>1553</v>
      </c>
      <c r="G22" s="5">
        <v>324</v>
      </c>
      <c r="H22" s="5">
        <v>3180</v>
      </c>
      <c r="I22" s="5">
        <f t="shared" si="0"/>
        <v>2856</v>
      </c>
      <c r="J22" s="6">
        <f t="shared" si="1"/>
        <v>9.8148148148148149</v>
      </c>
      <c r="K22" s="4" t="s">
        <v>98</v>
      </c>
      <c r="L22" s="5">
        <v>29574</v>
      </c>
      <c r="M22" s="5">
        <v>188</v>
      </c>
      <c r="N22" s="5">
        <v>28943</v>
      </c>
      <c r="O22" s="5">
        <f t="shared" si="2"/>
        <v>28755</v>
      </c>
      <c r="P22" s="7">
        <f t="shared" si="3"/>
        <v>153.95212765957447</v>
      </c>
    </row>
    <row r="23" spans="1:16">
      <c r="A23" s="4" t="s">
        <v>99</v>
      </c>
      <c r="B23" s="4" t="s">
        <v>100</v>
      </c>
      <c r="C23" s="4" t="s">
        <v>101</v>
      </c>
      <c r="D23" s="4" t="s">
        <v>30</v>
      </c>
      <c r="E23" s="4" t="s">
        <v>102</v>
      </c>
      <c r="F23" s="5">
        <v>3647</v>
      </c>
      <c r="G23" s="5">
        <v>345</v>
      </c>
      <c r="H23" s="5">
        <v>125</v>
      </c>
      <c r="I23" s="5">
        <v>0</v>
      </c>
      <c r="J23" s="6">
        <f t="shared" si="1"/>
        <v>0.36231884057971014</v>
      </c>
      <c r="K23" s="4" t="s">
        <v>103</v>
      </c>
      <c r="L23" s="5">
        <v>3262</v>
      </c>
      <c r="M23" s="5">
        <v>16</v>
      </c>
      <c r="N23" s="5">
        <v>1129</v>
      </c>
      <c r="O23" s="5">
        <f t="shared" si="2"/>
        <v>1113</v>
      </c>
      <c r="P23" s="7">
        <f t="shared" si="3"/>
        <v>70.5625</v>
      </c>
    </row>
    <row r="24" spans="1:16">
      <c r="A24" s="4" t="s">
        <v>104</v>
      </c>
      <c r="B24" s="4" t="s">
        <v>105</v>
      </c>
      <c r="C24" s="4" t="s">
        <v>106</v>
      </c>
      <c r="D24" s="4" t="s">
        <v>107</v>
      </c>
      <c r="E24" s="4" t="s">
        <v>108</v>
      </c>
      <c r="F24" s="5">
        <v>1028</v>
      </c>
      <c r="G24" s="5">
        <v>1185</v>
      </c>
      <c r="H24" s="5">
        <v>821</v>
      </c>
      <c r="I24" s="5">
        <v>0</v>
      </c>
      <c r="J24" s="6">
        <f t="shared" si="1"/>
        <v>0.69282700421940924</v>
      </c>
      <c r="K24" s="4" t="s">
        <v>109</v>
      </c>
      <c r="O24" s="5">
        <f t="shared" si="2"/>
        <v>0</v>
      </c>
      <c r="P24" s="7" t="e">
        <f t="shared" si="3"/>
        <v>#DIV/0!</v>
      </c>
    </row>
    <row r="25" spans="1:16">
      <c r="A25" s="4" t="s">
        <v>110</v>
      </c>
      <c r="B25" s="4" t="s">
        <v>37</v>
      </c>
      <c r="C25" s="4" t="s">
        <v>3</v>
      </c>
      <c r="D25" s="4" t="s">
        <v>84</v>
      </c>
      <c r="E25" s="4" t="s">
        <v>111</v>
      </c>
      <c r="F25" s="5">
        <v>4318</v>
      </c>
      <c r="G25" s="5">
        <v>664</v>
      </c>
      <c r="H25" s="5">
        <v>869</v>
      </c>
      <c r="I25" s="5">
        <f t="shared" si="0"/>
        <v>205</v>
      </c>
      <c r="J25" s="6">
        <f t="shared" si="1"/>
        <v>1.3087349397590362</v>
      </c>
      <c r="K25" s="4" t="s">
        <v>39</v>
      </c>
      <c r="L25" s="5">
        <v>27132</v>
      </c>
      <c r="M25" s="5">
        <v>42</v>
      </c>
      <c r="N25" s="5">
        <v>21295</v>
      </c>
      <c r="O25" s="5">
        <f t="shared" si="2"/>
        <v>21253</v>
      </c>
      <c r="P25" s="7">
        <f t="shared" si="3"/>
        <v>507.02380952380952</v>
      </c>
    </row>
    <row r="26" spans="1:16">
      <c r="A26" s="4" t="s">
        <v>112</v>
      </c>
      <c r="B26" s="4" t="s">
        <v>113</v>
      </c>
      <c r="C26" s="4" t="s">
        <v>13</v>
      </c>
      <c r="D26" s="4" t="s">
        <v>114</v>
      </c>
      <c r="E26" s="4" t="s">
        <v>115</v>
      </c>
      <c r="F26" s="5">
        <v>1615</v>
      </c>
      <c r="G26" s="5">
        <v>133</v>
      </c>
      <c r="H26" s="5">
        <v>41933</v>
      </c>
      <c r="I26" s="5">
        <f t="shared" si="0"/>
        <v>41800</v>
      </c>
      <c r="J26" s="6">
        <f t="shared" si="1"/>
        <v>315.28571428571428</v>
      </c>
      <c r="K26" s="4" t="s">
        <v>89</v>
      </c>
      <c r="L26" s="5">
        <v>4443</v>
      </c>
      <c r="M26" s="5">
        <v>309</v>
      </c>
      <c r="N26" s="5">
        <v>55873</v>
      </c>
      <c r="O26" s="5">
        <f t="shared" si="2"/>
        <v>55564</v>
      </c>
      <c r="P26" s="7">
        <f t="shared" si="3"/>
        <v>180.81877022653723</v>
      </c>
    </row>
    <row r="27" spans="1:16">
      <c r="A27" s="4" t="s">
        <v>116</v>
      </c>
      <c r="B27" s="4" t="s">
        <v>117</v>
      </c>
      <c r="C27" s="4" t="s">
        <v>13</v>
      </c>
      <c r="D27" s="4" t="s">
        <v>118</v>
      </c>
      <c r="E27" s="4" t="s">
        <v>119</v>
      </c>
      <c r="F27" s="5">
        <v>26233</v>
      </c>
      <c r="G27" s="5">
        <v>1647</v>
      </c>
      <c r="H27" s="5">
        <v>35720</v>
      </c>
      <c r="I27" s="5">
        <f t="shared" si="0"/>
        <v>34073</v>
      </c>
      <c r="J27" s="6">
        <f t="shared" si="1"/>
        <v>21.687917425622345</v>
      </c>
      <c r="K27" s="4" t="s">
        <v>120</v>
      </c>
      <c r="L27" s="5">
        <v>9406</v>
      </c>
      <c r="M27" s="5">
        <v>286</v>
      </c>
      <c r="N27" s="5">
        <v>132730</v>
      </c>
      <c r="O27" s="5">
        <f t="shared" si="2"/>
        <v>132444</v>
      </c>
      <c r="P27" s="7">
        <f t="shared" si="3"/>
        <v>464.09090909090907</v>
      </c>
    </row>
    <row r="28" spans="1:16">
      <c r="A28" s="4" t="s">
        <v>121</v>
      </c>
      <c r="B28" s="4" t="s">
        <v>83</v>
      </c>
      <c r="C28" s="4" t="s">
        <v>3</v>
      </c>
      <c r="D28" s="4" t="s">
        <v>30</v>
      </c>
      <c r="E28" s="4" t="s">
        <v>122</v>
      </c>
      <c r="F28" s="5">
        <v>1111</v>
      </c>
      <c r="G28" s="5">
        <v>245</v>
      </c>
      <c r="H28" s="5">
        <v>5977</v>
      </c>
      <c r="I28" s="5">
        <f t="shared" si="0"/>
        <v>5732</v>
      </c>
      <c r="J28" s="6">
        <f t="shared" si="1"/>
        <v>24.39591836734694</v>
      </c>
      <c r="K28" s="4" t="s">
        <v>6</v>
      </c>
      <c r="L28" s="5">
        <v>110657</v>
      </c>
      <c r="M28" s="5">
        <v>466</v>
      </c>
      <c r="N28" s="5">
        <v>2660894</v>
      </c>
      <c r="O28" s="5">
        <f t="shared" si="2"/>
        <v>2660428</v>
      </c>
      <c r="P28" s="7">
        <f t="shared" si="3"/>
        <v>5710.0729613733902</v>
      </c>
    </row>
    <row r="29" spans="1:16">
      <c r="A29" s="4" t="s">
        <v>123</v>
      </c>
      <c r="B29" s="4" t="s">
        <v>124</v>
      </c>
      <c r="C29" s="4" t="s">
        <v>3</v>
      </c>
      <c r="D29" s="4" t="s">
        <v>84</v>
      </c>
      <c r="E29" s="4" t="s">
        <v>125</v>
      </c>
      <c r="F29" s="5">
        <v>6537</v>
      </c>
      <c r="G29" s="5">
        <v>449</v>
      </c>
      <c r="H29" s="5">
        <v>2113</v>
      </c>
      <c r="I29" s="5">
        <f t="shared" si="0"/>
        <v>1664</v>
      </c>
      <c r="J29" s="6">
        <f t="shared" si="1"/>
        <v>4.7060133630289531</v>
      </c>
      <c r="K29" s="4" t="s">
        <v>126</v>
      </c>
      <c r="L29" s="5">
        <v>47699</v>
      </c>
      <c r="M29" s="5">
        <v>17026</v>
      </c>
      <c r="N29" s="5">
        <v>345402</v>
      </c>
      <c r="O29" s="5">
        <f t="shared" si="2"/>
        <v>328376</v>
      </c>
      <c r="P29" s="7">
        <f t="shared" si="3"/>
        <v>20.286737930224362</v>
      </c>
    </row>
    <row r="30" spans="1:16">
      <c r="A30" s="4" t="s">
        <v>127</v>
      </c>
      <c r="B30" s="4" t="s">
        <v>83</v>
      </c>
      <c r="C30" s="4" t="s">
        <v>3</v>
      </c>
      <c r="D30" s="4" t="s">
        <v>128</v>
      </c>
      <c r="E30" s="4" t="s">
        <v>129</v>
      </c>
      <c r="F30" s="5">
        <v>6777</v>
      </c>
      <c r="G30" s="5">
        <v>614</v>
      </c>
      <c r="H30" s="5">
        <v>36964</v>
      </c>
      <c r="I30" s="5">
        <f t="shared" si="0"/>
        <v>36350</v>
      </c>
      <c r="J30" s="6">
        <f t="shared" si="1"/>
        <v>60.20195439739414</v>
      </c>
      <c r="K30" s="4" t="s">
        <v>6</v>
      </c>
      <c r="L30" s="5">
        <v>110657</v>
      </c>
      <c r="M30" s="5">
        <v>466</v>
      </c>
      <c r="N30" s="5">
        <v>2660894</v>
      </c>
      <c r="O30" s="5">
        <f t="shared" si="2"/>
        <v>2660428</v>
      </c>
      <c r="P30" s="7">
        <f t="shared" si="3"/>
        <v>5710.0729613733902</v>
      </c>
    </row>
    <row r="31" spans="1:16">
      <c r="A31" s="4" t="s">
        <v>130</v>
      </c>
      <c r="B31" s="4" t="s">
        <v>131</v>
      </c>
      <c r="C31" s="4" t="s">
        <v>3</v>
      </c>
      <c r="D31" s="4" t="s">
        <v>30</v>
      </c>
      <c r="E31" s="4" t="s">
        <v>132</v>
      </c>
      <c r="F31" s="5">
        <v>1390</v>
      </c>
      <c r="G31" s="5">
        <v>333</v>
      </c>
      <c r="H31" s="5">
        <v>362</v>
      </c>
      <c r="I31" s="5">
        <f t="shared" si="0"/>
        <v>29</v>
      </c>
      <c r="J31" s="6">
        <f t="shared" si="1"/>
        <v>1.087087087087087</v>
      </c>
      <c r="K31" s="4" t="s">
        <v>133</v>
      </c>
      <c r="L31" s="5">
        <v>43909</v>
      </c>
      <c r="M31" s="5">
        <v>1461</v>
      </c>
      <c r="N31" s="5">
        <v>8168</v>
      </c>
      <c r="O31" s="5">
        <f t="shared" si="2"/>
        <v>6707</v>
      </c>
      <c r="P31" s="7">
        <f t="shared" si="3"/>
        <v>5.590691307323751</v>
      </c>
    </row>
    <row r="32" spans="1:16">
      <c r="A32" s="4" t="s">
        <v>134</v>
      </c>
      <c r="B32" s="4" t="s">
        <v>117</v>
      </c>
      <c r="C32" s="4" t="s">
        <v>3</v>
      </c>
      <c r="D32" s="4" t="s">
        <v>4</v>
      </c>
      <c r="E32" s="4" t="s">
        <v>135</v>
      </c>
      <c r="F32" s="5">
        <v>29944</v>
      </c>
      <c r="G32" s="5">
        <v>2845</v>
      </c>
      <c r="H32" s="5">
        <v>258480</v>
      </c>
      <c r="I32" s="5">
        <f t="shared" si="0"/>
        <v>255635</v>
      </c>
      <c r="J32" s="6">
        <f t="shared" si="1"/>
        <v>90.854130052724074</v>
      </c>
      <c r="K32" s="4" t="s">
        <v>120</v>
      </c>
      <c r="L32" s="5">
        <v>9406</v>
      </c>
      <c r="M32" s="5">
        <v>286</v>
      </c>
      <c r="N32" s="5">
        <v>132730</v>
      </c>
      <c r="O32" s="5">
        <f t="shared" si="2"/>
        <v>132444</v>
      </c>
      <c r="P32" s="7">
        <f t="shared" si="3"/>
        <v>464.09090909090907</v>
      </c>
    </row>
    <row r="33" spans="1:16">
      <c r="A33" s="4" t="s">
        <v>136</v>
      </c>
      <c r="B33" s="4" t="s">
        <v>137</v>
      </c>
      <c r="C33" s="4" t="s">
        <v>138</v>
      </c>
      <c r="D33" s="4" t="s">
        <v>139</v>
      </c>
      <c r="E33" s="4" t="s">
        <v>140</v>
      </c>
      <c r="F33" s="5">
        <v>466</v>
      </c>
      <c r="G33" s="5">
        <v>215</v>
      </c>
      <c r="H33" s="5">
        <v>641</v>
      </c>
      <c r="I33" s="5">
        <f t="shared" si="0"/>
        <v>426</v>
      </c>
      <c r="J33" s="6">
        <f t="shared" si="1"/>
        <v>2.9813953488372094</v>
      </c>
      <c r="K33" s="4" t="s">
        <v>141</v>
      </c>
      <c r="L33" s="5">
        <v>8742</v>
      </c>
      <c r="M33" s="5">
        <v>2943</v>
      </c>
      <c r="N33" s="5">
        <v>29930</v>
      </c>
      <c r="O33" s="5">
        <f t="shared" si="2"/>
        <v>26987</v>
      </c>
      <c r="P33" s="7">
        <f t="shared" si="3"/>
        <v>10.16989466530751</v>
      </c>
    </row>
    <row r="34" spans="1:16">
      <c r="A34" s="4" t="s">
        <v>142</v>
      </c>
      <c r="B34" s="4" t="s">
        <v>143</v>
      </c>
      <c r="C34" s="4" t="s">
        <v>3</v>
      </c>
      <c r="D34" s="4" t="s">
        <v>4</v>
      </c>
      <c r="E34" s="4" t="s">
        <v>144</v>
      </c>
      <c r="F34" s="5">
        <v>3282</v>
      </c>
      <c r="G34" s="5">
        <v>195</v>
      </c>
      <c r="H34" s="5">
        <v>5409</v>
      </c>
      <c r="I34" s="5">
        <f t="shared" si="0"/>
        <v>5214</v>
      </c>
      <c r="J34" s="6">
        <f t="shared" si="1"/>
        <v>27.738461538461539</v>
      </c>
      <c r="K34" s="4" t="s">
        <v>145</v>
      </c>
      <c r="L34" s="5">
        <v>26367</v>
      </c>
      <c r="M34" s="5">
        <v>240</v>
      </c>
      <c r="N34" s="5">
        <v>27819</v>
      </c>
      <c r="O34" s="5">
        <f t="shared" si="2"/>
        <v>27579</v>
      </c>
      <c r="P34" s="7">
        <f t="shared" si="3"/>
        <v>115.91249999999999</v>
      </c>
    </row>
    <row r="35" spans="1:16">
      <c r="A35" s="4" t="s">
        <v>146</v>
      </c>
      <c r="B35" s="4" t="s">
        <v>147</v>
      </c>
      <c r="C35" s="4" t="s">
        <v>148</v>
      </c>
      <c r="D35" s="4" t="s">
        <v>4</v>
      </c>
      <c r="E35" s="4" t="s">
        <v>149</v>
      </c>
      <c r="F35" s="5">
        <v>11683</v>
      </c>
      <c r="G35" s="5">
        <v>1248</v>
      </c>
      <c r="H35" s="5">
        <v>1666</v>
      </c>
      <c r="I35" s="5">
        <f t="shared" si="0"/>
        <v>418</v>
      </c>
      <c r="J35" s="6">
        <f t="shared" si="1"/>
        <v>1.3349358974358974</v>
      </c>
      <c r="K35" s="4" t="s">
        <v>150</v>
      </c>
      <c r="L35" s="5">
        <v>25822</v>
      </c>
      <c r="M35" s="5">
        <v>6342</v>
      </c>
      <c r="N35" s="5">
        <v>9070</v>
      </c>
      <c r="O35" s="5">
        <f t="shared" si="2"/>
        <v>2728</v>
      </c>
      <c r="P35" s="7">
        <f t="shared" si="3"/>
        <v>1.4301482182276883</v>
      </c>
    </row>
    <row r="36" spans="1:16">
      <c r="A36" s="4" t="s">
        <v>151</v>
      </c>
      <c r="B36" s="4" t="s">
        <v>152</v>
      </c>
      <c r="C36" s="4" t="s">
        <v>3</v>
      </c>
      <c r="D36" s="4" t="s">
        <v>4</v>
      </c>
      <c r="E36" s="4" t="s">
        <v>153</v>
      </c>
      <c r="F36" s="5">
        <v>5672</v>
      </c>
      <c r="G36" s="5">
        <v>644</v>
      </c>
      <c r="H36" s="5">
        <v>1307</v>
      </c>
      <c r="I36" s="5">
        <f t="shared" si="0"/>
        <v>663</v>
      </c>
      <c r="J36" s="6">
        <f t="shared" si="1"/>
        <v>2.0295031055900621</v>
      </c>
      <c r="K36" s="4" t="s">
        <v>154</v>
      </c>
      <c r="L36" s="5">
        <v>51786</v>
      </c>
      <c r="M36" s="5">
        <v>1306</v>
      </c>
      <c r="N36" s="5">
        <v>18813</v>
      </c>
      <c r="O36" s="5">
        <f t="shared" si="2"/>
        <v>17507</v>
      </c>
      <c r="P36" s="7">
        <f t="shared" si="3"/>
        <v>14.405053598774884</v>
      </c>
    </row>
    <row r="37" spans="1:16">
      <c r="A37" s="4" t="s">
        <v>155</v>
      </c>
      <c r="B37" s="4" t="s">
        <v>156</v>
      </c>
      <c r="C37" s="4" t="s">
        <v>3</v>
      </c>
      <c r="D37" s="4" t="s">
        <v>4</v>
      </c>
      <c r="F37" s="5">
        <v>543</v>
      </c>
      <c r="G37" s="5">
        <v>273</v>
      </c>
      <c r="H37" s="5">
        <v>414</v>
      </c>
      <c r="I37" s="5">
        <f t="shared" si="0"/>
        <v>141</v>
      </c>
      <c r="J37" s="6">
        <f t="shared" si="1"/>
        <v>1.5164835164835164</v>
      </c>
      <c r="K37" s="4" t="s">
        <v>157</v>
      </c>
      <c r="L37" s="5">
        <v>5564</v>
      </c>
      <c r="M37" s="5">
        <v>44</v>
      </c>
      <c r="N37" s="5">
        <v>17900</v>
      </c>
      <c r="O37" s="5">
        <f t="shared" si="2"/>
        <v>17856</v>
      </c>
      <c r="P37" s="7">
        <f t="shared" si="3"/>
        <v>406.81818181818181</v>
      </c>
    </row>
    <row r="38" spans="1:16">
      <c r="A38" s="4" t="s">
        <v>158</v>
      </c>
      <c r="B38" s="4" t="s">
        <v>159</v>
      </c>
      <c r="C38" s="4" t="s">
        <v>160</v>
      </c>
      <c r="D38" s="4" t="s">
        <v>139</v>
      </c>
      <c r="E38" s="4" t="s">
        <v>161</v>
      </c>
      <c r="F38" s="5">
        <v>4436</v>
      </c>
      <c r="G38" s="5">
        <v>1492</v>
      </c>
      <c r="H38" s="5">
        <v>4253</v>
      </c>
      <c r="I38" s="5">
        <f t="shared" si="0"/>
        <v>2761</v>
      </c>
      <c r="J38" s="6">
        <f t="shared" si="1"/>
        <v>2.8505361930294906</v>
      </c>
      <c r="K38" s="4" t="s">
        <v>162</v>
      </c>
      <c r="O38" s="5">
        <f t="shared" si="2"/>
        <v>0</v>
      </c>
      <c r="P38" s="7" t="e">
        <f t="shared" si="3"/>
        <v>#DIV/0!</v>
      </c>
    </row>
    <row r="39" spans="1:16">
      <c r="A39" s="4" t="s">
        <v>163</v>
      </c>
      <c r="B39" s="4" t="s">
        <v>164</v>
      </c>
      <c r="C39" s="4" t="s">
        <v>165</v>
      </c>
      <c r="D39" s="4" t="s">
        <v>60</v>
      </c>
      <c r="E39" s="4" t="s">
        <v>166</v>
      </c>
      <c r="F39" s="5">
        <v>7368</v>
      </c>
      <c r="G39" s="5">
        <v>1507</v>
      </c>
      <c r="H39" s="5">
        <v>25599</v>
      </c>
      <c r="I39" s="5">
        <f t="shared" si="0"/>
        <v>24092</v>
      </c>
      <c r="J39" s="6">
        <f t="shared" si="1"/>
        <v>16.986728599867288</v>
      </c>
      <c r="K39" s="4" t="s">
        <v>167</v>
      </c>
      <c r="L39" s="5">
        <v>8197</v>
      </c>
      <c r="M39" s="5">
        <v>133</v>
      </c>
      <c r="N39" s="5">
        <v>3203</v>
      </c>
      <c r="O39" s="5">
        <f t="shared" si="2"/>
        <v>3070</v>
      </c>
      <c r="P39" s="7">
        <f t="shared" si="3"/>
        <v>24.082706766917294</v>
      </c>
    </row>
    <row r="40" spans="1:16">
      <c r="A40" s="4" t="s">
        <v>168</v>
      </c>
      <c r="B40" s="4" t="s">
        <v>169</v>
      </c>
      <c r="C40" s="4" t="s">
        <v>13</v>
      </c>
      <c r="D40" s="4" t="s">
        <v>84</v>
      </c>
      <c r="E40" s="4" t="s">
        <v>170</v>
      </c>
      <c r="F40" s="5">
        <v>15798</v>
      </c>
      <c r="G40" s="5">
        <v>9838</v>
      </c>
      <c r="H40" s="5">
        <v>9912</v>
      </c>
      <c r="I40" s="5">
        <f t="shared" si="0"/>
        <v>74</v>
      </c>
      <c r="J40" s="6">
        <f t="shared" si="1"/>
        <v>1.007521854035373</v>
      </c>
      <c r="K40" s="4" t="s">
        <v>171</v>
      </c>
      <c r="L40" s="5">
        <v>7850</v>
      </c>
      <c r="M40" s="5">
        <v>2450</v>
      </c>
      <c r="N40" s="5">
        <v>31360</v>
      </c>
      <c r="O40" s="5">
        <f t="shared" si="2"/>
        <v>28910</v>
      </c>
      <c r="P40" s="7">
        <f t="shared" si="3"/>
        <v>12.8</v>
      </c>
    </row>
    <row r="41" spans="1:16">
      <c r="A41" s="4" t="s">
        <v>172</v>
      </c>
      <c r="B41" s="4" t="s">
        <v>173</v>
      </c>
      <c r="C41" s="4" t="s">
        <v>19</v>
      </c>
      <c r="D41" s="4" t="s">
        <v>4</v>
      </c>
      <c r="E41" s="4" t="s">
        <v>174</v>
      </c>
      <c r="F41" s="5">
        <v>814</v>
      </c>
      <c r="G41" s="5">
        <v>695</v>
      </c>
      <c r="H41" s="5">
        <v>436</v>
      </c>
      <c r="I41" s="5">
        <v>0</v>
      </c>
      <c r="J41" s="6">
        <f t="shared" si="1"/>
        <v>0.62733812949640289</v>
      </c>
      <c r="K41" s="4" t="s">
        <v>175</v>
      </c>
      <c r="L41" s="5">
        <v>10133</v>
      </c>
      <c r="M41" s="5">
        <v>197</v>
      </c>
      <c r="N41" s="5">
        <v>352</v>
      </c>
      <c r="O41" s="5">
        <f t="shared" si="2"/>
        <v>155</v>
      </c>
      <c r="P41" s="7">
        <f t="shared" si="3"/>
        <v>1.7868020304568528</v>
      </c>
    </row>
    <row r="42" spans="1:16">
      <c r="A42" s="4" t="s">
        <v>176</v>
      </c>
      <c r="B42" s="4" t="s">
        <v>177</v>
      </c>
      <c r="C42" s="4" t="s">
        <v>3</v>
      </c>
      <c r="D42" s="4" t="s">
        <v>178</v>
      </c>
      <c r="E42" s="4" t="s">
        <v>179</v>
      </c>
      <c r="F42" s="5">
        <v>268</v>
      </c>
      <c r="G42" s="5">
        <v>182</v>
      </c>
      <c r="H42" s="5">
        <v>200</v>
      </c>
      <c r="I42" s="5">
        <f t="shared" si="0"/>
        <v>18</v>
      </c>
      <c r="J42" s="6">
        <f t="shared" si="1"/>
        <v>1.098901098901099</v>
      </c>
      <c r="K42" s="4" t="s">
        <v>180</v>
      </c>
      <c r="L42" s="5">
        <v>14267</v>
      </c>
      <c r="M42" s="5">
        <v>173</v>
      </c>
      <c r="N42" s="5">
        <v>32380</v>
      </c>
      <c r="O42" s="5">
        <f t="shared" si="2"/>
        <v>32207</v>
      </c>
      <c r="P42" s="7">
        <f t="shared" si="3"/>
        <v>187.16763005780348</v>
      </c>
    </row>
    <row r="43" spans="1:16">
      <c r="A43" s="4" t="s">
        <v>181</v>
      </c>
      <c r="B43" s="4" t="s">
        <v>182</v>
      </c>
      <c r="C43" s="4" t="s">
        <v>183</v>
      </c>
      <c r="D43" s="4" t="s">
        <v>64</v>
      </c>
      <c r="E43" s="4" t="s">
        <v>184</v>
      </c>
      <c r="F43" s="5">
        <v>3452</v>
      </c>
      <c r="G43" s="5">
        <v>642</v>
      </c>
      <c r="H43" s="5">
        <v>1123</v>
      </c>
      <c r="I43" s="5">
        <f t="shared" si="0"/>
        <v>481</v>
      </c>
      <c r="J43" s="6">
        <f t="shared" si="1"/>
        <v>1.7492211838006231</v>
      </c>
      <c r="K43" s="4" t="s">
        <v>185</v>
      </c>
      <c r="L43" s="5">
        <v>10125</v>
      </c>
      <c r="M43" s="5">
        <v>353</v>
      </c>
      <c r="N43" s="5">
        <v>5426</v>
      </c>
      <c r="O43" s="5">
        <f t="shared" si="2"/>
        <v>5073</v>
      </c>
      <c r="P43" s="7">
        <f t="shared" si="3"/>
        <v>15.371104815864022</v>
      </c>
    </row>
    <row r="44" spans="1:16">
      <c r="A44" s="4" t="s">
        <v>186</v>
      </c>
      <c r="B44" s="4" t="s">
        <v>187</v>
      </c>
      <c r="C44" s="4" t="s">
        <v>13</v>
      </c>
      <c r="D44" s="4" t="s">
        <v>4</v>
      </c>
      <c r="E44" s="4" t="s">
        <v>188</v>
      </c>
      <c r="F44" s="5">
        <v>994</v>
      </c>
      <c r="G44" s="5">
        <v>207</v>
      </c>
      <c r="H44" s="5">
        <v>859</v>
      </c>
      <c r="I44" s="5">
        <f t="shared" si="0"/>
        <v>652</v>
      </c>
      <c r="J44" s="6">
        <f t="shared" si="1"/>
        <v>4.14975845410628</v>
      </c>
      <c r="K44" s="4" t="s">
        <v>189</v>
      </c>
      <c r="L44" s="5">
        <v>40248</v>
      </c>
      <c r="M44" s="5">
        <v>252</v>
      </c>
      <c r="N44" s="5">
        <v>158866</v>
      </c>
      <c r="O44" s="5">
        <f t="shared" si="2"/>
        <v>158614</v>
      </c>
      <c r="P44" s="7">
        <f t="shared" si="3"/>
        <v>630.42063492063494</v>
      </c>
    </row>
    <row r="45" spans="1:16">
      <c r="A45" s="4" t="s">
        <v>190</v>
      </c>
      <c r="B45" s="4" t="s">
        <v>191</v>
      </c>
      <c r="C45" s="4" t="s">
        <v>3</v>
      </c>
      <c r="D45" s="4" t="s">
        <v>30</v>
      </c>
      <c r="E45" s="4" t="s">
        <v>192</v>
      </c>
      <c r="F45" s="5">
        <v>12665</v>
      </c>
      <c r="G45" s="5">
        <v>3365</v>
      </c>
      <c r="H45" s="5">
        <v>3366</v>
      </c>
      <c r="I45" s="5">
        <f t="shared" si="0"/>
        <v>1</v>
      </c>
      <c r="J45" s="6">
        <f t="shared" si="1"/>
        <v>1.000297176820208</v>
      </c>
      <c r="K45" s="4" t="s">
        <v>193</v>
      </c>
      <c r="L45" s="5">
        <v>33843</v>
      </c>
      <c r="M45" s="5">
        <v>3234</v>
      </c>
      <c r="N45" s="5">
        <v>11009</v>
      </c>
      <c r="O45" s="5">
        <f t="shared" si="2"/>
        <v>7775</v>
      </c>
      <c r="P45" s="7">
        <f t="shared" si="3"/>
        <v>3.404143475572047</v>
      </c>
    </row>
    <row r="46" spans="1:16">
      <c r="A46" s="4" t="s">
        <v>194</v>
      </c>
      <c r="B46" s="4" t="s">
        <v>195</v>
      </c>
      <c r="C46" s="4" t="s">
        <v>3</v>
      </c>
      <c r="D46" s="4" t="s">
        <v>4</v>
      </c>
      <c r="E46" s="4" t="s">
        <v>196</v>
      </c>
      <c r="F46" s="5">
        <v>187</v>
      </c>
      <c r="G46" s="5">
        <v>119</v>
      </c>
      <c r="H46" s="5">
        <v>329</v>
      </c>
      <c r="I46" s="5">
        <f t="shared" si="0"/>
        <v>210</v>
      </c>
      <c r="J46" s="6">
        <f t="shared" si="1"/>
        <v>2.7647058823529411</v>
      </c>
      <c r="K46" s="4" t="s">
        <v>197</v>
      </c>
      <c r="L46" s="5">
        <v>2562</v>
      </c>
      <c r="M46" s="5">
        <v>10</v>
      </c>
      <c r="N46" s="5">
        <v>2937</v>
      </c>
      <c r="O46" s="5">
        <f t="shared" si="2"/>
        <v>2927</v>
      </c>
      <c r="P46" s="7">
        <f t="shared" si="3"/>
        <v>293.7</v>
      </c>
    </row>
    <row r="47" spans="1:16">
      <c r="A47" s="4" t="s">
        <v>198</v>
      </c>
      <c r="B47" s="4" t="s">
        <v>199</v>
      </c>
      <c r="C47" s="4" t="s">
        <v>3</v>
      </c>
      <c r="D47" s="4" t="s">
        <v>4</v>
      </c>
      <c r="E47" s="4" t="s">
        <v>200</v>
      </c>
      <c r="F47" s="5">
        <v>2279</v>
      </c>
      <c r="G47" s="5">
        <v>262</v>
      </c>
      <c r="H47" s="5">
        <v>1764</v>
      </c>
      <c r="I47" s="5">
        <f t="shared" si="0"/>
        <v>1502</v>
      </c>
      <c r="J47" s="6">
        <f t="shared" si="1"/>
        <v>6.7328244274809164</v>
      </c>
      <c r="K47" s="4" t="s">
        <v>201</v>
      </c>
      <c r="L47" s="5">
        <v>16425</v>
      </c>
      <c r="M47" s="5">
        <v>7077</v>
      </c>
      <c r="N47" s="5">
        <v>22454</v>
      </c>
      <c r="O47" s="5">
        <f t="shared" si="2"/>
        <v>15377</v>
      </c>
      <c r="P47" s="7">
        <f t="shared" si="3"/>
        <v>3.1728133389854456</v>
      </c>
    </row>
    <row r="48" spans="1:16">
      <c r="A48" s="4" t="s">
        <v>202</v>
      </c>
      <c r="B48" s="4" t="s">
        <v>203</v>
      </c>
      <c r="C48" s="4" t="s">
        <v>3</v>
      </c>
      <c r="D48" s="4" t="s">
        <v>4</v>
      </c>
      <c r="E48" s="4" t="s">
        <v>204</v>
      </c>
      <c r="F48" s="5">
        <v>2682</v>
      </c>
      <c r="G48" s="5">
        <v>716</v>
      </c>
      <c r="H48" s="5">
        <v>1991</v>
      </c>
      <c r="I48" s="5">
        <f t="shared" si="0"/>
        <v>1275</v>
      </c>
      <c r="J48" s="6">
        <f t="shared" si="1"/>
        <v>2.7807262569832401</v>
      </c>
      <c r="K48" s="4" t="s">
        <v>205</v>
      </c>
      <c r="L48" s="5">
        <v>19552</v>
      </c>
      <c r="M48" s="5">
        <v>603</v>
      </c>
      <c r="N48" s="5">
        <v>20492</v>
      </c>
      <c r="O48" s="5">
        <f t="shared" si="2"/>
        <v>19889</v>
      </c>
      <c r="P48" s="7">
        <f t="shared" si="3"/>
        <v>33.983416252072971</v>
      </c>
    </row>
    <row r="49" spans="1:16">
      <c r="A49" s="4" t="s">
        <v>206</v>
      </c>
      <c r="B49" s="4" t="s">
        <v>207</v>
      </c>
      <c r="C49" s="4" t="s">
        <v>3</v>
      </c>
      <c r="D49" s="4" t="s">
        <v>4</v>
      </c>
      <c r="E49" s="4" t="s">
        <v>208</v>
      </c>
      <c r="F49" s="5">
        <v>1072</v>
      </c>
      <c r="G49" s="5">
        <v>285</v>
      </c>
      <c r="H49" s="5">
        <v>1317</v>
      </c>
      <c r="I49" s="5">
        <f t="shared" si="0"/>
        <v>1032</v>
      </c>
      <c r="J49" s="6">
        <f t="shared" si="1"/>
        <v>4.6210526315789471</v>
      </c>
      <c r="K49" s="4" t="s">
        <v>10</v>
      </c>
      <c r="L49" s="5">
        <v>32628</v>
      </c>
      <c r="M49" s="5">
        <v>316</v>
      </c>
      <c r="N49" s="5">
        <v>1124283</v>
      </c>
      <c r="O49" s="5">
        <f t="shared" si="2"/>
        <v>1123967</v>
      </c>
      <c r="P49" s="7">
        <f t="shared" si="3"/>
        <v>3557.8575949367087</v>
      </c>
    </row>
    <row r="50" spans="1:16">
      <c r="A50" s="4" t="s">
        <v>209</v>
      </c>
      <c r="B50" s="4" t="s">
        <v>210</v>
      </c>
      <c r="C50" s="4" t="s">
        <v>3</v>
      </c>
      <c r="D50" s="4" t="s">
        <v>4</v>
      </c>
      <c r="E50" s="4" t="s">
        <v>211</v>
      </c>
      <c r="F50" s="5">
        <v>595</v>
      </c>
      <c r="G50" s="5">
        <v>229</v>
      </c>
      <c r="H50" s="5">
        <v>1968</v>
      </c>
      <c r="I50" s="5">
        <f t="shared" si="0"/>
        <v>1739</v>
      </c>
      <c r="J50" s="6">
        <f t="shared" si="1"/>
        <v>8.5938864628820966</v>
      </c>
      <c r="K50" s="4" t="s">
        <v>212</v>
      </c>
      <c r="L50" s="5">
        <v>8110</v>
      </c>
      <c r="M50" s="5">
        <v>135</v>
      </c>
      <c r="N50" s="5">
        <v>25251</v>
      </c>
      <c r="O50" s="5">
        <f t="shared" si="2"/>
        <v>25116</v>
      </c>
      <c r="P50" s="7">
        <f t="shared" si="3"/>
        <v>187.04444444444445</v>
      </c>
    </row>
    <row r="51" spans="1:16">
      <c r="A51" s="4" t="s">
        <v>213</v>
      </c>
      <c r="B51" s="4" t="s">
        <v>214</v>
      </c>
      <c r="C51" s="4" t="s">
        <v>3</v>
      </c>
      <c r="D51" s="4" t="s">
        <v>4</v>
      </c>
      <c r="E51" s="4" t="s">
        <v>215</v>
      </c>
      <c r="F51" s="5">
        <v>1320</v>
      </c>
      <c r="G51" s="5">
        <v>37</v>
      </c>
      <c r="H51" s="5">
        <v>38061</v>
      </c>
      <c r="I51" s="5">
        <f t="shared" si="0"/>
        <v>38024</v>
      </c>
      <c r="J51" s="6">
        <f t="shared" si="1"/>
        <v>1028.6756756756756</v>
      </c>
      <c r="K51" s="4" t="s">
        <v>216</v>
      </c>
      <c r="L51" s="5">
        <v>56071</v>
      </c>
      <c r="M51" s="5">
        <v>1351</v>
      </c>
      <c r="N51" s="5">
        <v>85939</v>
      </c>
      <c r="O51" s="5">
        <f t="shared" si="2"/>
        <v>84588</v>
      </c>
      <c r="P51" s="7">
        <f t="shared" si="3"/>
        <v>63.611398963730572</v>
      </c>
    </row>
    <row r="52" spans="1:16">
      <c r="A52" s="4" t="s">
        <v>217</v>
      </c>
      <c r="B52" s="4" t="s">
        <v>218</v>
      </c>
      <c r="C52" s="4" t="s">
        <v>3</v>
      </c>
      <c r="D52" s="4" t="s">
        <v>219</v>
      </c>
      <c r="E52" s="4" t="s">
        <v>220</v>
      </c>
      <c r="F52" s="5">
        <v>4838</v>
      </c>
      <c r="G52" s="5">
        <v>319</v>
      </c>
      <c r="H52" s="5">
        <v>10609</v>
      </c>
      <c r="I52" s="5">
        <f t="shared" si="0"/>
        <v>10290</v>
      </c>
      <c r="J52" s="6">
        <f t="shared" si="1"/>
        <v>33.257053291536053</v>
      </c>
      <c r="K52" s="4" t="s">
        <v>126</v>
      </c>
      <c r="L52" s="5">
        <v>47699</v>
      </c>
      <c r="M52" s="5">
        <v>17026</v>
      </c>
      <c r="N52" s="5">
        <v>345402</v>
      </c>
      <c r="O52" s="5">
        <f t="shared" si="2"/>
        <v>328376</v>
      </c>
      <c r="P52" s="7">
        <f t="shared" si="3"/>
        <v>20.286737930224362</v>
      </c>
    </row>
    <row r="53" spans="1:16">
      <c r="A53" s="4" t="s">
        <v>221</v>
      </c>
      <c r="B53" s="4" t="s">
        <v>71</v>
      </c>
      <c r="C53" s="4" t="s">
        <v>222</v>
      </c>
      <c r="D53" s="4" t="s">
        <v>223</v>
      </c>
      <c r="E53" s="4" t="s">
        <v>224</v>
      </c>
      <c r="F53" s="5">
        <v>1401</v>
      </c>
      <c r="G53" s="5">
        <v>310</v>
      </c>
      <c r="H53" s="5">
        <v>1483</v>
      </c>
      <c r="I53" s="5">
        <f t="shared" si="0"/>
        <v>1173</v>
      </c>
      <c r="J53" s="6">
        <f t="shared" si="1"/>
        <v>4.7838709677419358</v>
      </c>
      <c r="K53" s="4" t="s">
        <v>75</v>
      </c>
      <c r="L53" s="5">
        <v>30440</v>
      </c>
      <c r="M53" s="5">
        <v>156</v>
      </c>
      <c r="N53" s="5">
        <v>557867</v>
      </c>
      <c r="O53" s="5">
        <f t="shared" si="2"/>
        <v>557711</v>
      </c>
      <c r="P53" s="7">
        <f t="shared" si="3"/>
        <v>3576.0705128205127</v>
      </c>
    </row>
    <row r="54" spans="1:16">
      <c r="A54" s="4" t="s">
        <v>225</v>
      </c>
      <c r="B54" s="4" t="s">
        <v>226</v>
      </c>
      <c r="C54" s="4" t="s">
        <v>160</v>
      </c>
      <c r="D54" s="4" t="s">
        <v>4</v>
      </c>
      <c r="E54" s="4" t="s">
        <v>227</v>
      </c>
      <c r="F54" s="5">
        <v>3989</v>
      </c>
      <c r="G54" s="5">
        <v>324</v>
      </c>
      <c r="H54" s="5">
        <v>4271</v>
      </c>
      <c r="I54" s="5">
        <f t="shared" si="0"/>
        <v>3947</v>
      </c>
      <c r="J54" s="6">
        <f t="shared" si="1"/>
        <v>13.182098765432098</v>
      </c>
      <c r="K54" s="4" t="s">
        <v>228</v>
      </c>
      <c r="L54" s="5">
        <v>240</v>
      </c>
      <c r="M54" s="5">
        <v>364</v>
      </c>
      <c r="N54" s="5">
        <v>68</v>
      </c>
      <c r="O54" s="5">
        <v>0</v>
      </c>
      <c r="P54" s="7">
        <f t="shared" si="3"/>
        <v>0.18681318681318682</v>
      </c>
    </row>
    <row r="55" spans="1:16">
      <c r="A55" s="4" t="s">
        <v>229</v>
      </c>
      <c r="B55" s="4" t="s">
        <v>230</v>
      </c>
      <c r="C55" s="4" t="s">
        <v>231</v>
      </c>
      <c r="D55" s="4" t="s">
        <v>232</v>
      </c>
      <c r="E55" s="4" t="s">
        <v>233</v>
      </c>
      <c r="F55" s="5">
        <v>13146</v>
      </c>
      <c r="G55" s="5">
        <v>155</v>
      </c>
      <c r="H55" s="5">
        <v>117191</v>
      </c>
      <c r="I55" s="5">
        <f t="shared" si="0"/>
        <v>117036</v>
      </c>
      <c r="J55" s="6">
        <f t="shared" si="1"/>
        <v>756.07096774193553</v>
      </c>
      <c r="K55" s="4" t="s">
        <v>234</v>
      </c>
      <c r="L55" s="5">
        <v>279</v>
      </c>
      <c r="M55" s="5">
        <v>5</v>
      </c>
      <c r="N55" s="5">
        <v>14048</v>
      </c>
      <c r="O55" s="5">
        <f t="shared" si="2"/>
        <v>14043</v>
      </c>
      <c r="P55" s="7">
        <f t="shared" si="3"/>
        <v>2809.6</v>
      </c>
    </row>
    <row r="56" spans="1:16">
      <c r="A56" s="4" t="s">
        <v>235</v>
      </c>
      <c r="B56" s="4" t="s">
        <v>67</v>
      </c>
      <c r="C56" s="4" t="s">
        <v>3</v>
      </c>
      <c r="D56" s="4" t="s">
        <v>60</v>
      </c>
      <c r="E56" s="4" t="s">
        <v>236</v>
      </c>
      <c r="F56" s="5">
        <v>1742</v>
      </c>
      <c r="G56" s="5">
        <v>799</v>
      </c>
      <c r="H56" s="5">
        <v>2820</v>
      </c>
      <c r="I56" s="5">
        <f t="shared" si="0"/>
        <v>2021</v>
      </c>
      <c r="J56" s="6">
        <f t="shared" si="1"/>
        <v>3.5294117647058822</v>
      </c>
      <c r="K56" s="4" t="s">
        <v>69</v>
      </c>
      <c r="L56" s="5">
        <v>99193</v>
      </c>
      <c r="M56" s="5">
        <v>279</v>
      </c>
      <c r="N56" s="5">
        <v>191059</v>
      </c>
      <c r="O56" s="5">
        <f t="shared" si="2"/>
        <v>190780</v>
      </c>
      <c r="P56" s="7">
        <f t="shared" si="3"/>
        <v>684.79928315412189</v>
      </c>
    </row>
    <row r="57" spans="1:16">
      <c r="A57" s="4" t="s">
        <v>237</v>
      </c>
      <c r="B57" s="4" t="s">
        <v>169</v>
      </c>
      <c r="C57" s="4" t="s">
        <v>13</v>
      </c>
      <c r="D57" s="4" t="s">
        <v>4</v>
      </c>
      <c r="E57" s="4" t="s">
        <v>238</v>
      </c>
      <c r="F57" s="5">
        <v>2799</v>
      </c>
      <c r="G57" s="5">
        <v>214</v>
      </c>
      <c r="H57" s="5">
        <v>832</v>
      </c>
      <c r="I57" s="5">
        <f t="shared" si="0"/>
        <v>618</v>
      </c>
      <c r="J57" s="6">
        <f t="shared" si="1"/>
        <v>3.8878504672897196</v>
      </c>
      <c r="K57" s="4" t="s">
        <v>171</v>
      </c>
      <c r="L57" s="5">
        <v>7850</v>
      </c>
      <c r="M57" s="5">
        <v>2450</v>
      </c>
      <c r="N57" s="5">
        <v>31362</v>
      </c>
      <c r="O57" s="5">
        <f t="shared" si="2"/>
        <v>28912</v>
      </c>
      <c r="P57" s="7">
        <f t="shared" si="3"/>
        <v>12.800816326530612</v>
      </c>
    </row>
    <row r="58" spans="1:16">
      <c r="A58" s="4" t="s">
        <v>239</v>
      </c>
      <c r="B58" s="4" t="s">
        <v>240</v>
      </c>
      <c r="C58" s="4" t="s">
        <v>3</v>
      </c>
      <c r="D58" s="4" t="s">
        <v>4</v>
      </c>
      <c r="E58" s="4" t="s">
        <v>241</v>
      </c>
      <c r="F58" s="5">
        <v>5031</v>
      </c>
      <c r="G58" s="5">
        <v>312</v>
      </c>
      <c r="H58" s="5">
        <v>48943</v>
      </c>
      <c r="I58" s="5">
        <f t="shared" si="0"/>
        <v>48631</v>
      </c>
      <c r="J58" s="6">
        <f t="shared" si="1"/>
        <v>156.86858974358975</v>
      </c>
      <c r="K58" s="4" t="s">
        <v>242</v>
      </c>
      <c r="L58" s="5">
        <v>48689</v>
      </c>
      <c r="M58" s="5">
        <v>41007</v>
      </c>
      <c r="N58" s="5">
        <v>350482</v>
      </c>
      <c r="O58" s="5">
        <f t="shared" si="2"/>
        <v>309475</v>
      </c>
      <c r="P58" s="7">
        <f t="shared" si="3"/>
        <v>8.5468822396176254</v>
      </c>
    </row>
    <row r="59" spans="1:16">
      <c r="A59" s="4" t="s">
        <v>243</v>
      </c>
      <c r="B59" s="4" t="s">
        <v>244</v>
      </c>
      <c r="C59" s="4" t="s">
        <v>3</v>
      </c>
      <c r="D59" s="4" t="s">
        <v>139</v>
      </c>
      <c r="E59" s="4" t="s">
        <v>245</v>
      </c>
      <c r="F59" s="5">
        <v>942</v>
      </c>
      <c r="G59" s="5">
        <v>209</v>
      </c>
      <c r="H59" s="5">
        <v>623</v>
      </c>
      <c r="I59" s="5">
        <f t="shared" si="0"/>
        <v>414</v>
      </c>
      <c r="J59" s="6">
        <f t="shared" si="1"/>
        <v>2.9808612440191387</v>
      </c>
      <c r="K59" s="4" t="s">
        <v>246</v>
      </c>
      <c r="L59" s="5">
        <v>1755</v>
      </c>
      <c r="M59" s="5">
        <v>170</v>
      </c>
      <c r="N59" s="5">
        <v>5589</v>
      </c>
      <c r="O59" s="5">
        <f t="shared" si="2"/>
        <v>5419</v>
      </c>
      <c r="P59" s="7">
        <f t="shared" si="3"/>
        <v>32.876470588235293</v>
      </c>
    </row>
    <row r="60" spans="1:16">
      <c r="A60" s="4" t="s">
        <v>247</v>
      </c>
      <c r="B60" s="4" t="s">
        <v>248</v>
      </c>
      <c r="C60" s="4" t="s">
        <v>3</v>
      </c>
      <c r="D60" s="4" t="s">
        <v>4</v>
      </c>
      <c r="E60" s="4" t="s">
        <v>249</v>
      </c>
      <c r="F60" s="5">
        <v>1957</v>
      </c>
      <c r="G60" s="5">
        <v>151</v>
      </c>
      <c r="H60" s="5">
        <v>3633</v>
      </c>
      <c r="I60" s="5">
        <f t="shared" si="0"/>
        <v>3482</v>
      </c>
      <c r="J60" s="6">
        <f t="shared" si="1"/>
        <v>24.059602649006621</v>
      </c>
      <c r="K60" s="4" t="s">
        <v>10</v>
      </c>
      <c r="L60" s="5">
        <v>32628</v>
      </c>
      <c r="M60" s="5">
        <v>316</v>
      </c>
      <c r="N60" s="5">
        <v>1124283</v>
      </c>
      <c r="O60" s="5">
        <f t="shared" si="2"/>
        <v>1123967</v>
      </c>
      <c r="P60" s="7">
        <f t="shared" si="3"/>
        <v>3557.8575949367087</v>
      </c>
    </row>
    <row r="61" spans="1:16">
      <c r="A61" s="4" t="s">
        <v>250</v>
      </c>
      <c r="B61" s="4" t="s">
        <v>251</v>
      </c>
      <c r="C61" s="4" t="s">
        <v>252</v>
      </c>
      <c r="D61" s="4" t="s">
        <v>4</v>
      </c>
      <c r="E61" s="4" t="s">
        <v>253</v>
      </c>
      <c r="F61" s="5">
        <v>1115</v>
      </c>
      <c r="G61" s="5">
        <v>512</v>
      </c>
      <c r="H61" s="5">
        <v>9367</v>
      </c>
      <c r="I61" s="5">
        <f t="shared" si="0"/>
        <v>8855</v>
      </c>
      <c r="J61" s="6">
        <f t="shared" si="1"/>
        <v>18.294921875</v>
      </c>
      <c r="K61" s="4" t="s">
        <v>254</v>
      </c>
      <c r="L61" s="5">
        <v>16004</v>
      </c>
      <c r="M61" s="5">
        <v>347</v>
      </c>
      <c r="N61" s="5">
        <v>243964</v>
      </c>
      <c r="O61" s="5">
        <f t="shared" si="2"/>
        <v>243617</v>
      </c>
      <c r="P61" s="7">
        <f t="shared" si="3"/>
        <v>703.0662824207493</v>
      </c>
    </row>
    <row r="62" spans="1:16">
      <c r="A62" s="4" t="s">
        <v>255</v>
      </c>
      <c r="B62" s="4" t="s">
        <v>256</v>
      </c>
      <c r="C62" s="4" t="s">
        <v>3</v>
      </c>
      <c r="D62" s="4" t="s">
        <v>4</v>
      </c>
      <c r="E62" s="4" t="s">
        <v>257</v>
      </c>
      <c r="F62" s="5">
        <v>11495</v>
      </c>
      <c r="G62" s="5">
        <v>618</v>
      </c>
      <c r="H62" s="5">
        <v>59933</v>
      </c>
      <c r="I62" s="5">
        <f t="shared" si="0"/>
        <v>59315</v>
      </c>
      <c r="J62" s="6">
        <f t="shared" si="1"/>
        <v>96.978964401294505</v>
      </c>
      <c r="K62" s="4" t="s">
        <v>258</v>
      </c>
      <c r="L62" s="5">
        <v>83358</v>
      </c>
      <c r="M62" s="5">
        <v>668</v>
      </c>
      <c r="N62" s="5">
        <v>336942</v>
      </c>
      <c r="O62" s="5">
        <f t="shared" si="2"/>
        <v>336274</v>
      </c>
      <c r="P62" s="7">
        <f t="shared" si="3"/>
        <v>504.40419161676647</v>
      </c>
    </row>
    <row r="63" spans="1:16">
      <c r="A63" s="4" t="s">
        <v>259</v>
      </c>
      <c r="B63" s="4" t="s">
        <v>260</v>
      </c>
      <c r="C63" s="4" t="s">
        <v>183</v>
      </c>
      <c r="D63" s="4" t="s">
        <v>261</v>
      </c>
      <c r="E63" s="4" t="s">
        <v>262</v>
      </c>
      <c r="F63" s="5">
        <v>972</v>
      </c>
      <c r="G63" s="5">
        <v>509</v>
      </c>
      <c r="H63" s="5">
        <v>380</v>
      </c>
      <c r="I63" s="5">
        <v>0</v>
      </c>
      <c r="J63" s="6">
        <f t="shared" si="1"/>
        <v>0.74656188605108054</v>
      </c>
      <c r="K63" s="4" t="s">
        <v>263</v>
      </c>
      <c r="L63" s="5">
        <v>13552</v>
      </c>
      <c r="M63" s="5">
        <v>18</v>
      </c>
      <c r="N63" s="5">
        <v>330960</v>
      </c>
      <c r="O63" s="5">
        <f t="shared" si="2"/>
        <v>330942</v>
      </c>
      <c r="P63" s="7">
        <f t="shared" si="3"/>
        <v>18386.666666666668</v>
      </c>
    </row>
    <row r="64" spans="1:16">
      <c r="A64" s="4" t="s">
        <v>264</v>
      </c>
      <c r="B64" s="4" t="s">
        <v>265</v>
      </c>
      <c r="C64" s="4" t="s">
        <v>222</v>
      </c>
      <c r="D64" s="4" t="s">
        <v>4</v>
      </c>
      <c r="E64" s="4" t="s">
        <v>266</v>
      </c>
      <c r="F64" s="5">
        <v>930</v>
      </c>
      <c r="G64" s="5">
        <v>312</v>
      </c>
      <c r="H64" s="5">
        <v>2263</v>
      </c>
      <c r="I64" s="5">
        <f t="shared" si="0"/>
        <v>1951</v>
      </c>
      <c r="J64" s="6">
        <f t="shared" si="1"/>
        <v>7.2532051282051286</v>
      </c>
      <c r="K64" s="4" t="s">
        <v>75</v>
      </c>
      <c r="L64" s="5">
        <v>30440</v>
      </c>
      <c r="M64" s="5">
        <v>156</v>
      </c>
      <c r="N64" s="5">
        <v>557867</v>
      </c>
      <c r="O64" s="5">
        <f t="shared" si="2"/>
        <v>557711</v>
      </c>
      <c r="P64" s="7">
        <f t="shared" si="3"/>
        <v>3576.0705128205127</v>
      </c>
    </row>
    <row r="65" spans="1:16">
      <c r="A65" s="4" t="s">
        <v>267</v>
      </c>
      <c r="B65" s="4" t="s">
        <v>268</v>
      </c>
      <c r="C65" s="4" t="s">
        <v>269</v>
      </c>
      <c r="D65" s="4" t="s">
        <v>270</v>
      </c>
      <c r="E65" s="4" t="s">
        <v>271</v>
      </c>
      <c r="F65" s="5">
        <v>15476</v>
      </c>
      <c r="G65" s="5">
        <v>554</v>
      </c>
      <c r="H65" s="5">
        <v>18242</v>
      </c>
      <c r="I65" s="5">
        <f t="shared" si="0"/>
        <v>17688</v>
      </c>
      <c r="J65" s="6">
        <f t="shared" si="1"/>
        <v>32.927797833935017</v>
      </c>
      <c r="K65" s="4" t="s">
        <v>272</v>
      </c>
      <c r="L65" s="5">
        <v>6125</v>
      </c>
      <c r="M65" s="5">
        <v>1085</v>
      </c>
      <c r="N65" s="5">
        <v>22218</v>
      </c>
      <c r="O65" s="5">
        <f t="shared" si="2"/>
        <v>21133</v>
      </c>
      <c r="P65" s="7">
        <f t="shared" si="3"/>
        <v>20.477419354838709</v>
      </c>
    </row>
    <row r="66" spans="1:16">
      <c r="A66" s="4" t="s">
        <v>273</v>
      </c>
      <c r="B66" s="4" t="s">
        <v>274</v>
      </c>
      <c r="C66" s="4" t="s">
        <v>13</v>
      </c>
      <c r="D66" s="4" t="s">
        <v>4</v>
      </c>
      <c r="E66" s="4" t="s">
        <v>275</v>
      </c>
      <c r="F66" s="5">
        <v>14679</v>
      </c>
      <c r="G66" s="5">
        <v>327</v>
      </c>
      <c r="H66" s="5">
        <v>1374</v>
      </c>
      <c r="I66" s="5">
        <f t="shared" si="0"/>
        <v>1047</v>
      </c>
      <c r="J66" s="6">
        <f t="shared" si="1"/>
        <v>4.2018348623853212</v>
      </c>
      <c r="K66" s="4" t="s">
        <v>276</v>
      </c>
      <c r="L66" s="5">
        <v>11794</v>
      </c>
      <c r="M66" s="5">
        <v>143</v>
      </c>
      <c r="N66" s="5">
        <v>4090</v>
      </c>
      <c r="O66" s="5">
        <f t="shared" si="2"/>
        <v>3947</v>
      </c>
      <c r="P66" s="7">
        <f t="shared" si="3"/>
        <v>28.6013986013986</v>
      </c>
    </row>
    <row r="67" spans="1:16">
      <c r="A67" s="4" t="s">
        <v>277</v>
      </c>
      <c r="B67" s="4" t="s">
        <v>278</v>
      </c>
      <c r="C67" s="4" t="s">
        <v>252</v>
      </c>
      <c r="D67" s="4" t="s">
        <v>279</v>
      </c>
      <c r="E67" s="4" t="s">
        <v>280</v>
      </c>
      <c r="F67" s="5">
        <v>991</v>
      </c>
      <c r="G67" s="5">
        <v>839</v>
      </c>
      <c r="H67" s="5">
        <v>1098</v>
      </c>
      <c r="I67" s="5">
        <f t="shared" ref="I67:I110" si="4">H67-G67</f>
        <v>259</v>
      </c>
      <c r="J67" s="6">
        <f t="shared" ref="J67:J117" si="5">H67/G67</f>
        <v>1.3087008343265794</v>
      </c>
      <c r="K67" s="4" t="s">
        <v>75</v>
      </c>
      <c r="L67" s="5">
        <v>30440</v>
      </c>
      <c r="M67" s="5">
        <v>156</v>
      </c>
      <c r="N67" s="5">
        <v>557867</v>
      </c>
      <c r="O67" s="5">
        <f t="shared" ref="O67:O117" si="6">N67-M67</f>
        <v>557711</v>
      </c>
      <c r="P67" s="7">
        <f t="shared" ref="P67:P117" si="7">N67/M67</f>
        <v>3576.0705128205127</v>
      </c>
    </row>
    <row r="68" spans="1:16">
      <c r="A68" s="4" t="s">
        <v>281</v>
      </c>
      <c r="B68" s="4" t="s">
        <v>282</v>
      </c>
      <c r="C68" s="4" t="s">
        <v>25</v>
      </c>
      <c r="D68" s="4" t="s">
        <v>139</v>
      </c>
      <c r="E68" s="4" t="s">
        <v>283</v>
      </c>
      <c r="F68" s="5">
        <v>4572</v>
      </c>
      <c r="G68" s="5">
        <v>517</v>
      </c>
      <c r="H68" s="5">
        <v>1042</v>
      </c>
      <c r="I68" s="5">
        <f t="shared" si="4"/>
        <v>525</v>
      </c>
      <c r="J68" s="6">
        <f t="shared" si="5"/>
        <v>2.0154738878143132</v>
      </c>
      <c r="K68" s="4" t="s">
        <v>284</v>
      </c>
      <c r="L68" s="5">
        <v>19937</v>
      </c>
      <c r="M68" s="5">
        <v>691</v>
      </c>
      <c r="N68" s="5">
        <v>13113</v>
      </c>
      <c r="O68" s="5">
        <f t="shared" si="6"/>
        <v>12422</v>
      </c>
      <c r="P68" s="7">
        <f t="shared" si="7"/>
        <v>18.97684515195369</v>
      </c>
    </row>
    <row r="69" spans="1:16">
      <c r="A69" s="4" t="s">
        <v>285</v>
      </c>
      <c r="B69" s="4" t="s">
        <v>286</v>
      </c>
      <c r="C69" s="4" t="s">
        <v>287</v>
      </c>
      <c r="D69" s="4" t="s">
        <v>139</v>
      </c>
      <c r="E69" s="4" t="s">
        <v>288</v>
      </c>
      <c r="F69" s="5">
        <v>45</v>
      </c>
      <c r="G69" s="5">
        <v>286</v>
      </c>
      <c r="H69" s="5">
        <v>66</v>
      </c>
      <c r="I69" s="5">
        <v>0</v>
      </c>
      <c r="J69" s="6">
        <f t="shared" si="5"/>
        <v>0.23076923076923078</v>
      </c>
      <c r="K69" s="4" t="s">
        <v>289</v>
      </c>
      <c r="L69" s="5">
        <v>203</v>
      </c>
      <c r="M69" s="5">
        <v>152</v>
      </c>
      <c r="N69" s="5">
        <v>480</v>
      </c>
      <c r="O69" s="5">
        <f t="shared" si="6"/>
        <v>328</v>
      </c>
      <c r="P69" s="7">
        <f t="shared" si="7"/>
        <v>3.1578947368421053</v>
      </c>
    </row>
    <row r="70" spans="1:16">
      <c r="A70" s="4" t="s">
        <v>290</v>
      </c>
      <c r="B70" s="4" t="s">
        <v>291</v>
      </c>
      <c r="C70" s="4" t="s">
        <v>292</v>
      </c>
      <c r="D70" s="4" t="s">
        <v>4</v>
      </c>
      <c r="E70" s="4" t="s">
        <v>293</v>
      </c>
      <c r="F70" s="5">
        <v>1213</v>
      </c>
      <c r="G70" s="5">
        <v>172</v>
      </c>
      <c r="H70" s="5">
        <v>10385</v>
      </c>
      <c r="I70" s="5">
        <f t="shared" si="4"/>
        <v>10213</v>
      </c>
      <c r="J70" s="6">
        <f t="shared" si="5"/>
        <v>60.377906976744185</v>
      </c>
      <c r="K70" s="4" t="s">
        <v>294</v>
      </c>
      <c r="L70" s="5">
        <v>4244</v>
      </c>
      <c r="M70" s="5">
        <v>626</v>
      </c>
      <c r="N70" s="5">
        <v>68983</v>
      </c>
      <c r="O70" s="5">
        <f t="shared" si="6"/>
        <v>68357</v>
      </c>
      <c r="P70" s="7">
        <f t="shared" si="7"/>
        <v>110.1964856230032</v>
      </c>
    </row>
    <row r="71" spans="1:16">
      <c r="A71" s="4" t="s">
        <v>295</v>
      </c>
      <c r="B71" s="4" t="s">
        <v>296</v>
      </c>
      <c r="C71" s="4" t="s">
        <v>297</v>
      </c>
      <c r="D71" s="4" t="s">
        <v>4</v>
      </c>
      <c r="E71" s="4" t="s">
        <v>298</v>
      </c>
      <c r="F71" s="5">
        <v>14425</v>
      </c>
      <c r="G71" s="5">
        <v>105</v>
      </c>
      <c r="H71" s="5">
        <v>8962</v>
      </c>
      <c r="I71" s="5">
        <f t="shared" si="4"/>
        <v>8857</v>
      </c>
      <c r="J71" s="6">
        <f t="shared" si="5"/>
        <v>85.352380952380955</v>
      </c>
      <c r="K71" s="4" t="s">
        <v>299</v>
      </c>
      <c r="L71" s="5">
        <v>26200</v>
      </c>
      <c r="M71" s="5">
        <v>77</v>
      </c>
      <c r="N71" s="5">
        <v>15063</v>
      </c>
      <c r="O71" s="5">
        <f t="shared" si="6"/>
        <v>14986</v>
      </c>
      <c r="P71" s="7">
        <f t="shared" si="7"/>
        <v>195.62337662337663</v>
      </c>
    </row>
    <row r="72" spans="1:16">
      <c r="A72" s="4" t="s">
        <v>300</v>
      </c>
      <c r="B72" s="4" t="s">
        <v>301</v>
      </c>
      <c r="C72" s="4" t="s">
        <v>13</v>
      </c>
      <c r="D72" s="4" t="s">
        <v>4</v>
      </c>
      <c r="E72" s="4" t="s">
        <v>302</v>
      </c>
      <c r="F72" s="5">
        <v>9367</v>
      </c>
      <c r="G72" s="5">
        <v>15526</v>
      </c>
      <c r="H72" s="5">
        <v>25552</v>
      </c>
      <c r="I72" s="5">
        <f t="shared" si="4"/>
        <v>10026</v>
      </c>
      <c r="J72" s="6">
        <f t="shared" si="5"/>
        <v>1.6457555068916656</v>
      </c>
      <c r="K72" s="4" t="s">
        <v>303</v>
      </c>
      <c r="L72" s="5">
        <v>44043</v>
      </c>
      <c r="M72" s="5">
        <v>3287</v>
      </c>
      <c r="N72" s="5">
        <v>59615</v>
      </c>
      <c r="O72" s="5">
        <f t="shared" si="6"/>
        <v>56328</v>
      </c>
      <c r="P72" s="7">
        <f t="shared" si="7"/>
        <v>18.136598722239125</v>
      </c>
    </row>
    <row r="73" spans="1:16">
      <c r="A73" s="4" t="s">
        <v>304</v>
      </c>
      <c r="B73" s="4" t="s">
        <v>305</v>
      </c>
      <c r="C73" s="4" t="s">
        <v>306</v>
      </c>
      <c r="D73" s="4" t="s">
        <v>4</v>
      </c>
      <c r="E73" s="4" t="s">
        <v>307</v>
      </c>
      <c r="F73" s="5">
        <v>5192</v>
      </c>
      <c r="G73" s="5">
        <v>264</v>
      </c>
      <c r="H73" s="5">
        <v>31024</v>
      </c>
      <c r="I73" s="5">
        <f t="shared" si="4"/>
        <v>30760</v>
      </c>
      <c r="J73" s="6">
        <f t="shared" si="5"/>
        <v>117.51515151515152</v>
      </c>
      <c r="K73" s="4" t="s">
        <v>308</v>
      </c>
      <c r="L73" s="5">
        <v>93801</v>
      </c>
      <c r="M73" s="5">
        <v>1665</v>
      </c>
      <c r="N73" s="5">
        <v>1374639</v>
      </c>
      <c r="O73" s="5">
        <f t="shared" si="6"/>
        <v>1372974</v>
      </c>
      <c r="P73" s="7">
        <f t="shared" si="7"/>
        <v>825.60900900900901</v>
      </c>
    </row>
    <row r="74" spans="1:16">
      <c r="A74" s="4" t="s">
        <v>309</v>
      </c>
      <c r="B74" s="4" t="s">
        <v>310</v>
      </c>
      <c r="C74" s="4" t="s">
        <v>13</v>
      </c>
      <c r="D74" s="4" t="s">
        <v>311</v>
      </c>
      <c r="E74" s="4" t="s">
        <v>312</v>
      </c>
      <c r="F74" s="5">
        <v>4</v>
      </c>
      <c r="G74" s="5">
        <v>17</v>
      </c>
      <c r="H74" s="5">
        <v>101</v>
      </c>
      <c r="I74" s="5">
        <f t="shared" si="4"/>
        <v>84</v>
      </c>
      <c r="J74" s="6">
        <f t="shared" si="5"/>
        <v>5.9411764705882355</v>
      </c>
      <c r="K74" s="4" t="s">
        <v>313</v>
      </c>
      <c r="L74" s="5">
        <v>26766</v>
      </c>
      <c r="M74" s="5">
        <v>2839</v>
      </c>
      <c r="N74" s="5">
        <v>21604</v>
      </c>
      <c r="O74" s="5">
        <f t="shared" si="6"/>
        <v>18765</v>
      </c>
      <c r="P74" s="7">
        <f t="shared" si="7"/>
        <v>7.6097217330045792</v>
      </c>
    </row>
    <row r="75" spans="1:16">
      <c r="A75" s="4" t="s">
        <v>314</v>
      </c>
      <c r="B75" s="4" t="s">
        <v>315</v>
      </c>
      <c r="C75" s="4" t="s">
        <v>3</v>
      </c>
      <c r="D75" s="4" t="s">
        <v>4</v>
      </c>
      <c r="E75" s="4" t="s">
        <v>316</v>
      </c>
      <c r="F75" s="5">
        <v>439</v>
      </c>
      <c r="G75" s="5">
        <v>105</v>
      </c>
      <c r="H75" s="5">
        <v>408</v>
      </c>
      <c r="I75" s="5">
        <f t="shared" si="4"/>
        <v>303</v>
      </c>
      <c r="J75" s="6">
        <f t="shared" si="5"/>
        <v>3.8857142857142857</v>
      </c>
      <c r="K75" s="4" t="s">
        <v>317</v>
      </c>
      <c r="L75" s="5">
        <v>68038</v>
      </c>
      <c r="M75" s="5">
        <v>2480</v>
      </c>
      <c r="N75" s="5">
        <v>96942</v>
      </c>
      <c r="O75" s="5">
        <f t="shared" si="6"/>
        <v>94462</v>
      </c>
      <c r="P75" s="7">
        <f t="shared" si="7"/>
        <v>39.089516129032255</v>
      </c>
    </row>
    <row r="76" spans="1:16">
      <c r="A76" s="4" t="s">
        <v>318</v>
      </c>
      <c r="B76" s="4" t="s">
        <v>319</v>
      </c>
      <c r="C76" s="4" t="s">
        <v>148</v>
      </c>
      <c r="D76" s="4" t="s">
        <v>320</v>
      </c>
      <c r="E76" s="4" t="s">
        <v>321</v>
      </c>
      <c r="F76" s="5">
        <v>3816</v>
      </c>
      <c r="G76" s="5">
        <v>489</v>
      </c>
      <c r="H76" s="5">
        <v>788</v>
      </c>
      <c r="I76" s="5">
        <f t="shared" si="4"/>
        <v>299</v>
      </c>
      <c r="J76" s="6">
        <f t="shared" si="5"/>
        <v>1.6114519427402862</v>
      </c>
      <c r="K76" s="4" t="s">
        <v>322</v>
      </c>
      <c r="L76" s="5">
        <v>6668</v>
      </c>
      <c r="M76" s="5">
        <v>131</v>
      </c>
      <c r="N76" s="5">
        <v>5595</v>
      </c>
      <c r="O76" s="5">
        <f t="shared" si="6"/>
        <v>5464</v>
      </c>
      <c r="P76" s="7">
        <f t="shared" si="7"/>
        <v>42.709923664122137</v>
      </c>
    </row>
    <row r="77" spans="1:16">
      <c r="A77" s="4" t="s">
        <v>323</v>
      </c>
      <c r="B77" s="4" t="s">
        <v>324</v>
      </c>
      <c r="C77" s="4" t="s">
        <v>3</v>
      </c>
      <c r="D77" s="4" t="s">
        <v>4</v>
      </c>
      <c r="E77" s="4" t="s">
        <v>325</v>
      </c>
      <c r="F77" s="5">
        <v>1903</v>
      </c>
      <c r="G77" s="5">
        <v>1542</v>
      </c>
      <c r="H77" s="5">
        <v>1646</v>
      </c>
      <c r="I77" s="5">
        <f t="shared" si="4"/>
        <v>104</v>
      </c>
      <c r="J77" s="6">
        <f t="shared" si="5"/>
        <v>1.0674448767833982</v>
      </c>
      <c r="K77" s="4" t="s">
        <v>326</v>
      </c>
      <c r="L77" s="5">
        <v>67825</v>
      </c>
      <c r="M77" s="5">
        <v>3958</v>
      </c>
      <c r="N77" s="5">
        <v>30129</v>
      </c>
      <c r="O77" s="5">
        <f t="shared" si="6"/>
        <v>26171</v>
      </c>
      <c r="P77" s="7">
        <f t="shared" si="7"/>
        <v>7.6121778676099039</v>
      </c>
    </row>
    <row r="78" spans="1:16">
      <c r="A78" s="4" t="s">
        <v>327</v>
      </c>
      <c r="B78" s="4" t="s">
        <v>328</v>
      </c>
      <c r="C78" s="4" t="s">
        <v>3</v>
      </c>
      <c r="D78" s="4" t="s">
        <v>4</v>
      </c>
      <c r="E78" s="4" t="s">
        <v>329</v>
      </c>
      <c r="F78" s="5">
        <v>519</v>
      </c>
      <c r="G78" s="5">
        <v>234</v>
      </c>
      <c r="H78" s="5">
        <v>472</v>
      </c>
      <c r="I78" s="5">
        <f t="shared" si="4"/>
        <v>238</v>
      </c>
      <c r="J78" s="6">
        <f t="shared" si="5"/>
        <v>2.017094017094017</v>
      </c>
      <c r="K78" s="4" t="s">
        <v>330</v>
      </c>
      <c r="L78" s="5">
        <v>8594</v>
      </c>
      <c r="M78" s="5">
        <v>155</v>
      </c>
      <c r="N78" s="5">
        <v>4336</v>
      </c>
      <c r="O78" s="5">
        <f t="shared" si="6"/>
        <v>4181</v>
      </c>
      <c r="P78" s="7">
        <f t="shared" si="7"/>
        <v>27.974193548387095</v>
      </c>
    </row>
    <row r="79" spans="1:16">
      <c r="A79" s="4" t="s">
        <v>331</v>
      </c>
      <c r="B79" s="4" t="s">
        <v>332</v>
      </c>
      <c r="C79" s="4" t="s">
        <v>252</v>
      </c>
      <c r="D79" s="4" t="s">
        <v>4</v>
      </c>
      <c r="E79" s="4" t="s">
        <v>333</v>
      </c>
      <c r="F79" s="5">
        <v>11697</v>
      </c>
      <c r="G79" s="5">
        <v>1255</v>
      </c>
      <c r="H79" s="5">
        <v>2909</v>
      </c>
      <c r="I79" s="5">
        <f t="shared" si="4"/>
        <v>1654</v>
      </c>
      <c r="J79" s="6">
        <f t="shared" si="5"/>
        <v>2.3179282868525894</v>
      </c>
      <c r="K79" s="4" t="s">
        <v>334</v>
      </c>
      <c r="L79" s="5">
        <v>9779</v>
      </c>
      <c r="M79" s="5">
        <v>691</v>
      </c>
      <c r="N79" s="5">
        <v>3929</v>
      </c>
      <c r="O79" s="5">
        <f t="shared" si="6"/>
        <v>3238</v>
      </c>
      <c r="P79" s="7">
        <f t="shared" si="7"/>
        <v>5.6859623733719244</v>
      </c>
    </row>
    <row r="80" spans="1:16">
      <c r="A80" s="4" t="s">
        <v>335</v>
      </c>
      <c r="B80" s="4" t="s">
        <v>336</v>
      </c>
      <c r="C80" s="4" t="s">
        <v>337</v>
      </c>
      <c r="D80" s="4" t="s">
        <v>4</v>
      </c>
      <c r="E80" s="4" t="s">
        <v>338</v>
      </c>
      <c r="F80" s="5">
        <v>12152</v>
      </c>
      <c r="G80" s="5">
        <v>782</v>
      </c>
      <c r="H80" s="5">
        <v>1507</v>
      </c>
      <c r="I80" s="5">
        <f t="shared" si="4"/>
        <v>725</v>
      </c>
      <c r="J80" s="6">
        <f t="shared" si="5"/>
        <v>1.9271099744245523</v>
      </c>
      <c r="K80" s="4" t="s">
        <v>339</v>
      </c>
      <c r="L80" s="5">
        <v>32003</v>
      </c>
      <c r="M80" s="5">
        <v>2168</v>
      </c>
      <c r="N80" s="5">
        <v>10550</v>
      </c>
      <c r="O80" s="5">
        <f t="shared" si="6"/>
        <v>8382</v>
      </c>
      <c r="P80" s="7">
        <f t="shared" si="7"/>
        <v>4.8662361623616235</v>
      </c>
    </row>
    <row r="81" spans="1:16">
      <c r="A81" s="4" t="s">
        <v>340</v>
      </c>
      <c r="B81" s="4" t="s">
        <v>341</v>
      </c>
      <c r="C81" s="4" t="s">
        <v>13</v>
      </c>
      <c r="D81" s="4" t="s">
        <v>4</v>
      </c>
      <c r="E81" s="4" t="s">
        <v>342</v>
      </c>
      <c r="F81" s="5">
        <v>2800</v>
      </c>
      <c r="G81" s="5">
        <v>89</v>
      </c>
      <c r="H81" s="5">
        <v>1558</v>
      </c>
      <c r="I81" s="5">
        <f t="shared" si="4"/>
        <v>1469</v>
      </c>
      <c r="J81" s="6">
        <f t="shared" si="5"/>
        <v>17.50561797752809</v>
      </c>
      <c r="K81" s="4" t="s">
        <v>189</v>
      </c>
      <c r="L81" s="5">
        <v>40250</v>
      </c>
      <c r="M81" s="5">
        <v>252</v>
      </c>
      <c r="N81" s="5">
        <v>158883</v>
      </c>
      <c r="O81" s="5">
        <f t="shared" si="6"/>
        <v>158631</v>
      </c>
      <c r="P81" s="7">
        <f t="shared" si="7"/>
        <v>630.48809523809518</v>
      </c>
    </row>
    <row r="82" spans="1:16">
      <c r="A82" s="4" t="s">
        <v>343</v>
      </c>
      <c r="B82" s="4" t="s">
        <v>344</v>
      </c>
      <c r="C82" s="4" t="s">
        <v>13</v>
      </c>
      <c r="D82" s="4" t="s">
        <v>4</v>
      </c>
      <c r="E82" s="4" t="s">
        <v>345</v>
      </c>
      <c r="F82" s="5">
        <v>5844</v>
      </c>
      <c r="G82" s="5">
        <v>1561</v>
      </c>
      <c r="H82" s="5">
        <v>999</v>
      </c>
      <c r="I82" s="5">
        <v>0</v>
      </c>
      <c r="J82" s="6">
        <f t="shared" si="5"/>
        <v>0.63997437540038438</v>
      </c>
      <c r="K82" s="4" t="s">
        <v>346</v>
      </c>
      <c r="L82" s="5">
        <v>33393</v>
      </c>
      <c r="M82" s="5">
        <v>1044</v>
      </c>
      <c r="N82" s="5">
        <v>3563</v>
      </c>
      <c r="O82" s="5">
        <f t="shared" si="6"/>
        <v>2519</v>
      </c>
      <c r="P82" s="7">
        <f t="shared" si="7"/>
        <v>3.4128352490421454</v>
      </c>
    </row>
    <row r="83" spans="1:16">
      <c r="A83" s="4" t="s">
        <v>347</v>
      </c>
      <c r="B83" s="4" t="s">
        <v>348</v>
      </c>
      <c r="C83" s="4" t="s">
        <v>349</v>
      </c>
      <c r="D83" s="4" t="s">
        <v>4</v>
      </c>
      <c r="E83" s="4" t="s">
        <v>350</v>
      </c>
      <c r="F83" s="5">
        <v>3344</v>
      </c>
      <c r="G83" s="5">
        <v>176</v>
      </c>
      <c r="H83" s="5">
        <v>98596</v>
      </c>
      <c r="I83" s="5">
        <f t="shared" si="4"/>
        <v>98420</v>
      </c>
      <c r="J83" s="6">
        <f t="shared" si="5"/>
        <v>560.2045454545455</v>
      </c>
      <c r="K83" s="4" t="s">
        <v>351</v>
      </c>
      <c r="L83" s="5">
        <v>48215</v>
      </c>
      <c r="M83" s="5">
        <v>449</v>
      </c>
      <c r="N83" s="5">
        <v>616153</v>
      </c>
      <c r="O83" s="5">
        <f t="shared" si="6"/>
        <v>615704</v>
      </c>
      <c r="P83" s="7">
        <f t="shared" si="7"/>
        <v>1372.2783964365256</v>
      </c>
    </row>
    <row r="84" spans="1:16">
      <c r="A84" s="4" t="s">
        <v>352</v>
      </c>
      <c r="B84" s="4" t="s">
        <v>353</v>
      </c>
      <c r="C84" s="4" t="s">
        <v>3</v>
      </c>
      <c r="D84" s="4" t="s">
        <v>4</v>
      </c>
      <c r="E84" s="4" t="s">
        <v>354</v>
      </c>
      <c r="F84" s="5">
        <v>6524</v>
      </c>
      <c r="G84" s="5">
        <v>834</v>
      </c>
      <c r="H84" s="5">
        <v>802</v>
      </c>
      <c r="I84" s="5">
        <v>0</v>
      </c>
      <c r="J84" s="6">
        <f t="shared" si="5"/>
        <v>0.9616306954436451</v>
      </c>
      <c r="K84" s="4" t="s">
        <v>355</v>
      </c>
      <c r="L84" s="5">
        <v>17841</v>
      </c>
      <c r="M84" s="5">
        <v>830</v>
      </c>
      <c r="N84" s="5">
        <v>12879</v>
      </c>
      <c r="O84" s="5">
        <f t="shared" si="6"/>
        <v>12049</v>
      </c>
      <c r="P84" s="7">
        <f t="shared" si="7"/>
        <v>15.516867469879518</v>
      </c>
    </row>
    <row r="85" spans="1:16">
      <c r="A85" s="4" t="s">
        <v>356</v>
      </c>
      <c r="B85" s="4" t="s">
        <v>357</v>
      </c>
      <c r="C85" s="4" t="s">
        <v>3</v>
      </c>
      <c r="D85" s="4" t="s">
        <v>4</v>
      </c>
      <c r="E85" s="4" t="s">
        <v>358</v>
      </c>
      <c r="F85" s="5">
        <v>832</v>
      </c>
      <c r="G85" s="5">
        <v>223</v>
      </c>
      <c r="H85" s="5">
        <v>701</v>
      </c>
      <c r="I85" s="5">
        <f t="shared" si="4"/>
        <v>478</v>
      </c>
      <c r="J85" s="6">
        <f t="shared" si="5"/>
        <v>3.1434977578475336</v>
      </c>
      <c r="K85" s="4" t="s">
        <v>359</v>
      </c>
      <c r="L85" s="5">
        <v>9317</v>
      </c>
      <c r="M85" s="5">
        <v>39</v>
      </c>
      <c r="N85" s="5">
        <v>3766</v>
      </c>
      <c r="O85" s="5">
        <f t="shared" si="6"/>
        <v>3727</v>
      </c>
      <c r="P85" s="7">
        <f t="shared" si="7"/>
        <v>96.564102564102569</v>
      </c>
    </row>
    <row r="86" spans="1:16">
      <c r="A86" s="4" t="s">
        <v>360</v>
      </c>
      <c r="B86" s="4" t="s">
        <v>361</v>
      </c>
      <c r="C86" s="4" t="s">
        <v>3</v>
      </c>
      <c r="D86" s="4" t="s">
        <v>4</v>
      </c>
      <c r="E86" s="4" t="s">
        <v>362</v>
      </c>
      <c r="F86" s="5">
        <v>721</v>
      </c>
      <c r="G86" s="5">
        <v>364</v>
      </c>
      <c r="H86" s="5">
        <v>446</v>
      </c>
      <c r="I86" s="5">
        <f t="shared" si="4"/>
        <v>82</v>
      </c>
      <c r="J86" s="6">
        <f t="shared" si="5"/>
        <v>1.2252747252747254</v>
      </c>
      <c r="K86" s="4" t="s">
        <v>363</v>
      </c>
      <c r="L86" s="5">
        <v>49264</v>
      </c>
      <c r="M86" s="5">
        <v>179</v>
      </c>
      <c r="N86" s="5">
        <v>7605</v>
      </c>
      <c r="O86" s="5">
        <f t="shared" si="6"/>
        <v>7426</v>
      </c>
      <c r="P86" s="7">
        <f t="shared" si="7"/>
        <v>42.486033519553075</v>
      </c>
    </row>
    <row r="87" spans="1:16">
      <c r="A87" s="4" t="s">
        <v>364</v>
      </c>
      <c r="B87" s="4" t="s">
        <v>365</v>
      </c>
      <c r="C87" s="4" t="s">
        <v>3</v>
      </c>
      <c r="D87" s="4" t="s">
        <v>4</v>
      </c>
      <c r="E87" s="4" t="s">
        <v>366</v>
      </c>
      <c r="F87" s="5">
        <v>4847</v>
      </c>
      <c r="G87" s="5">
        <v>315</v>
      </c>
      <c r="H87" s="5">
        <v>13340</v>
      </c>
      <c r="I87" s="5">
        <f t="shared" si="4"/>
        <v>13025</v>
      </c>
      <c r="J87" s="6">
        <f t="shared" si="5"/>
        <v>42.349206349206348</v>
      </c>
      <c r="K87" s="4" t="s">
        <v>367</v>
      </c>
      <c r="L87" s="5">
        <v>74495</v>
      </c>
      <c r="M87" s="5">
        <v>19631</v>
      </c>
      <c r="N87" s="5">
        <v>87438</v>
      </c>
      <c r="O87" s="5">
        <f t="shared" si="6"/>
        <v>67807</v>
      </c>
      <c r="P87" s="7">
        <f t="shared" si="7"/>
        <v>4.4540777341959146</v>
      </c>
    </row>
    <row r="88" spans="1:16">
      <c r="A88" s="4" t="s">
        <v>368</v>
      </c>
      <c r="B88" s="4" t="s">
        <v>369</v>
      </c>
      <c r="C88" s="4" t="s">
        <v>3</v>
      </c>
      <c r="D88" s="4" t="s">
        <v>4</v>
      </c>
      <c r="E88" s="4" t="s">
        <v>370</v>
      </c>
      <c r="F88" s="5">
        <v>225</v>
      </c>
      <c r="G88" s="5">
        <v>49</v>
      </c>
      <c r="H88" s="5">
        <v>994</v>
      </c>
      <c r="I88" s="5">
        <f t="shared" si="4"/>
        <v>945</v>
      </c>
      <c r="J88" s="6">
        <f t="shared" si="5"/>
        <v>20.285714285714285</v>
      </c>
      <c r="K88" s="4" t="s">
        <v>371</v>
      </c>
      <c r="L88" s="5">
        <v>17416</v>
      </c>
      <c r="M88" s="5">
        <v>90</v>
      </c>
      <c r="N88" s="5">
        <v>34163</v>
      </c>
      <c r="O88" s="5">
        <f t="shared" si="6"/>
        <v>34073</v>
      </c>
      <c r="P88" s="7">
        <f t="shared" si="7"/>
        <v>379.5888888888889</v>
      </c>
    </row>
    <row r="89" spans="1:16">
      <c r="A89" s="4" t="s">
        <v>372</v>
      </c>
      <c r="B89" s="4" t="s">
        <v>373</v>
      </c>
      <c r="C89" s="4" t="s">
        <v>160</v>
      </c>
      <c r="D89" s="4" t="s">
        <v>4</v>
      </c>
      <c r="E89" s="4" t="s">
        <v>374</v>
      </c>
      <c r="F89" s="5">
        <v>10655</v>
      </c>
      <c r="G89" s="5">
        <v>1960</v>
      </c>
      <c r="H89" s="5">
        <v>12684</v>
      </c>
      <c r="I89" s="5">
        <f t="shared" si="4"/>
        <v>10724</v>
      </c>
      <c r="J89" s="6">
        <f t="shared" si="5"/>
        <v>6.4714285714285715</v>
      </c>
      <c r="K89" s="4" t="s">
        <v>375</v>
      </c>
      <c r="L89" s="5">
        <v>4361</v>
      </c>
      <c r="M89" s="5">
        <v>243</v>
      </c>
      <c r="N89" s="5">
        <v>44867</v>
      </c>
      <c r="O89" s="5">
        <f t="shared" si="6"/>
        <v>44624</v>
      </c>
      <c r="P89" s="7">
        <f t="shared" si="7"/>
        <v>184.63786008230451</v>
      </c>
    </row>
    <row r="90" spans="1:16">
      <c r="A90" s="4" t="s">
        <v>376</v>
      </c>
      <c r="B90" s="4" t="s">
        <v>377</v>
      </c>
      <c r="C90" s="4" t="s">
        <v>160</v>
      </c>
      <c r="D90" s="4" t="s">
        <v>139</v>
      </c>
      <c r="E90" s="4" t="s">
        <v>378</v>
      </c>
      <c r="F90" s="5">
        <v>2616</v>
      </c>
      <c r="G90" s="5">
        <v>635</v>
      </c>
      <c r="H90" s="5">
        <v>13074</v>
      </c>
      <c r="I90" s="5">
        <f t="shared" si="4"/>
        <v>12439</v>
      </c>
      <c r="J90" s="6">
        <f t="shared" si="5"/>
        <v>20.588976377952754</v>
      </c>
      <c r="K90" s="4" t="s">
        <v>379</v>
      </c>
      <c r="L90" s="5">
        <v>15712</v>
      </c>
      <c r="M90" s="5">
        <v>2888</v>
      </c>
      <c r="N90" s="5">
        <v>296255</v>
      </c>
      <c r="O90" s="5">
        <f t="shared" si="6"/>
        <v>293367</v>
      </c>
      <c r="P90" s="7">
        <f t="shared" si="7"/>
        <v>102.58137119113573</v>
      </c>
    </row>
    <row r="91" spans="1:16">
      <c r="A91" s="4" t="s">
        <v>380</v>
      </c>
      <c r="B91" s="4" t="s">
        <v>381</v>
      </c>
      <c r="C91" s="4" t="s">
        <v>252</v>
      </c>
      <c r="D91" s="4" t="s">
        <v>139</v>
      </c>
      <c r="E91" s="4" t="s">
        <v>382</v>
      </c>
      <c r="F91" s="5">
        <v>1960</v>
      </c>
      <c r="G91" s="5">
        <v>298</v>
      </c>
      <c r="H91" s="5">
        <v>1432</v>
      </c>
      <c r="I91" s="5">
        <f t="shared" si="4"/>
        <v>1134</v>
      </c>
      <c r="J91" s="6">
        <f t="shared" si="5"/>
        <v>4.8053691275167782</v>
      </c>
      <c r="K91" s="4" t="s">
        <v>383</v>
      </c>
      <c r="L91" s="5">
        <v>1037</v>
      </c>
      <c r="M91" s="5">
        <v>14</v>
      </c>
      <c r="N91" s="5">
        <v>143762</v>
      </c>
      <c r="O91" s="5">
        <f t="shared" si="6"/>
        <v>143748</v>
      </c>
      <c r="P91" s="7">
        <f t="shared" si="7"/>
        <v>10268.714285714286</v>
      </c>
    </row>
    <row r="92" spans="1:16">
      <c r="A92" s="4" t="s">
        <v>384</v>
      </c>
      <c r="B92" s="4" t="s">
        <v>385</v>
      </c>
      <c r="C92" s="4" t="s">
        <v>252</v>
      </c>
      <c r="D92" s="4" t="s">
        <v>386</v>
      </c>
      <c r="E92" s="4" t="s">
        <v>387</v>
      </c>
      <c r="F92" s="5">
        <v>5726</v>
      </c>
      <c r="G92" s="5">
        <v>1109</v>
      </c>
      <c r="H92" s="5">
        <v>4610</v>
      </c>
      <c r="I92" s="5">
        <f t="shared" si="4"/>
        <v>3501</v>
      </c>
      <c r="J92" s="6">
        <f t="shared" si="5"/>
        <v>4.1568981064021644</v>
      </c>
      <c r="K92" s="4" t="s">
        <v>388</v>
      </c>
      <c r="L92" s="5">
        <v>21414</v>
      </c>
      <c r="M92" s="5">
        <v>1259</v>
      </c>
      <c r="N92" s="5">
        <v>289510</v>
      </c>
      <c r="O92" s="5">
        <f t="shared" si="6"/>
        <v>288251</v>
      </c>
      <c r="P92" s="7">
        <f t="shared" si="7"/>
        <v>229.95234312946783</v>
      </c>
    </row>
    <row r="93" spans="1:16">
      <c r="A93" s="4" t="s">
        <v>389</v>
      </c>
      <c r="B93" s="4" t="s">
        <v>390</v>
      </c>
      <c r="C93" s="4" t="s">
        <v>3</v>
      </c>
      <c r="D93" s="4" t="s">
        <v>30</v>
      </c>
      <c r="E93" s="4" t="s">
        <v>391</v>
      </c>
      <c r="F93" s="5">
        <v>4606</v>
      </c>
      <c r="G93" s="5">
        <v>607</v>
      </c>
      <c r="H93" s="5">
        <v>1981</v>
      </c>
      <c r="I93" s="5">
        <f t="shared" si="4"/>
        <v>1374</v>
      </c>
      <c r="J93" s="6">
        <f t="shared" si="5"/>
        <v>3.2635914332784184</v>
      </c>
      <c r="K93" s="4" t="s">
        <v>392</v>
      </c>
      <c r="L93" s="5">
        <v>8512</v>
      </c>
      <c r="M93" s="5">
        <v>404</v>
      </c>
      <c r="N93" s="5">
        <v>26083</v>
      </c>
      <c r="O93" s="5">
        <f t="shared" si="6"/>
        <v>25679</v>
      </c>
      <c r="P93" s="7">
        <f t="shared" si="7"/>
        <v>64.561881188118818</v>
      </c>
    </row>
    <row r="94" spans="1:16">
      <c r="A94" s="4" t="s">
        <v>393</v>
      </c>
      <c r="B94" s="4" t="s">
        <v>394</v>
      </c>
      <c r="C94" s="4" t="s">
        <v>25</v>
      </c>
      <c r="D94" s="4" t="s">
        <v>96</v>
      </c>
      <c r="E94" s="4" t="s">
        <v>395</v>
      </c>
      <c r="F94" s="5">
        <v>27347</v>
      </c>
      <c r="G94" s="5">
        <v>1043</v>
      </c>
      <c r="H94" s="5">
        <v>19851</v>
      </c>
      <c r="I94" s="5">
        <f t="shared" si="4"/>
        <v>18808</v>
      </c>
      <c r="J94" s="6">
        <f t="shared" si="5"/>
        <v>19.032598274209011</v>
      </c>
      <c r="K94" s="4" t="s">
        <v>242</v>
      </c>
      <c r="L94" s="5">
        <v>48760</v>
      </c>
      <c r="M94" s="5">
        <v>41009</v>
      </c>
      <c r="N94" s="5">
        <v>351070</v>
      </c>
      <c r="O94" s="5">
        <f t="shared" si="6"/>
        <v>310061</v>
      </c>
      <c r="P94" s="7">
        <f t="shared" si="7"/>
        <v>8.560803726011363</v>
      </c>
    </row>
    <row r="95" spans="1:16">
      <c r="A95" s="4" t="s">
        <v>396</v>
      </c>
      <c r="B95" s="4" t="s">
        <v>397</v>
      </c>
      <c r="C95" s="4" t="s">
        <v>160</v>
      </c>
      <c r="D95" s="4" t="s">
        <v>4</v>
      </c>
      <c r="E95" s="4" t="s">
        <v>398</v>
      </c>
      <c r="F95" s="5">
        <v>5572</v>
      </c>
      <c r="G95" s="5">
        <v>425</v>
      </c>
      <c r="H95" s="5">
        <v>4285</v>
      </c>
      <c r="I95" s="5">
        <f t="shared" si="4"/>
        <v>3860</v>
      </c>
      <c r="J95" s="6">
        <f t="shared" si="5"/>
        <v>10.08235294117647</v>
      </c>
      <c r="K95" s="4" t="s">
        <v>399</v>
      </c>
      <c r="L95" s="5">
        <v>30797</v>
      </c>
      <c r="M95" s="5">
        <v>225</v>
      </c>
      <c r="N95" s="5">
        <v>2744167</v>
      </c>
      <c r="O95" s="5">
        <f t="shared" si="6"/>
        <v>2743942</v>
      </c>
      <c r="P95" s="7">
        <f t="shared" si="7"/>
        <v>12196.297777777778</v>
      </c>
    </row>
    <row r="96" spans="1:16">
      <c r="A96" s="4" t="s">
        <v>400</v>
      </c>
      <c r="B96" s="4" t="s">
        <v>401</v>
      </c>
      <c r="C96" s="4" t="s">
        <v>3</v>
      </c>
      <c r="D96" s="4" t="s">
        <v>4</v>
      </c>
      <c r="E96" s="4" t="s">
        <v>402</v>
      </c>
      <c r="F96" s="5">
        <v>5845</v>
      </c>
      <c r="G96" s="5">
        <v>995</v>
      </c>
      <c r="H96" s="5">
        <v>4255</v>
      </c>
      <c r="I96" s="5">
        <f t="shared" si="4"/>
        <v>3260</v>
      </c>
      <c r="J96" s="6">
        <f t="shared" si="5"/>
        <v>4.2763819095477391</v>
      </c>
      <c r="K96" s="4" t="s">
        <v>403</v>
      </c>
      <c r="L96" s="5">
        <v>54463</v>
      </c>
      <c r="M96" s="5">
        <v>11209</v>
      </c>
      <c r="N96" s="5">
        <v>57235</v>
      </c>
      <c r="O96" s="5">
        <f t="shared" si="6"/>
        <v>46026</v>
      </c>
      <c r="P96" s="7">
        <f t="shared" si="7"/>
        <v>5.106164689089125</v>
      </c>
    </row>
    <row r="97" spans="1:16">
      <c r="A97" s="4" t="s">
        <v>404</v>
      </c>
      <c r="B97" s="4" t="s">
        <v>405</v>
      </c>
      <c r="C97" s="4" t="s">
        <v>13</v>
      </c>
      <c r="D97" s="4" t="s">
        <v>4</v>
      </c>
      <c r="E97" s="4" t="s">
        <v>406</v>
      </c>
      <c r="F97" s="5">
        <v>15609</v>
      </c>
      <c r="G97" s="5">
        <v>633</v>
      </c>
      <c r="H97" s="5">
        <v>9145</v>
      </c>
      <c r="I97" s="5">
        <f t="shared" si="4"/>
        <v>8512</v>
      </c>
      <c r="J97" s="6">
        <f t="shared" si="5"/>
        <v>14.447077409162718</v>
      </c>
      <c r="K97" s="4" t="s">
        <v>407</v>
      </c>
      <c r="L97" s="5">
        <v>9218</v>
      </c>
      <c r="M97" s="5">
        <v>1897</v>
      </c>
      <c r="N97" s="5">
        <v>20149</v>
      </c>
      <c r="O97" s="5">
        <f t="shared" si="6"/>
        <v>18252</v>
      </c>
      <c r="P97" s="7">
        <f t="shared" si="7"/>
        <v>10.621507643647865</v>
      </c>
    </row>
    <row r="98" spans="1:16">
      <c r="A98" s="4" t="s">
        <v>408</v>
      </c>
      <c r="B98" s="4" t="s">
        <v>409</v>
      </c>
      <c r="C98" s="4" t="s">
        <v>3</v>
      </c>
      <c r="D98" s="4" t="s">
        <v>4</v>
      </c>
      <c r="E98" s="4" t="s">
        <v>410</v>
      </c>
      <c r="F98" s="5">
        <v>0</v>
      </c>
      <c r="G98" s="5">
        <v>10</v>
      </c>
      <c r="H98" s="5">
        <v>140</v>
      </c>
      <c r="I98" s="5">
        <f t="shared" si="4"/>
        <v>130</v>
      </c>
      <c r="J98" s="6">
        <f t="shared" si="5"/>
        <v>14</v>
      </c>
      <c r="K98" s="4" t="s">
        <v>317</v>
      </c>
      <c r="L98" s="5">
        <v>68118</v>
      </c>
      <c r="M98" s="5">
        <v>2488</v>
      </c>
      <c r="N98" s="5">
        <v>97147</v>
      </c>
      <c r="O98" s="5">
        <f t="shared" si="6"/>
        <v>94659</v>
      </c>
      <c r="P98" s="7">
        <f t="shared" si="7"/>
        <v>39.046221864951768</v>
      </c>
    </row>
    <row r="99" spans="1:16">
      <c r="A99" s="4" t="s">
        <v>411</v>
      </c>
      <c r="B99" s="4" t="s">
        <v>412</v>
      </c>
      <c r="C99" s="4" t="s">
        <v>148</v>
      </c>
      <c r="D99" s="4" t="s">
        <v>60</v>
      </c>
      <c r="E99" s="4" t="s">
        <v>413</v>
      </c>
      <c r="F99" s="5">
        <v>1489</v>
      </c>
      <c r="G99" s="5">
        <v>1049</v>
      </c>
      <c r="H99" s="5">
        <v>3080</v>
      </c>
      <c r="I99" s="5">
        <f t="shared" si="4"/>
        <v>2031</v>
      </c>
      <c r="J99" s="6">
        <f t="shared" si="5"/>
        <v>2.9361296472831269</v>
      </c>
      <c r="K99" s="4" t="s">
        <v>414</v>
      </c>
      <c r="L99" s="5">
        <v>35172</v>
      </c>
      <c r="M99" s="5">
        <v>485</v>
      </c>
      <c r="N99" s="5">
        <v>262087</v>
      </c>
      <c r="O99" s="5">
        <f t="shared" si="6"/>
        <v>261602</v>
      </c>
      <c r="P99" s="7">
        <f t="shared" si="7"/>
        <v>540.38556701030927</v>
      </c>
    </row>
    <row r="100" spans="1:16">
      <c r="A100" s="4" t="s">
        <v>415</v>
      </c>
      <c r="B100" s="4" t="s">
        <v>412</v>
      </c>
      <c r="C100" s="4" t="s">
        <v>148</v>
      </c>
      <c r="D100" s="4" t="s">
        <v>416</v>
      </c>
      <c r="E100" s="4" t="s">
        <v>417</v>
      </c>
      <c r="F100" s="5">
        <v>4668</v>
      </c>
      <c r="G100" s="5">
        <v>546</v>
      </c>
      <c r="H100" s="5">
        <v>14188</v>
      </c>
      <c r="I100" s="5">
        <f t="shared" si="4"/>
        <v>13642</v>
      </c>
      <c r="J100" s="6">
        <f t="shared" si="5"/>
        <v>25.985347985347985</v>
      </c>
      <c r="K100" s="4" t="s">
        <v>414</v>
      </c>
      <c r="L100" s="5">
        <v>35172</v>
      </c>
      <c r="M100" s="5">
        <v>485</v>
      </c>
      <c r="N100" s="5">
        <v>262087</v>
      </c>
      <c r="O100" s="5">
        <f t="shared" si="6"/>
        <v>261602</v>
      </c>
      <c r="P100" s="7">
        <f t="shared" si="7"/>
        <v>540.38556701030927</v>
      </c>
    </row>
    <row r="101" spans="1:16">
      <c r="A101" s="4" t="s">
        <v>418</v>
      </c>
      <c r="B101" s="4" t="s">
        <v>419</v>
      </c>
      <c r="C101" s="4" t="s">
        <v>160</v>
      </c>
      <c r="D101" s="4" t="s">
        <v>4</v>
      </c>
      <c r="E101" s="4" t="s">
        <v>420</v>
      </c>
      <c r="F101" s="5">
        <v>3017</v>
      </c>
      <c r="G101" s="5">
        <v>693</v>
      </c>
      <c r="H101" s="5">
        <v>6159</v>
      </c>
      <c r="I101" s="5">
        <f t="shared" si="4"/>
        <v>5466</v>
      </c>
      <c r="J101" s="6">
        <f t="shared" si="5"/>
        <v>8.887445887445887</v>
      </c>
      <c r="K101" s="4" t="s">
        <v>421</v>
      </c>
      <c r="L101" s="5">
        <v>36636</v>
      </c>
      <c r="M101" s="5">
        <v>854</v>
      </c>
      <c r="N101" s="5">
        <v>73288</v>
      </c>
      <c r="O101" s="5">
        <f t="shared" si="6"/>
        <v>72434</v>
      </c>
      <c r="P101" s="7">
        <f t="shared" si="7"/>
        <v>85.817330210772838</v>
      </c>
    </row>
    <row r="102" spans="1:16">
      <c r="A102" s="4" t="s">
        <v>422</v>
      </c>
      <c r="B102" s="4" t="s">
        <v>423</v>
      </c>
      <c r="C102" s="4" t="s">
        <v>13</v>
      </c>
      <c r="D102" s="4" t="s">
        <v>4</v>
      </c>
      <c r="E102" s="4" t="s">
        <v>424</v>
      </c>
      <c r="F102" s="5">
        <v>7826</v>
      </c>
      <c r="G102" s="5">
        <v>2102</v>
      </c>
      <c r="H102" s="5">
        <v>53697</v>
      </c>
      <c r="I102" s="5">
        <f t="shared" si="4"/>
        <v>51595</v>
      </c>
      <c r="J102" s="6">
        <f t="shared" si="5"/>
        <v>25.545670789724074</v>
      </c>
      <c r="K102" s="4" t="s">
        <v>425</v>
      </c>
      <c r="L102" s="5">
        <v>71346</v>
      </c>
      <c r="M102" s="5">
        <v>3519</v>
      </c>
      <c r="N102" s="5">
        <v>122804</v>
      </c>
      <c r="O102" s="5">
        <f t="shared" si="6"/>
        <v>119285</v>
      </c>
      <c r="P102" s="7">
        <f t="shared" si="7"/>
        <v>34.897414038078999</v>
      </c>
    </row>
    <row r="103" spans="1:16">
      <c r="A103" s="4" t="s">
        <v>426</v>
      </c>
      <c r="B103" s="4" t="s">
        <v>427</v>
      </c>
      <c r="C103" s="4" t="s">
        <v>3</v>
      </c>
      <c r="D103" s="4" t="s">
        <v>4</v>
      </c>
      <c r="E103" s="4" t="s">
        <v>428</v>
      </c>
      <c r="F103" s="5">
        <v>15236</v>
      </c>
      <c r="G103" s="5">
        <v>481</v>
      </c>
      <c r="H103" s="5">
        <v>2691</v>
      </c>
      <c r="I103" s="5">
        <f t="shared" si="4"/>
        <v>2210</v>
      </c>
      <c r="J103" s="6">
        <f t="shared" si="5"/>
        <v>5.5945945945945947</v>
      </c>
      <c r="K103" s="4" t="s">
        <v>429</v>
      </c>
      <c r="L103" s="5">
        <v>42480</v>
      </c>
      <c r="M103" s="5">
        <v>1626</v>
      </c>
      <c r="N103" s="5">
        <v>129277</v>
      </c>
      <c r="O103" s="5">
        <f t="shared" si="6"/>
        <v>127651</v>
      </c>
      <c r="P103" s="7">
        <f t="shared" si="7"/>
        <v>79.50615006150062</v>
      </c>
    </row>
    <row r="104" spans="1:16">
      <c r="A104" s="4" t="s">
        <v>430</v>
      </c>
      <c r="B104" s="4" t="s">
        <v>431</v>
      </c>
      <c r="C104" s="4" t="s">
        <v>3</v>
      </c>
      <c r="D104" s="4" t="s">
        <v>4</v>
      </c>
      <c r="E104" s="4" t="s">
        <v>432</v>
      </c>
      <c r="F104" s="5">
        <v>1312</v>
      </c>
      <c r="G104" s="5">
        <v>101</v>
      </c>
      <c r="H104" s="5">
        <v>1299</v>
      </c>
      <c r="I104" s="5">
        <f t="shared" si="4"/>
        <v>1198</v>
      </c>
      <c r="J104" s="6">
        <f t="shared" si="5"/>
        <v>12.861386138613861</v>
      </c>
      <c r="K104" s="4" t="s">
        <v>433</v>
      </c>
      <c r="L104" s="5">
        <v>33999</v>
      </c>
      <c r="M104" s="5">
        <v>137</v>
      </c>
      <c r="N104" s="5">
        <v>23785</v>
      </c>
      <c r="O104" s="5">
        <f t="shared" si="6"/>
        <v>23648</v>
      </c>
      <c r="P104" s="7">
        <f t="shared" si="7"/>
        <v>173.61313868613138</v>
      </c>
    </row>
    <row r="105" spans="1:16">
      <c r="A105" s="4" t="s">
        <v>434</v>
      </c>
      <c r="B105" s="4" t="s">
        <v>435</v>
      </c>
      <c r="C105" s="4" t="s">
        <v>3</v>
      </c>
      <c r="D105" s="4" t="s">
        <v>4</v>
      </c>
      <c r="E105" s="4" t="s">
        <v>436</v>
      </c>
      <c r="F105" s="5">
        <v>1822</v>
      </c>
      <c r="G105" s="5">
        <v>303</v>
      </c>
      <c r="H105" s="5">
        <v>1369</v>
      </c>
      <c r="I105" s="5">
        <f t="shared" si="4"/>
        <v>1066</v>
      </c>
      <c r="J105" s="6">
        <f t="shared" si="5"/>
        <v>4.5181518151815183</v>
      </c>
      <c r="K105" s="4" t="s">
        <v>437</v>
      </c>
      <c r="L105" s="5">
        <v>23041</v>
      </c>
      <c r="M105" s="5">
        <v>367</v>
      </c>
      <c r="N105" s="5">
        <v>34486</v>
      </c>
      <c r="O105" s="5">
        <f t="shared" si="6"/>
        <v>34119</v>
      </c>
      <c r="P105" s="7">
        <f t="shared" si="7"/>
        <v>93.967302452316076</v>
      </c>
    </row>
    <row r="106" spans="1:16">
      <c r="A106" s="4" t="s">
        <v>438</v>
      </c>
      <c r="B106" s="4" t="s">
        <v>439</v>
      </c>
      <c r="C106" s="4" t="s">
        <v>148</v>
      </c>
      <c r="D106" s="4" t="s">
        <v>64</v>
      </c>
      <c r="E106" s="4" t="s">
        <v>440</v>
      </c>
      <c r="F106" s="5">
        <v>5910</v>
      </c>
      <c r="G106" s="5">
        <v>581</v>
      </c>
      <c r="H106" s="5">
        <v>982</v>
      </c>
      <c r="I106" s="5">
        <f t="shared" si="4"/>
        <v>401</v>
      </c>
      <c r="J106" s="6">
        <f t="shared" si="5"/>
        <v>1.6901893287435457</v>
      </c>
      <c r="K106" s="4" t="s">
        <v>441</v>
      </c>
      <c r="L106" s="5">
        <v>66084</v>
      </c>
      <c r="M106" s="5">
        <v>131</v>
      </c>
      <c r="N106" s="5">
        <v>5601</v>
      </c>
      <c r="O106" s="5">
        <f t="shared" si="6"/>
        <v>5470</v>
      </c>
      <c r="P106" s="7">
        <f t="shared" si="7"/>
        <v>42.755725190839698</v>
      </c>
    </row>
    <row r="107" spans="1:16">
      <c r="A107" s="4" t="s">
        <v>442</v>
      </c>
      <c r="B107" s="4" t="s">
        <v>443</v>
      </c>
      <c r="C107" s="4" t="s">
        <v>3</v>
      </c>
      <c r="D107" s="4" t="s">
        <v>4</v>
      </c>
      <c r="E107" s="4" t="s">
        <v>444</v>
      </c>
      <c r="F107" s="5">
        <v>3264</v>
      </c>
      <c r="G107" s="5">
        <v>569</v>
      </c>
      <c r="H107" s="5">
        <v>3506</v>
      </c>
      <c r="I107" s="5">
        <f t="shared" si="4"/>
        <v>2937</v>
      </c>
      <c r="J107" s="6">
        <f t="shared" si="5"/>
        <v>6.1616871704745169</v>
      </c>
      <c r="K107" s="4" t="s">
        <v>445</v>
      </c>
      <c r="L107" s="5">
        <v>44871</v>
      </c>
      <c r="M107" s="5">
        <v>297</v>
      </c>
      <c r="N107" s="5">
        <v>55707</v>
      </c>
      <c r="O107" s="5">
        <f t="shared" si="6"/>
        <v>55410</v>
      </c>
      <c r="P107" s="7">
        <f t="shared" si="7"/>
        <v>187.56565656565655</v>
      </c>
    </row>
    <row r="108" spans="1:16">
      <c r="A108" s="4" t="s">
        <v>446</v>
      </c>
      <c r="B108" s="4" t="s">
        <v>369</v>
      </c>
      <c r="D108" s="4" t="s">
        <v>84</v>
      </c>
      <c r="E108" s="4" t="s">
        <v>447</v>
      </c>
      <c r="F108" s="5">
        <v>556</v>
      </c>
      <c r="G108" s="5">
        <v>80</v>
      </c>
      <c r="H108" s="5">
        <v>1361</v>
      </c>
      <c r="I108" s="5">
        <f t="shared" si="4"/>
        <v>1281</v>
      </c>
      <c r="J108" s="6">
        <f t="shared" si="5"/>
        <v>17.012499999999999</v>
      </c>
      <c r="K108" s="4" t="s">
        <v>371</v>
      </c>
      <c r="L108" s="5">
        <v>17433</v>
      </c>
      <c r="M108" s="5">
        <v>90</v>
      </c>
      <c r="N108" s="5">
        <v>34209</v>
      </c>
      <c r="O108" s="5">
        <f t="shared" si="6"/>
        <v>34119</v>
      </c>
      <c r="P108" s="7">
        <f t="shared" si="7"/>
        <v>380.1</v>
      </c>
    </row>
    <row r="109" spans="1:16">
      <c r="A109" s="4" t="s">
        <v>448</v>
      </c>
      <c r="B109" s="4" t="s">
        <v>449</v>
      </c>
      <c r="D109" s="4" t="s">
        <v>450</v>
      </c>
      <c r="E109" s="4" t="s">
        <v>451</v>
      </c>
      <c r="F109" s="5">
        <v>3447</v>
      </c>
      <c r="G109" s="5">
        <v>409</v>
      </c>
      <c r="H109" s="5">
        <v>3309</v>
      </c>
      <c r="I109" s="5">
        <f t="shared" si="4"/>
        <v>2900</v>
      </c>
      <c r="J109" s="6">
        <f t="shared" si="5"/>
        <v>8.0904645476772608</v>
      </c>
      <c r="K109" s="4" t="s">
        <v>452</v>
      </c>
      <c r="L109" s="5">
        <v>0</v>
      </c>
      <c r="M109" s="5">
        <v>45</v>
      </c>
      <c r="N109" s="5">
        <v>95</v>
      </c>
      <c r="O109" s="5">
        <f t="shared" si="6"/>
        <v>50</v>
      </c>
      <c r="P109" s="7">
        <f t="shared" si="7"/>
        <v>2.1111111111111112</v>
      </c>
    </row>
    <row r="110" spans="1:16">
      <c r="A110" s="4" t="s">
        <v>453</v>
      </c>
      <c r="B110" s="4" t="s">
        <v>454</v>
      </c>
      <c r="D110" s="4" t="s">
        <v>84</v>
      </c>
      <c r="E110" s="4" t="s">
        <v>455</v>
      </c>
      <c r="F110" s="5">
        <v>4192</v>
      </c>
      <c r="G110" s="5">
        <v>377</v>
      </c>
      <c r="H110" s="5">
        <v>1013</v>
      </c>
      <c r="I110" s="5">
        <f t="shared" si="4"/>
        <v>636</v>
      </c>
      <c r="J110" s="6">
        <f t="shared" si="5"/>
        <v>2.6870026525198938</v>
      </c>
      <c r="K110" s="4" t="s">
        <v>456</v>
      </c>
      <c r="L110" s="5">
        <v>2874</v>
      </c>
      <c r="M110" s="5">
        <v>3</v>
      </c>
      <c r="N110" s="5">
        <v>1361</v>
      </c>
      <c r="O110" s="5">
        <f t="shared" si="6"/>
        <v>1358</v>
      </c>
      <c r="P110" s="7">
        <f t="shared" si="7"/>
        <v>453.66666666666669</v>
      </c>
    </row>
    <row r="111" spans="1:16">
      <c r="A111" s="4" t="s">
        <v>457</v>
      </c>
      <c r="B111" s="4" t="s">
        <v>458</v>
      </c>
      <c r="E111" s="4" t="s">
        <v>459</v>
      </c>
      <c r="F111" s="5">
        <v>1001</v>
      </c>
      <c r="G111" s="5">
        <v>418</v>
      </c>
      <c r="H111" s="5">
        <v>324</v>
      </c>
      <c r="I111" s="5">
        <v>0</v>
      </c>
      <c r="J111" s="6">
        <f t="shared" si="5"/>
        <v>0.77511961722488043</v>
      </c>
      <c r="K111" s="4" t="s">
        <v>460</v>
      </c>
      <c r="L111" s="5">
        <v>533</v>
      </c>
      <c r="M111" s="5">
        <v>132</v>
      </c>
      <c r="N111" s="5">
        <v>963</v>
      </c>
      <c r="O111" s="5">
        <f t="shared" si="6"/>
        <v>831</v>
      </c>
      <c r="P111" s="7">
        <f t="shared" si="7"/>
        <v>7.2954545454545459</v>
      </c>
    </row>
    <row r="112" spans="1:16">
      <c r="A112" s="4" t="s">
        <v>461</v>
      </c>
      <c r="B112" s="4" t="s">
        <v>462</v>
      </c>
      <c r="D112" s="4" t="s">
        <v>4</v>
      </c>
      <c r="E112" s="4" t="s">
        <v>463</v>
      </c>
      <c r="F112" s="5">
        <v>595</v>
      </c>
      <c r="G112" s="5">
        <v>750</v>
      </c>
      <c r="H112" s="5">
        <v>841</v>
      </c>
      <c r="I112" s="5">
        <f>H112-G112</f>
        <v>91</v>
      </c>
      <c r="J112" s="6">
        <f t="shared" si="5"/>
        <v>1.1213333333333333</v>
      </c>
      <c r="K112" s="4" t="s">
        <v>464</v>
      </c>
      <c r="L112" s="5">
        <v>8925</v>
      </c>
      <c r="M112" s="5">
        <v>788</v>
      </c>
      <c r="N112" s="5">
        <v>3745</v>
      </c>
      <c r="O112" s="5">
        <f t="shared" si="6"/>
        <v>2957</v>
      </c>
      <c r="P112" s="7">
        <f t="shared" si="7"/>
        <v>4.7525380710659899</v>
      </c>
    </row>
    <row r="113" spans="1:16">
      <c r="A113" s="4" t="s">
        <v>465</v>
      </c>
      <c r="B113" s="4" t="s">
        <v>466</v>
      </c>
      <c r="D113" s="4" t="s">
        <v>84</v>
      </c>
      <c r="E113" s="4" t="s">
        <v>467</v>
      </c>
      <c r="F113" s="5">
        <v>784</v>
      </c>
      <c r="G113" s="5">
        <v>295</v>
      </c>
      <c r="H113" s="5">
        <v>509</v>
      </c>
      <c r="I113" s="5">
        <f>H113-G113</f>
        <v>214</v>
      </c>
      <c r="J113" s="6">
        <f t="shared" si="5"/>
        <v>1.7254237288135594</v>
      </c>
      <c r="K113" s="4" t="s">
        <v>468</v>
      </c>
      <c r="L113" s="5">
        <v>3682</v>
      </c>
      <c r="M113" s="5">
        <v>222</v>
      </c>
      <c r="N113" s="5">
        <v>936</v>
      </c>
      <c r="O113" s="5">
        <f t="shared" si="6"/>
        <v>714</v>
      </c>
      <c r="P113" s="7">
        <f t="shared" si="7"/>
        <v>4.2162162162162158</v>
      </c>
    </row>
    <row r="114" spans="1:16">
      <c r="A114" s="4" t="s">
        <v>469</v>
      </c>
      <c r="B114" s="4" t="s">
        <v>470</v>
      </c>
      <c r="D114" s="4" t="s">
        <v>4</v>
      </c>
      <c r="E114" s="4" t="s">
        <v>471</v>
      </c>
      <c r="F114" s="5">
        <v>391</v>
      </c>
      <c r="G114" s="5">
        <v>47</v>
      </c>
      <c r="H114" s="5">
        <v>419</v>
      </c>
      <c r="I114" s="5">
        <f>H114-G114</f>
        <v>372</v>
      </c>
      <c r="J114" s="6">
        <f t="shared" si="5"/>
        <v>8.914893617021276</v>
      </c>
      <c r="K114" s="4" t="s">
        <v>472</v>
      </c>
      <c r="L114" s="5">
        <v>8324</v>
      </c>
      <c r="M114" s="5">
        <v>567</v>
      </c>
      <c r="N114" s="5">
        <v>6341</v>
      </c>
      <c r="O114" s="5">
        <f t="shared" si="6"/>
        <v>5774</v>
      </c>
      <c r="P114" s="7">
        <f t="shared" si="7"/>
        <v>11.18342151675485</v>
      </c>
    </row>
    <row r="115" spans="1:16">
      <c r="A115" s="4" t="s">
        <v>473</v>
      </c>
      <c r="B115" s="4" t="s">
        <v>474</v>
      </c>
      <c r="D115" s="4" t="s">
        <v>4</v>
      </c>
      <c r="E115" s="4" t="s">
        <v>475</v>
      </c>
      <c r="F115" s="5">
        <v>1732</v>
      </c>
      <c r="G115" s="5">
        <v>208</v>
      </c>
      <c r="H115" s="5">
        <v>187</v>
      </c>
      <c r="I115" s="5">
        <v>0</v>
      </c>
      <c r="J115" s="6">
        <f t="shared" si="5"/>
        <v>0.89903846153846156</v>
      </c>
      <c r="K115" s="4" t="s">
        <v>476</v>
      </c>
      <c r="L115" s="5">
        <v>5255</v>
      </c>
      <c r="M115" s="5">
        <v>18</v>
      </c>
      <c r="N115" s="5">
        <v>711</v>
      </c>
      <c r="O115" s="5">
        <f t="shared" si="6"/>
        <v>693</v>
      </c>
      <c r="P115" s="7">
        <f t="shared" si="7"/>
        <v>39.5</v>
      </c>
    </row>
    <row r="116" spans="1:16">
      <c r="A116" s="4" t="s">
        <v>477</v>
      </c>
      <c r="B116" s="4" t="s">
        <v>478</v>
      </c>
      <c r="D116" s="4" t="s">
        <v>4</v>
      </c>
      <c r="E116" s="4" t="s">
        <v>479</v>
      </c>
      <c r="F116" s="5">
        <v>8359</v>
      </c>
      <c r="G116" s="5">
        <v>760</v>
      </c>
      <c r="H116" s="5">
        <v>1837</v>
      </c>
      <c r="I116" s="5">
        <f>H116-G116</f>
        <v>1077</v>
      </c>
      <c r="J116" s="6">
        <f t="shared" si="5"/>
        <v>2.4171052631578949</v>
      </c>
      <c r="K116" s="4" t="s">
        <v>480</v>
      </c>
      <c r="L116" s="5">
        <v>1409</v>
      </c>
      <c r="M116" s="5">
        <v>81</v>
      </c>
      <c r="N116" s="5">
        <v>508</v>
      </c>
      <c r="O116" s="5">
        <f t="shared" si="6"/>
        <v>427</v>
      </c>
      <c r="P116" s="7">
        <f t="shared" si="7"/>
        <v>6.2716049382716053</v>
      </c>
    </row>
    <row r="117" spans="1:16">
      <c r="A117" s="4" t="s">
        <v>481</v>
      </c>
      <c r="B117" s="4" t="s">
        <v>482</v>
      </c>
      <c r="D117" s="4" t="s">
        <v>4</v>
      </c>
      <c r="E117" s="4" t="s">
        <v>483</v>
      </c>
      <c r="F117" s="5">
        <v>574</v>
      </c>
      <c r="G117" s="5">
        <v>330</v>
      </c>
      <c r="H117" s="5">
        <v>3060</v>
      </c>
      <c r="I117" s="5">
        <f>H117-G117</f>
        <v>2730</v>
      </c>
      <c r="J117" s="6">
        <f t="shared" si="5"/>
        <v>9.2727272727272734</v>
      </c>
      <c r="K117" s="4" t="s">
        <v>484</v>
      </c>
      <c r="L117" s="5">
        <v>16250</v>
      </c>
      <c r="M117" s="5">
        <v>897</v>
      </c>
      <c r="N117" s="5">
        <v>53869</v>
      </c>
      <c r="O117" s="5">
        <f t="shared" si="6"/>
        <v>52972</v>
      </c>
      <c r="P117" s="7">
        <f t="shared" si="7"/>
        <v>60.054626532887404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2013-06-30T01:35:33Z</dcterms:created>
  <dcterms:modified xsi:type="dcterms:W3CDTF">2013-06-30T01:42:04Z</dcterms:modified>
</cp:coreProperties>
</file>