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23720" windowHeight="10040" activeTab="1"/>
  </bookViews>
  <sheets>
    <sheet name="Queries" sheetId="1" r:id="rId1"/>
    <sheet name="Data" sheetId="2" r:id="rId2"/>
    <sheet name="Chart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<sst xmlns="http://schemas.openxmlformats.org/spreadsheetml/2006/main" count="59" uniqueCount="39">
  <si>
    <t>Universidad de Córdoba: Universidad de Córdoba; University of Cordoba; Universidade de Cordoba; Università di Cordoba.</t>
  </si>
  <si>
    <t>Universidad de Granada: University of Granada; Universidad de Granada; UGR; Universität Granada; Università di Granada; Granada University; Université de Grenade; Universidade de Granada; Univ. Granada; Univ. Of Granada.</t>
  </si>
  <si>
    <t>Universidad de Huelva: Universidad de Huelva; University of Huelva; Universidade de Huelva.</t>
  </si>
  <si>
    <t>Universidad de Jaén: Universidad de Jaén; University of Jaen; UJAEN.</t>
  </si>
  <si>
    <t>Universidad de Málaga: Universidad de Málaga; University of Malaga; Université de Malaga.</t>
  </si>
  <si>
    <t>Universidad Pablo de Olavide: Universidad Pablo de Olavide; Universidad Pablo Olavide; Pablo Olavide; Pablo de Olavide; Univerisade Pablo de Olavide.</t>
  </si>
  <si>
    <t>Universidad de Sevilla: Universidad de Sevilla; University of Seville; Université de Séville; Universidade de Sevilha; Univ Sevilla; Universidad Hispalense; La Hispalense; Università di Siviglia.</t>
  </si>
  <si>
    <t>UNIVERSIDAD</t>
  </si>
  <si>
    <t>Locales</t>
  </si>
  <si>
    <t>Nacionales</t>
  </si>
  <si>
    <t>Extranjeras</t>
  </si>
  <si>
    <t>US</t>
  </si>
  <si>
    <t>UPO</t>
  </si>
  <si>
    <t>UMA</t>
  </si>
  <si>
    <t>UJA</t>
  </si>
  <si>
    <t>UHU</t>
  </si>
  <si>
    <t>UCA</t>
  </si>
  <si>
    <t>UCO</t>
  </si>
  <si>
    <t>UAL</t>
  </si>
  <si>
    <t>UGR</t>
  </si>
  <si>
    <t>OUTPUT 2011</t>
  </si>
  <si>
    <t>TOTAL</t>
  </si>
  <si>
    <t>Universidad</t>
  </si>
  <si>
    <t>Noticias locales / Investigación</t>
  </si>
  <si>
    <t>Noticias nacionales / Investigación</t>
  </si>
  <si>
    <t>Noticias extranjeras / Investigación</t>
  </si>
  <si>
    <t>Queries</t>
  </si>
  <si>
    <t>"Universidad de Almería" OR "Universidad de Almería" OR "University of Almeria" OR "Almeria University" OR "Universität von Almeria"</t>
  </si>
  <si>
    <t>"Universidad de Cádiz" OR "Universidad de Cádiz" OR "University of Cadiz" OR "Cadiz University" OR "Unviersité de Cadix"</t>
  </si>
  <si>
    <t>Out vy university (2011)</t>
  </si>
  <si>
    <t>News by type and university (2011)</t>
  </si>
  <si>
    <t>Ratio news/output</t>
  </si>
  <si>
    <t>Scientific size</t>
  </si>
  <si>
    <t>News size</t>
  </si>
  <si>
    <t>News by type (absolute)</t>
  </si>
  <si>
    <t>Local news / output scatterplot</t>
  </si>
  <si>
    <t>National news / output scatterplot</t>
  </si>
  <si>
    <t>Foreign news / output scatterplot</t>
  </si>
  <si>
    <t>News by type (percentage)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</si>
</sst>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Palatino Linotype"/>
      <family val="1"/>
    </font>
    <font>
      <vertAlign val="superscript"/>
      <sz val="10"/>
      <color indexed="8"/>
      <name val="Palatino Linotype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Palatino Linotype"/>
      <family val="0"/>
    </font>
    <font>
      <b/>
      <sz val="12"/>
      <color indexed="8"/>
      <name val="Palatino Linotyp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075"/>
          <c:y val="-0.004"/>
          <c:w val="0.79325"/>
          <c:h val="0.9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'[1]Hoja1'!$B$33</c:f>
              <c:strCache>
                <c:ptCount val="1"/>
                <c:pt idx="0">
                  <c:v>Locales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'[1]Hoja1'!$A$34:$A$42</c:f>
              <c:strCache>
                <c:ptCount val="9"/>
                <c:pt idx="0">
                  <c:v>US</c:v>
                </c:pt>
                <c:pt idx="1">
                  <c:v>UPO</c:v>
                </c:pt>
                <c:pt idx="2">
                  <c:v>UMA</c:v>
                </c:pt>
                <c:pt idx="3">
                  <c:v>UJA</c:v>
                </c:pt>
                <c:pt idx="4">
                  <c:v>UHU</c:v>
                </c:pt>
                <c:pt idx="5">
                  <c:v>UCA</c:v>
                </c:pt>
                <c:pt idx="6">
                  <c:v>UCO</c:v>
                </c:pt>
                <c:pt idx="7">
                  <c:v>UAL</c:v>
                </c:pt>
                <c:pt idx="8">
                  <c:v>UGR</c:v>
                </c:pt>
              </c:strCache>
            </c:strRef>
          </c:cat>
          <c:val>
            <c:numRef>
              <c:f>'[1]Hoja1'!$B$34:$B$42</c:f>
              <c:numCache>
                <c:ptCount val="9"/>
                <c:pt idx="0">
                  <c:v>755</c:v>
                </c:pt>
                <c:pt idx="1">
                  <c:v>388</c:v>
                </c:pt>
                <c:pt idx="2">
                  <c:v>1129</c:v>
                </c:pt>
                <c:pt idx="3">
                  <c:v>568</c:v>
                </c:pt>
                <c:pt idx="4">
                  <c:v>443</c:v>
                </c:pt>
                <c:pt idx="5">
                  <c:v>1194</c:v>
                </c:pt>
                <c:pt idx="6">
                  <c:v>993</c:v>
                </c:pt>
                <c:pt idx="7">
                  <c:v>1452</c:v>
                </c:pt>
                <c:pt idx="8">
                  <c:v>1486</c:v>
                </c:pt>
              </c:numCache>
            </c:numRef>
          </c:val>
        </c:ser>
        <c:ser>
          <c:idx val="1"/>
          <c:order val="1"/>
          <c:tx>
            <c:strRef>
              <c:f>'[1]Hoja1'!$C$33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'[1]Hoja1'!$A$34:$A$42</c:f>
              <c:strCache>
                <c:ptCount val="9"/>
                <c:pt idx="0">
                  <c:v>US</c:v>
                </c:pt>
                <c:pt idx="1">
                  <c:v>UPO</c:v>
                </c:pt>
                <c:pt idx="2">
                  <c:v>UMA</c:v>
                </c:pt>
                <c:pt idx="3">
                  <c:v>UJA</c:v>
                </c:pt>
                <c:pt idx="4">
                  <c:v>UHU</c:v>
                </c:pt>
                <c:pt idx="5">
                  <c:v>UCA</c:v>
                </c:pt>
                <c:pt idx="6">
                  <c:v>UCO</c:v>
                </c:pt>
                <c:pt idx="7">
                  <c:v>UAL</c:v>
                </c:pt>
                <c:pt idx="8">
                  <c:v>UGR</c:v>
                </c:pt>
              </c:strCache>
            </c:strRef>
          </c:cat>
          <c:val>
            <c:numRef>
              <c:f>'[1]Hoja1'!$C$34:$C$42</c:f>
              <c:numCache>
                <c:ptCount val="9"/>
                <c:pt idx="0">
                  <c:v>2865</c:v>
                </c:pt>
                <c:pt idx="1">
                  <c:v>1480</c:v>
                </c:pt>
                <c:pt idx="2">
                  <c:v>1599</c:v>
                </c:pt>
                <c:pt idx="3">
                  <c:v>860</c:v>
                </c:pt>
                <c:pt idx="4">
                  <c:v>663</c:v>
                </c:pt>
                <c:pt idx="5">
                  <c:v>1200</c:v>
                </c:pt>
                <c:pt idx="6">
                  <c:v>914</c:v>
                </c:pt>
                <c:pt idx="7">
                  <c:v>359</c:v>
                </c:pt>
                <c:pt idx="8">
                  <c:v>2265</c:v>
                </c:pt>
              </c:numCache>
            </c:numRef>
          </c:val>
        </c:ser>
        <c:ser>
          <c:idx val="2"/>
          <c:order val="2"/>
          <c:tx>
            <c:strRef>
              <c:f>'[1]Hoja1'!$D$33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'[1]Hoja1'!$A$34:$A$42</c:f>
              <c:strCache>
                <c:ptCount val="9"/>
                <c:pt idx="0">
                  <c:v>US</c:v>
                </c:pt>
                <c:pt idx="1">
                  <c:v>UPO</c:v>
                </c:pt>
                <c:pt idx="2">
                  <c:v>UMA</c:v>
                </c:pt>
                <c:pt idx="3">
                  <c:v>UJA</c:v>
                </c:pt>
                <c:pt idx="4">
                  <c:v>UHU</c:v>
                </c:pt>
                <c:pt idx="5">
                  <c:v>UCA</c:v>
                </c:pt>
                <c:pt idx="6">
                  <c:v>UCO</c:v>
                </c:pt>
                <c:pt idx="7">
                  <c:v>UAL</c:v>
                </c:pt>
                <c:pt idx="8">
                  <c:v>UGR</c:v>
                </c:pt>
              </c:strCache>
            </c:strRef>
          </c:cat>
          <c:val>
            <c:numRef>
              <c:f>'[1]Hoja1'!$D$34:$D$42</c:f>
              <c:numCache>
                <c:ptCount val="9"/>
                <c:pt idx="0">
                  <c:v>346</c:v>
                </c:pt>
                <c:pt idx="1">
                  <c:v>119</c:v>
                </c:pt>
                <c:pt idx="2">
                  <c:v>113</c:v>
                </c:pt>
                <c:pt idx="3">
                  <c:v>56</c:v>
                </c:pt>
                <c:pt idx="4">
                  <c:v>41</c:v>
                </c:pt>
                <c:pt idx="5">
                  <c:v>123</c:v>
                </c:pt>
                <c:pt idx="6">
                  <c:v>111</c:v>
                </c:pt>
                <c:pt idx="7">
                  <c:v>66</c:v>
                </c:pt>
                <c:pt idx="8">
                  <c:v>698</c:v>
                </c:pt>
              </c:numCache>
            </c:numRef>
          </c:val>
        </c:ser>
        <c:overlap val="100"/>
        <c:gapWidth val="75"/>
        <c:axId val="7409298"/>
        <c:axId val="66683683"/>
      </c:barChart>
      <c:catAx>
        <c:axId val="74092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683683"/>
        <c:crosses val="autoZero"/>
        <c:auto val="1"/>
        <c:lblOffset val="100"/>
        <c:tickLblSkip val="1"/>
        <c:noMultiLvlLbl val="0"/>
      </c:catAx>
      <c:valAx>
        <c:axId val="666836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9298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05"/>
          <c:y val="0.93025"/>
          <c:w val="0.528"/>
          <c:h val="0.03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-0.00425"/>
          <c:w val="0.938"/>
          <c:h val="0.9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'[1]Hoja1'!$B$54</c:f>
              <c:strCache>
                <c:ptCount val="1"/>
                <c:pt idx="0">
                  <c:v>Locales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'[1]Hoja1'!$A$55:$A$63</c:f>
              <c:strCache>
                <c:ptCount val="9"/>
                <c:pt idx="0">
                  <c:v>UGR</c:v>
                </c:pt>
                <c:pt idx="1">
                  <c:v>US</c:v>
                </c:pt>
                <c:pt idx="2">
                  <c:v>UMA</c:v>
                </c:pt>
                <c:pt idx="3">
                  <c:v>UCA</c:v>
                </c:pt>
                <c:pt idx="4">
                  <c:v>UCO</c:v>
                </c:pt>
                <c:pt idx="5">
                  <c:v>UPO</c:v>
                </c:pt>
                <c:pt idx="6">
                  <c:v>UAL</c:v>
                </c:pt>
                <c:pt idx="7">
                  <c:v>UJA</c:v>
                </c:pt>
                <c:pt idx="8">
                  <c:v>UHU</c:v>
                </c:pt>
              </c:strCache>
            </c:strRef>
          </c:cat>
          <c:val>
            <c:numRef>
              <c:f>'[1]Hoja1'!$B$55:$B$63</c:f>
              <c:numCache>
                <c:ptCount val="9"/>
                <c:pt idx="0">
                  <c:v>1486</c:v>
                </c:pt>
                <c:pt idx="1">
                  <c:v>755</c:v>
                </c:pt>
                <c:pt idx="2">
                  <c:v>1129</c:v>
                </c:pt>
                <c:pt idx="3">
                  <c:v>1194</c:v>
                </c:pt>
                <c:pt idx="4">
                  <c:v>993</c:v>
                </c:pt>
                <c:pt idx="5">
                  <c:v>388</c:v>
                </c:pt>
                <c:pt idx="6">
                  <c:v>1452</c:v>
                </c:pt>
                <c:pt idx="7">
                  <c:v>568</c:v>
                </c:pt>
                <c:pt idx="8">
                  <c:v>443</c:v>
                </c:pt>
              </c:numCache>
            </c:numRef>
          </c:val>
        </c:ser>
        <c:ser>
          <c:idx val="1"/>
          <c:order val="1"/>
          <c:tx>
            <c:strRef>
              <c:f>'[1]Hoja1'!$C$54</c:f>
              <c:strCache>
                <c:ptCount val="1"/>
                <c:pt idx="0">
                  <c:v>Nacionales</c:v>
                </c:pt>
              </c:strCache>
            </c:strRef>
          </c:tx>
          <c:spPr>
            <a:solidFill>
              <a:srgbClr val="B3B3B3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'[1]Hoja1'!$A$55:$A$63</c:f>
              <c:strCache>
                <c:ptCount val="9"/>
                <c:pt idx="0">
                  <c:v>UGR</c:v>
                </c:pt>
                <c:pt idx="1">
                  <c:v>US</c:v>
                </c:pt>
                <c:pt idx="2">
                  <c:v>UMA</c:v>
                </c:pt>
                <c:pt idx="3">
                  <c:v>UCA</c:v>
                </c:pt>
                <c:pt idx="4">
                  <c:v>UCO</c:v>
                </c:pt>
                <c:pt idx="5">
                  <c:v>UPO</c:v>
                </c:pt>
                <c:pt idx="6">
                  <c:v>UAL</c:v>
                </c:pt>
                <c:pt idx="7">
                  <c:v>UJA</c:v>
                </c:pt>
                <c:pt idx="8">
                  <c:v>UHU</c:v>
                </c:pt>
              </c:strCache>
            </c:strRef>
          </c:cat>
          <c:val>
            <c:numRef>
              <c:f>'[1]Hoja1'!$C$55:$C$63</c:f>
              <c:numCache>
                <c:ptCount val="9"/>
                <c:pt idx="0">
                  <c:v>2265</c:v>
                </c:pt>
                <c:pt idx="1">
                  <c:v>2865</c:v>
                </c:pt>
                <c:pt idx="2">
                  <c:v>1599</c:v>
                </c:pt>
                <c:pt idx="3">
                  <c:v>1200</c:v>
                </c:pt>
                <c:pt idx="4">
                  <c:v>914</c:v>
                </c:pt>
                <c:pt idx="5">
                  <c:v>1480</c:v>
                </c:pt>
                <c:pt idx="6">
                  <c:v>359</c:v>
                </c:pt>
                <c:pt idx="7">
                  <c:v>860</c:v>
                </c:pt>
                <c:pt idx="8">
                  <c:v>663</c:v>
                </c:pt>
              </c:numCache>
            </c:numRef>
          </c:val>
        </c:ser>
        <c:ser>
          <c:idx val="2"/>
          <c:order val="2"/>
          <c:tx>
            <c:strRef>
              <c:f>'[1]Hoja1'!$D$54</c:f>
              <c:strCache>
                <c:ptCount val="1"/>
                <c:pt idx="0">
                  <c:v>Extranjeras</c:v>
                </c:pt>
              </c:strCache>
            </c:strRef>
          </c:tx>
          <c:spPr>
            <a:solidFill>
              <a:srgbClr val="81818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'[1]Hoja1'!$A$55:$A$63</c:f>
              <c:strCache>
                <c:ptCount val="9"/>
                <c:pt idx="0">
                  <c:v>UGR</c:v>
                </c:pt>
                <c:pt idx="1">
                  <c:v>US</c:v>
                </c:pt>
                <c:pt idx="2">
                  <c:v>UMA</c:v>
                </c:pt>
                <c:pt idx="3">
                  <c:v>UCA</c:v>
                </c:pt>
                <c:pt idx="4">
                  <c:v>UCO</c:v>
                </c:pt>
                <c:pt idx="5">
                  <c:v>UPO</c:v>
                </c:pt>
                <c:pt idx="6">
                  <c:v>UAL</c:v>
                </c:pt>
                <c:pt idx="7">
                  <c:v>UJA</c:v>
                </c:pt>
                <c:pt idx="8">
                  <c:v>UHU</c:v>
                </c:pt>
              </c:strCache>
            </c:strRef>
          </c:cat>
          <c:val>
            <c:numRef>
              <c:f>'[1]Hoja1'!$D$55:$D$63</c:f>
              <c:numCache>
                <c:ptCount val="9"/>
                <c:pt idx="0">
                  <c:v>698</c:v>
                </c:pt>
                <c:pt idx="1">
                  <c:v>346</c:v>
                </c:pt>
                <c:pt idx="2">
                  <c:v>113</c:v>
                </c:pt>
                <c:pt idx="3">
                  <c:v>123</c:v>
                </c:pt>
                <c:pt idx="4">
                  <c:v>111</c:v>
                </c:pt>
                <c:pt idx="5">
                  <c:v>119</c:v>
                </c:pt>
                <c:pt idx="6">
                  <c:v>66</c:v>
                </c:pt>
                <c:pt idx="7">
                  <c:v>56</c:v>
                </c:pt>
                <c:pt idx="8">
                  <c:v>41</c:v>
                </c:pt>
              </c:numCache>
            </c:numRef>
          </c:val>
        </c:ser>
        <c:overlap val="100"/>
        <c:gapWidth val="15"/>
        <c:axId val="63282236"/>
        <c:axId val="32669213"/>
      </c:barChart>
      <c:catAx>
        <c:axId val="632822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669213"/>
        <c:crosses val="autoZero"/>
        <c:auto val="1"/>
        <c:lblOffset val="100"/>
        <c:tickLblSkip val="1"/>
        <c:noMultiLvlLbl val="0"/>
      </c:catAx>
      <c:valAx>
        <c:axId val="326692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28223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Producci?n / Noticias locales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75"/>
          <c:w val="0.91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UGR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UMA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UHU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'[1]Hoja1'!$G$3:$G$11</c:f>
              <c:numCache>
                <c:ptCount val="9"/>
                <c:pt idx="0">
                  <c:v>2600</c:v>
                </c:pt>
                <c:pt idx="1">
                  <c:v>2058</c:v>
                </c:pt>
                <c:pt idx="2">
                  <c:v>958</c:v>
                </c:pt>
                <c:pt idx="3">
                  <c:v>798</c:v>
                </c:pt>
                <c:pt idx="4">
                  <c:v>553</c:v>
                </c:pt>
                <c:pt idx="5">
                  <c:v>495</c:v>
                </c:pt>
                <c:pt idx="6">
                  <c:v>471</c:v>
                </c:pt>
                <c:pt idx="7">
                  <c:v>420</c:v>
                </c:pt>
                <c:pt idx="8">
                  <c:v>394</c:v>
                </c:pt>
              </c:numCache>
            </c:numRef>
          </c:xVal>
          <c:yVal>
            <c:numRef>
              <c:f>'[1]Hoja1'!$K$3:$K$11</c:f>
              <c:numCache>
                <c:ptCount val="9"/>
                <c:pt idx="0">
                  <c:v>1485</c:v>
                </c:pt>
                <c:pt idx="1">
                  <c:v>755</c:v>
                </c:pt>
                <c:pt idx="2">
                  <c:v>1128</c:v>
                </c:pt>
                <c:pt idx="3">
                  <c:v>993</c:v>
                </c:pt>
                <c:pt idx="4">
                  <c:v>567</c:v>
                </c:pt>
                <c:pt idx="5">
                  <c:v>1452</c:v>
                </c:pt>
                <c:pt idx="6">
                  <c:v>1193</c:v>
                </c:pt>
                <c:pt idx="7">
                  <c:v>388</c:v>
                </c:pt>
                <c:pt idx="8">
                  <c:v>442</c:v>
                </c:pt>
              </c:numCache>
            </c:numRef>
          </c:yVal>
          <c:smooth val="0"/>
        </c:ser>
        <c:axId val="25587462"/>
        <c:axId val="28960567"/>
      </c:scatterChart>
      <c:valAx>
        <c:axId val="25587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Producci?n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960567"/>
        <c:crosses val="autoZero"/>
        <c:crossBetween val="midCat"/>
        <c:dispUnits/>
      </c:valAx>
      <c:valAx>
        <c:axId val="28960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Noticias locales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46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Producci?n / Noticias nacionales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75"/>
          <c:w val="0.91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UGR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UMA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UCO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UJA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UAL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UHU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'[1]Hoja1'!$G$3:$G$11</c:f>
              <c:numCache>
                <c:ptCount val="9"/>
                <c:pt idx="0">
                  <c:v>2600</c:v>
                </c:pt>
                <c:pt idx="1">
                  <c:v>2058</c:v>
                </c:pt>
                <c:pt idx="2">
                  <c:v>958</c:v>
                </c:pt>
                <c:pt idx="3">
                  <c:v>798</c:v>
                </c:pt>
                <c:pt idx="4">
                  <c:v>553</c:v>
                </c:pt>
                <c:pt idx="5">
                  <c:v>495</c:v>
                </c:pt>
                <c:pt idx="6">
                  <c:v>471</c:v>
                </c:pt>
                <c:pt idx="7">
                  <c:v>420</c:v>
                </c:pt>
                <c:pt idx="8">
                  <c:v>394</c:v>
                </c:pt>
              </c:numCache>
            </c:numRef>
          </c:xVal>
          <c:yVal>
            <c:numRef>
              <c:f>'[1]Hoja1'!$O$3:$O$11</c:f>
              <c:numCache>
                <c:ptCount val="9"/>
                <c:pt idx="0">
                  <c:v>1415</c:v>
                </c:pt>
                <c:pt idx="1">
                  <c:v>2119</c:v>
                </c:pt>
                <c:pt idx="2">
                  <c:v>1088</c:v>
                </c:pt>
                <c:pt idx="3">
                  <c:v>631</c:v>
                </c:pt>
                <c:pt idx="4">
                  <c:v>569</c:v>
                </c:pt>
                <c:pt idx="5">
                  <c:v>266</c:v>
                </c:pt>
                <c:pt idx="6">
                  <c:v>772</c:v>
                </c:pt>
                <c:pt idx="7">
                  <c:v>1079</c:v>
                </c:pt>
                <c:pt idx="8">
                  <c:v>425</c:v>
                </c:pt>
              </c:numCache>
            </c:numRef>
          </c:yVal>
          <c:smooth val="0"/>
        </c:ser>
        <c:axId val="59318512"/>
        <c:axId val="64104561"/>
      </c:scatterChart>
      <c:valAx>
        <c:axId val="593185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Producci?n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104561"/>
        <c:crosses val="autoZero"/>
        <c:crossBetween val="midCat"/>
        <c:dispUnits/>
      </c:valAx>
      <c:valAx>
        <c:axId val="641045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Noticias nacionales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18512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 rtl="1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Producci?n / Noticias extranjeras</a:t>
            </a:r>
          </a:p>
        </c:rich>
      </c:tx>
      <c:layout>
        <c:manualLayout>
          <c:xMode val="factor"/>
          <c:yMode val="factor"/>
          <c:x val="-0.00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09475"/>
          <c:w val="0.915"/>
          <c:h val="0.82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UGR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UHU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UJA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UMA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UPO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US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'[1]Hoja1'!$D$20:$D$28</c:f>
              <c:numCache>
                <c:ptCount val="9"/>
                <c:pt idx="0">
                  <c:v>66</c:v>
                </c:pt>
                <c:pt idx="1">
                  <c:v>123</c:v>
                </c:pt>
                <c:pt idx="2">
                  <c:v>111</c:v>
                </c:pt>
                <c:pt idx="3">
                  <c:v>698</c:v>
                </c:pt>
                <c:pt idx="4">
                  <c:v>41</c:v>
                </c:pt>
                <c:pt idx="5">
                  <c:v>56</c:v>
                </c:pt>
                <c:pt idx="6">
                  <c:v>113</c:v>
                </c:pt>
                <c:pt idx="7">
                  <c:v>119</c:v>
                </c:pt>
                <c:pt idx="8">
                  <c:v>346</c:v>
                </c:pt>
              </c:numCache>
            </c:numRef>
          </c:xVal>
          <c:yVal>
            <c:numRef>
              <c:f>'[1]Hoja1'!$G$20:$G$28</c:f>
              <c:numCache>
                <c:ptCount val="9"/>
                <c:pt idx="0">
                  <c:v>495</c:v>
                </c:pt>
                <c:pt idx="1">
                  <c:v>471</c:v>
                </c:pt>
                <c:pt idx="2">
                  <c:v>798</c:v>
                </c:pt>
                <c:pt idx="3">
                  <c:v>2600</c:v>
                </c:pt>
                <c:pt idx="4">
                  <c:v>394</c:v>
                </c:pt>
                <c:pt idx="5">
                  <c:v>553</c:v>
                </c:pt>
                <c:pt idx="6">
                  <c:v>958</c:v>
                </c:pt>
                <c:pt idx="7">
                  <c:v>420</c:v>
                </c:pt>
                <c:pt idx="8">
                  <c:v>2058</c:v>
                </c:pt>
              </c:numCache>
            </c:numRef>
          </c:yVal>
          <c:smooth val="0"/>
        </c:ser>
        <c:axId val="40070138"/>
        <c:axId val="25086923"/>
      </c:scatterChart>
      <c:valAx>
        <c:axId val="400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Producci?n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86923"/>
        <c:crosses val="autoZero"/>
        <c:crossBetween val="midCat"/>
        <c:dispUnits/>
      </c:valAx>
      <c:valAx>
        <c:axId val="25086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Noticias extranjeras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7013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24</xdr:row>
      <xdr:rowOff>180975</xdr:rowOff>
    </xdr:from>
    <xdr:to>
      <xdr:col>5</xdr:col>
      <xdr:colOff>161925</xdr:colOff>
      <xdr:row>42</xdr:row>
      <xdr:rowOff>9525</xdr:rowOff>
    </xdr:to>
    <xdr:pic>
      <xdr:nvPicPr>
        <xdr:cNvPr id="1" name="1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4752975"/>
          <a:ext cx="323850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</xdr:row>
      <xdr:rowOff>161925</xdr:rowOff>
    </xdr:from>
    <xdr:to>
      <xdr:col>5</xdr:col>
      <xdr:colOff>200025</xdr:colOff>
      <xdr:row>19</xdr:row>
      <xdr:rowOff>180975</xdr:rowOff>
    </xdr:to>
    <xdr:pic>
      <xdr:nvPicPr>
        <xdr:cNvPr id="2" name="39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542925"/>
          <a:ext cx="3257550" cy="3257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752475</xdr:colOff>
      <xdr:row>46</xdr:row>
      <xdr:rowOff>161925</xdr:rowOff>
    </xdr:from>
    <xdr:to>
      <xdr:col>14</xdr:col>
      <xdr:colOff>95250</xdr:colOff>
      <xdr:row>65</xdr:row>
      <xdr:rowOff>152400</xdr:rowOff>
    </xdr:to>
    <xdr:graphicFrame>
      <xdr:nvGraphicFramePr>
        <xdr:cNvPr id="3" name="40 Gráfico"/>
        <xdr:cNvGraphicFramePr/>
      </xdr:nvGraphicFramePr>
      <xdr:xfrm>
        <a:off x="6086475" y="8924925"/>
        <a:ext cx="467677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742950</xdr:colOff>
      <xdr:row>46</xdr:row>
      <xdr:rowOff>152400</xdr:rowOff>
    </xdr:from>
    <xdr:to>
      <xdr:col>7</xdr:col>
      <xdr:colOff>85725</xdr:colOff>
      <xdr:row>65</xdr:row>
      <xdr:rowOff>123825</xdr:rowOff>
    </xdr:to>
    <xdr:graphicFrame>
      <xdr:nvGraphicFramePr>
        <xdr:cNvPr id="4" name="41 Gráfico"/>
        <xdr:cNvGraphicFramePr/>
      </xdr:nvGraphicFramePr>
      <xdr:xfrm>
        <a:off x="742950" y="8915400"/>
        <a:ext cx="4676775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71</xdr:row>
      <xdr:rowOff>0</xdr:rowOff>
    </xdr:from>
    <xdr:to>
      <xdr:col>7</xdr:col>
      <xdr:colOff>104775</xdr:colOff>
      <xdr:row>89</xdr:row>
      <xdr:rowOff>180975</xdr:rowOff>
    </xdr:to>
    <xdr:graphicFrame>
      <xdr:nvGraphicFramePr>
        <xdr:cNvPr id="5" name="42 Gráfico"/>
        <xdr:cNvGraphicFramePr/>
      </xdr:nvGraphicFramePr>
      <xdr:xfrm>
        <a:off x="762000" y="13525500"/>
        <a:ext cx="4676775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0</xdr:colOff>
      <xdr:row>95</xdr:row>
      <xdr:rowOff>0</xdr:rowOff>
    </xdr:from>
    <xdr:to>
      <xdr:col>7</xdr:col>
      <xdr:colOff>104775</xdr:colOff>
      <xdr:row>113</xdr:row>
      <xdr:rowOff>180975</xdr:rowOff>
    </xdr:to>
    <xdr:graphicFrame>
      <xdr:nvGraphicFramePr>
        <xdr:cNvPr id="6" name="43 Gráfico"/>
        <xdr:cNvGraphicFramePr/>
      </xdr:nvGraphicFramePr>
      <xdr:xfrm>
        <a:off x="762000" y="18097500"/>
        <a:ext cx="467677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1</xdr:col>
      <xdr:colOff>0</xdr:colOff>
      <xdr:row>120</xdr:row>
      <xdr:rowOff>0</xdr:rowOff>
    </xdr:from>
    <xdr:to>
      <xdr:col>7</xdr:col>
      <xdr:colOff>104775</xdr:colOff>
      <xdr:row>138</xdr:row>
      <xdr:rowOff>180975</xdr:rowOff>
    </xdr:to>
    <xdr:graphicFrame>
      <xdr:nvGraphicFramePr>
        <xdr:cNvPr id="7" name="44 Gráfico"/>
        <xdr:cNvGraphicFramePr/>
      </xdr:nvGraphicFramePr>
      <xdr:xfrm>
        <a:off x="762000" y="22860000"/>
        <a:ext cx="4676775" cy="3609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egeren\Documents\My%20Dropbox\TESIS\SEGUIMIENTO%20MEDIOS\data_local\OK\Correl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"/>
      <sheetName val="Chart5"/>
      <sheetName val="Chart7"/>
      <sheetName val="Chart9"/>
      <sheetName val="Chart10"/>
      <sheetName val="Hoja1"/>
      <sheetName val="Hoja2"/>
      <sheetName val="Hoja3"/>
    </sheetNames>
    <sheetDataSet>
      <sheetData sheetId="6">
        <row r="3">
          <cell r="G3">
            <v>2600</v>
          </cell>
          <cell r="K3">
            <v>1485</v>
          </cell>
          <cell r="O3">
            <v>1415</v>
          </cell>
        </row>
        <row r="4">
          <cell r="G4">
            <v>2058</v>
          </cell>
          <cell r="K4">
            <v>755</v>
          </cell>
          <cell r="O4">
            <v>2119</v>
          </cell>
        </row>
        <row r="5">
          <cell r="G5">
            <v>958</v>
          </cell>
          <cell r="K5">
            <v>1128</v>
          </cell>
          <cell r="O5">
            <v>1088</v>
          </cell>
        </row>
        <row r="6">
          <cell r="G6">
            <v>798</v>
          </cell>
          <cell r="K6">
            <v>993</v>
          </cell>
          <cell r="O6">
            <v>631</v>
          </cell>
        </row>
        <row r="7">
          <cell r="G7">
            <v>553</v>
          </cell>
          <cell r="K7">
            <v>567</v>
          </cell>
          <cell r="O7">
            <v>569</v>
          </cell>
        </row>
        <row r="8">
          <cell r="G8">
            <v>495</v>
          </cell>
          <cell r="K8">
            <v>1452</v>
          </cell>
          <cell r="O8">
            <v>266</v>
          </cell>
        </row>
        <row r="9">
          <cell r="G9">
            <v>471</v>
          </cell>
          <cell r="K9">
            <v>1193</v>
          </cell>
          <cell r="O9">
            <v>772</v>
          </cell>
        </row>
        <row r="10">
          <cell r="G10">
            <v>420</v>
          </cell>
          <cell r="K10">
            <v>388</v>
          </cell>
          <cell r="O10">
            <v>1079</v>
          </cell>
        </row>
        <row r="11">
          <cell r="G11">
            <v>394</v>
          </cell>
          <cell r="K11">
            <v>442</v>
          </cell>
          <cell r="O11">
            <v>425</v>
          </cell>
        </row>
        <row r="20">
          <cell r="D20">
            <v>66</v>
          </cell>
          <cell r="G20">
            <v>495</v>
          </cell>
        </row>
        <row r="21">
          <cell r="D21">
            <v>123</v>
          </cell>
          <cell r="G21">
            <v>471</v>
          </cell>
        </row>
        <row r="22">
          <cell r="D22">
            <v>111</v>
          </cell>
          <cell r="G22">
            <v>798</v>
          </cell>
        </row>
        <row r="23">
          <cell r="D23">
            <v>698</v>
          </cell>
          <cell r="G23">
            <v>2600</v>
          </cell>
        </row>
        <row r="24">
          <cell r="D24">
            <v>41</v>
          </cell>
          <cell r="G24">
            <v>394</v>
          </cell>
        </row>
        <row r="25">
          <cell r="D25">
            <v>56</v>
          </cell>
          <cell r="G25">
            <v>553</v>
          </cell>
        </row>
        <row r="26">
          <cell r="D26">
            <v>113</v>
          </cell>
          <cell r="G26">
            <v>958</v>
          </cell>
        </row>
        <row r="27">
          <cell r="D27">
            <v>119</v>
          </cell>
          <cell r="G27">
            <v>420</v>
          </cell>
        </row>
        <row r="28">
          <cell r="D28">
            <v>346</v>
          </cell>
          <cell r="G28">
            <v>2058</v>
          </cell>
        </row>
        <row r="33">
          <cell r="B33" t="str">
            <v>Locales</v>
          </cell>
          <cell r="C33" t="str">
            <v>Nacionales</v>
          </cell>
          <cell r="D33" t="str">
            <v>Extranjeras</v>
          </cell>
        </row>
        <row r="34">
          <cell r="A34" t="str">
            <v>US</v>
          </cell>
          <cell r="B34">
            <v>755</v>
          </cell>
          <cell r="C34">
            <v>2865</v>
          </cell>
          <cell r="D34">
            <v>346</v>
          </cell>
        </row>
        <row r="35">
          <cell r="A35" t="str">
            <v>UPO</v>
          </cell>
          <cell r="B35">
            <v>388</v>
          </cell>
          <cell r="C35">
            <v>1480</v>
          </cell>
          <cell r="D35">
            <v>119</v>
          </cell>
        </row>
        <row r="36">
          <cell r="A36" t="str">
            <v>UMA</v>
          </cell>
          <cell r="B36">
            <v>1129</v>
          </cell>
          <cell r="C36">
            <v>1599</v>
          </cell>
          <cell r="D36">
            <v>113</v>
          </cell>
        </row>
        <row r="37">
          <cell r="A37" t="str">
            <v>UJA</v>
          </cell>
          <cell r="B37">
            <v>568</v>
          </cell>
          <cell r="C37">
            <v>860</v>
          </cell>
          <cell r="D37">
            <v>56</v>
          </cell>
        </row>
        <row r="38">
          <cell r="A38" t="str">
            <v>UHU</v>
          </cell>
          <cell r="B38">
            <v>443</v>
          </cell>
          <cell r="C38">
            <v>663</v>
          </cell>
          <cell r="D38">
            <v>41</v>
          </cell>
        </row>
        <row r="39">
          <cell r="A39" t="str">
            <v>UCA</v>
          </cell>
          <cell r="B39">
            <v>1194</v>
          </cell>
          <cell r="C39">
            <v>1200</v>
          </cell>
          <cell r="D39">
            <v>123</v>
          </cell>
        </row>
        <row r="40">
          <cell r="A40" t="str">
            <v>UCO</v>
          </cell>
          <cell r="B40">
            <v>993</v>
          </cell>
          <cell r="C40">
            <v>914</v>
          </cell>
          <cell r="D40">
            <v>111</v>
          </cell>
        </row>
        <row r="41">
          <cell r="A41" t="str">
            <v>UAL</v>
          </cell>
          <cell r="B41">
            <v>1452</v>
          </cell>
          <cell r="C41">
            <v>359</v>
          </cell>
          <cell r="D41">
            <v>66</v>
          </cell>
        </row>
        <row r="42">
          <cell r="A42" t="str">
            <v>UGR</v>
          </cell>
          <cell r="B42">
            <v>1486</v>
          </cell>
          <cell r="C42">
            <v>2265</v>
          </cell>
          <cell r="D42">
            <v>698</v>
          </cell>
        </row>
        <row r="54">
          <cell r="B54" t="str">
            <v>Locales</v>
          </cell>
          <cell r="C54" t="str">
            <v>Nacionales</v>
          </cell>
          <cell r="D54" t="str">
            <v>Extranjeras</v>
          </cell>
        </row>
        <row r="55">
          <cell r="A55" t="str">
            <v>UGR</v>
          </cell>
          <cell r="B55">
            <v>1486</v>
          </cell>
          <cell r="C55">
            <v>2265</v>
          </cell>
          <cell r="D55">
            <v>698</v>
          </cell>
        </row>
        <row r="56">
          <cell r="A56" t="str">
            <v>US</v>
          </cell>
          <cell r="B56">
            <v>755</v>
          </cell>
          <cell r="C56">
            <v>2865</v>
          </cell>
          <cell r="D56">
            <v>346</v>
          </cell>
        </row>
        <row r="57">
          <cell r="A57" t="str">
            <v>UMA</v>
          </cell>
          <cell r="B57">
            <v>1129</v>
          </cell>
          <cell r="C57">
            <v>1599</v>
          </cell>
          <cell r="D57">
            <v>113</v>
          </cell>
        </row>
        <row r="58">
          <cell r="A58" t="str">
            <v>UCA</v>
          </cell>
          <cell r="B58">
            <v>1194</v>
          </cell>
          <cell r="C58">
            <v>1200</v>
          </cell>
          <cell r="D58">
            <v>123</v>
          </cell>
        </row>
        <row r="59">
          <cell r="A59" t="str">
            <v>UCO</v>
          </cell>
          <cell r="B59">
            <v>993</v>
          </cell>
          <cell r="C59">
            <v>914</v>
          </cell>
          <cell r="D59">
            <v>111</v>
          </cell>
        </row>
        <row r="60">
          <cell r="A60" t="str">
            <v>UPO</v>
          </cell>
          <cell r="B60">
            <v>388</v>
          </cell>
          <cell r="C60">
            <v>1480</v>
          </cell>
          <cell r="D60">
            <v>119</v>
          </cell>
        </row>
        <row r="61">
          <cell r="A61" t="str">
            <v>UAL</v>
          </cell>
          <cell r="B61">
            <v>1452</v>
          </cell>
          <cell r="C61">
            <v>359</v>
          </cell>
          <cell r="D61">
            <v>66</v>
          </cell>
        </row>
        <row r="62">
          <cell r="A62" t="str">
            <v>UJA</v>
          </cell>
          <cell r="B62">
            <v>568</v>
          </cell>
          <cell r="C62">
            <v>860</v>
          </cell>
          <cell r="D62">
            <v>56</v>
          </cell>
        </row>
        <row r="63">
          <cell r="A63" t="str">
            <v>UHU</v>
          </cell>
          <cell r="B63">
            <v>443</v>
          </cell>
          <cell r="C63">
            <v>663</v>
          </cell>
          <cell r="D63">
            <v>41</v>
          </cell>
        </row>
      </sheetData>
    </sheetDataSet>
  </externalBook>
</externalLink>
</file>

<file path=xl/tables/table1.xml><?xml version="1.0" encoding="utf-8"?>
<table xmlns="http://schemas.openxmlformats.org/spreadsheetml/2006/main" id="2" name="Tabla2" displayName="Tabla2" ref="B4:F13" totalsRowShown="0">
  <autoFilter ref="B4:F13"/>
  <tableColumns count="5">
    <tableColumn id="1" name="UNIVERSIDAD"/>
    <tableColumn id="2" name="Locales"/>
    <tableColumn id="3" name="Nacionales"/>
    <tableColumn id="4" name="Extranjeras"/>
    <tableColumn id="5" name="TOTAL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3" name="Tabla3" displayName="Tabla3" ref="B19:C28" totalsRowShown="0">
  <autoFilter ref="B19:C28"/>
  <tableColumns count="2">
    <tableColumn id="1" name="UNIVERSIDAD"/>
    <tableColumn id="2" name="OUTPUT 2011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34:E43" totalsRowShown="0">
  <autoFilter ref="B34:E43"/>
  <tableColumns count="4">
    <tableColumn id="1" name="Universidad"/>
    <tableColumn id="2" name="Noticias locales / Investigación"/>
    <tableColumn id="3" name="Noticias nacionales / Investigación"/>
    <tableColumn id="4" name="Noticias extranjeras / Investigación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zoomScale="150" zoomScaleNormal="150" workbookViewId="0" topLeftCell="A3">
      <selection activeCell="A6" sqref="A6"/>
    </sheetView>
  </sheetViews>
  <sheetFormatPr defaultColWidth="11.421875" defaultRowHeight="15"/>
  <cols>
    <col min="1" max="1" width="175.00390625" style="0" customWidth="1"/>
  </cols>
  <sheetData>
    <row r="1" spans="1:18" ht="13.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8">
      <c r="A2" s="4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3.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>
      <c r="A4" s="3" t="s">
        <v>27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3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3.5">
      <c r="A6" s="3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3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3.5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3.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3.5">
      <c r="A10" s="3" t="s">
        <v>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3.5">
      <c r="A12" s="3" t="s">
        <v>2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3.5">
      <c r="A14" s="3" t="s">
        <v>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>
      <c r="A16" s="3" t="s">
        <v>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3.5">
      <c r="A18" s="3" t="s">
        <v>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3.5">
      <c r="A20" s="3" t="s">
        <v>6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3"/>
  <sheetViews>
    <sheetView tabSelected="1" workbookViewId="0" topLeftCell="A1">
      <selection activeCell="E23" sqref="E23"/>
    </sheetView>
  </sheetViews>
  <sheetFormatPr defaultColWidth="11.421875" defaultRowHeight="15"/>
  <cols>
    <col min="2" max="2" width="17.00390625" style="0" customWidth="1"/>
    <col min="3" max="3" width="30.28125" style="0" customWidth="1"/>
    <col min="4" max="4" width="33.421875" style="0" customWidth="1"/>
    <col min="5" max="5" width="34.140625" style="0" customWidth="1"/>
    <col min="6" max="6" width="13.421875" style="0" customWidth="1"/>
  </cols>
  <sheetData>
    <row r="2" ht="18">
      <c r="B2" s="2" t="s">
        <v>30</v>
      </c>
    </row>
    <row r="3" ht="13.5">
      <c r="B3" s="1"/>
    </row>
    <row r="4" spans="2:6" ht="13.5">
      <c r="B4" t="s">
        <v>7</v>
      </c>
      <c r="C4" t="s">
        <v>8</v>
      </c>
      <c r="D4" t="s">
        <v>9</v>
      </c>
      <c r="E4" t="s">
        <v>10</v>
      </c>
      <c r="F4" t="s">
        <v>21</v>
      </c>
    </row>
    <row r="5" spans="2:6" ht="13.5">
      <c r="B5" t="s">
        <v>18</v>
      </c>
      <c r="C5">
        <v>1452</v>
      </c>
      <c r="D5">
        <v>359</v>
      </c>
      <c r="E5">
        <v>66</v>
      </c>
      <c r="F5">
        <f>SUM(C5:E5)</f>
        <v>1877</v>
      </c>
    </row>
    <row r="6" spans="2:6" ht="13.5">
      <c r="B6" t="s">
        <v>16</v>
      </c>
      <c r="C6">
        <v>1194</v>
      </c>
      <c r="D6">
        <v>1200</v>
      </c>
      <c r="E6">
        <v>123</v>
      </c>
      <c r="F6">
        <f aca="true" t="shared" si="0" ref="F6:F13">SUM(C6:E6)</f>
        <v>2517</v>
      </c>
    </row>
    <row r="7" spans="2:6" ht="13.5">
      <c r="B7" t="s">
        <v>17</v>
      </c>
      <c r="C7">
        <v>993</v>
      </c>
      <c r="D7">
        <v>914</v>
      </c>
      <c r="E7">
        <v>111</v>
      </c>
      <c r="F7">
        <f t="shared" si="0"/>
        <v>2018</v>
      </c>
    </row>
    <row r="8" spans="2:6" ht="13.5">
      <c r="B8" t="s">
        <v>19</v>
      </c>
      <c r="C8">
        <v>1486</v>
      </c>
      <c r="D8">
        <v>2265</v>
      </c>
      <c r="E8">
        <v>698</v>
      </c>
      <c r="F8">
        <f t="shared" si="0"/>
        <v>4449</v>
      </c>
    </row>
    <row r="9" spans="2:6" ht="13.5">
      <c r="B9" t="s">
        <v>15</v>
      </c>
      <c r="C9">
        <v>443</v>
      </c>
      <c r="D9">
        <v>663</v>
      </c>
      <c r="E9">
        <v>41</v>
      </c>
      <c r="F9">
        <f t="shared" si="0"/>
        <v>1147</v>
      </c>
    </row>
    <row r="10" spans="2:6" ht="13.5">
      <c r="B10" t="s">
        <v>14</v>
      </c>
      <c r="C10">
        <v>568</v>
      </c>
      <c r="D10">
        <v>860</v>
      </c>
      <c r="E10">
        <v>56</v>
      </c>
      <c r="F10">
        <f t="shared" si="0"/>
        <v>1484</v>
      </c>
    </row>
    <row r="11" spans="2:6" ht="13.5">
      <c r="B11" t="s">
        <v>13</v>
      </c>
      <c r="C11">
        <v>1129</v>
      </c>
      <c r="D11">
        <v>1599</v>
      </c>
      <c r="E11">
        <v>113</v>
      </c>
      <c r="F11">
        <f t="shared" si="0"/>
        <v>2841</v>
      </c>
    </row>
    <row r="12" spans="2:6" ht="13.5">
      <c r="B12" t="s">
        <v>12</v>
      </c>
      <c r="C12">
        <v>388</v>
      </c>
      <c r="D12">
        <v>1480</v>
      </c>
      <c r="E12">
        <v>119</v>
      </c>
      <c r="F12">
        <f t="shared" si="0"/>
        <v>1987</v>
      </c>
    </row>
    <row r="13" spans="2:6" ht="13.5">
      <c r="B13" t="s">
        <v>11</v>
      </c>
      <c r="C13">
        <v>755</v>
      </c>
      <c r="D13">
        <v>2865</v>
      </c>
      <c r="E13">
        <v>346</v>
      </c>
      <c r="F13">
        <f t="shared" si="0"/>
        <v>3966</v>
      </c>
    </row>
    <row r="14" spans="5:6" ht="13.5">
      <c r="E14" s="12" t="s">
        <v>21</v>
      </c>
      <c r="F14">
        <f>SUM(F5:F13)</f>
        <v>22286</v>
      </c>
    </row>
    <row r="17" ht="18">
      <c r="B17" s="2" t="s">
        <v>29</v>
      </c>
    </row>
    <row r="19" spans="2:3" ht="13.5">
      <c r="B19" t="s">
        <v>7</v>
      </c>
      <c r="C19" t="s">
        <v>20</v>
      </c>
    </row>
    <row r="20" spans="2:3" ht="13.5">
      <c r="B20" t="s">
        <v>18</v>
      </c>
      <c r="C20">
        <v>495</v>
      </c>
    </row>
    <row r="21" spans="2:3" ht="13.5">
      <c r="B21" t="s">
        <v>16</v>
      </c>
      <c r="C21">
        <v>471</v>
      </c>
    </row>
    <row r="22" spans="2:3" ht="13.5">
      <c r="B22" t="s">
        <v>17</v>
      </c>
      <c r="C22">
        <v>798</v>
      </c>
    </row>
    <row r="23" spans="2:3" ht="13.5">
      <c r="B23" t="s">
        <v>19</v>
      </c>
      <c r="C23">
        <v>2600</v>
      </c>
    </row>
    <row r="24" spans="2:3" ht="13.5">
      <c r="B24" t="s">
        <v>15</v>
      </c>
      <c r="C24">
        <v>394</v>
      </c>
    </row>
    <row r="25" spans="2:3" ht="13.5">
      <c r="B25" t="s">
        <v>14</v>
      </c>
      <c r="C25">
        <v>553</v>
      </c>
    </row>
    <row r="26" spans="2:3" ht="13.5">
      <c r="B26" t="s">
        <v>13</v>
      </c>
      <c r="C26">
        <v>958</v>
      </c>
    </row>
    <row r="27" spans="2:3" ht="13.5">
      <c r="B27" t="s">
        <v>12</v>
      </c>
      <c r="C27">
        <v>420</v>
      </c>
    </row>
    <row r="28" spans="2:3" ht="13.5">
      <c r="B28" t="s">
        <v>11</v>
      </c>
      <c r="C28">
        <v>2058</v>
      </c>
    </row>
    <row r="32" ht="18">
      <c r="B32" s="2" t="s">
        <v>31</v>
      </c>
    </row>
    <row r="34" spans="2:5" ht="15" thickBot="1">
      <c r="B34" s="7" t="s">
        <v>22</v>
      </c>
      <c r="C34" s="5" t="s">
        <v>23</v>
      </c>
      <c r="D34" s="6" t="s">
        <v>24</v>
      </c>
      <c r="E34" s="8" t="s">
        <v>25</v>
      </c>
    </row>
    <row r="35" spans="2:5" ht="15" thickBot="1">
      <c r="B35" s="10" t="s">
        <v>18</v>
      </c>
      <c r="C35" s="11">
        <v>2.93</v>
      </c>
      <c r="D35" s="11">
        <v>0.53</v>
      </c>
      <c r="E35" s="11">
        <v>0.13</v>
      </c>
    </row>
    <row r="36" spans="2:5" ht="15" thickBot="1">
      <c r="B36" s="9" t="s">
        <v>16</v>
      </c>
      <c r="C36" s="5">
        <v>2.53</v>
      </c>
      <c r="D36" s="5">
        <v>1.63</v>
      </c>
      <c r="E36" s="5">
        <v>0.26</v>
      </c>
    </row>
    <row r="37" spans="2:5" ht="15" thickBot="1">
      <c r="B37" s="9" t="s">
        <v>17</v>
      </c>
      <c r="C37" s="5">
        <v>1.24</v>
      </c>
      <c r="D37" s="5">
        <v>0.79</v>
      </c>
      <c r="E37" s="5">
        <v>0.14</v>
      </c>
    </row>
    <row r="38" spans="2:5" ht="15" thickBot="1">
      <c r="B38" s="9" t="s">
        <v>19</v>
      </c>
      <c r="C38" s="5">
        <v>0.57</v>
      </c>
      <c r="D38" s="5">
        <v>0.54</v>
      </c>
      <c r="E38" s="5">
        <v>0.27</v>
      </c>
    </row>
    <row r="39" spans="2:5" ht="15" thickBot="1">
      <c r="B39" s="9" t="s">
        <v>15</v>
      </c>
      <c r="C39" s="5">
        <v>1.12</v>
      </c>
      <c r="D39" s="5">
        <v>1.07</v>
      </c>
      <c r="E39" s="5">
        <v>0.1</v>
      </c>
    </row>
    <row r="40" spans="2:5" ht="15" thickBot="1">
      <c r="B40" s="9" t="s">
        <v>14</v>
      </c>
      <c r="C40" s="5">
        <v>1.02</v>
      </c>
      <c r="D40" s="5">
        <v>1.02</v>
      </c>
      <c r="E40" s="5">
        <v>0.1</v>
      </c>
    </row>
    <row r="41" spans="2:5" ht="15" thickBot="1">
      <c r="B41" s="9" t="s">
        <v>13</v>
      </c>
      <c r="C41" s="5">
        <v>1.17</v>
      </c>
      <c r="D41" s="5">
        <v>1.13</v>
      </c>
      <c r="E41" s="5">
        <v>0.12</v>
      </c>
    </row>
    <row r="42" spans="2:5" ht="15" thickBot="1">
      <c r="B42" s="9" t="s">
        <v>12</v>
      </c>
      <c r="C42" s="5">
        <v>0.92</v>
      </c>
      <c r="D42" s="5">
        <v>2.56</v>
      </c>
      <c r="E42" s="5">
        <v>0.28</v>
      </c>
    </row>
    <row r="43" spans="2:5" ht="15" thickBot="1">
      <c r="B43" s="9" t="s">
        <v>11</v>
      </c>
      <c r="C43" s="5">
        <v>0.36</v>
      </c>
      <c r="D43" s="5">
        <v>1.02</v>
      </c>
      <c r="E43" s="5">
        <v>0.17</v>
      </c>
    </row>
  </sheetData>
  <sheetProtection/>
  <printOptions/>
  <pageMargins left="0.7" right="0.7" top="0.75" bottom="0.75" header="0.3" footer="0.3"/>
  <pageSetup horizontalDpi="600" verticalDpi="600" orientation="portrait" paperSize="9"/>
  <tableParts>
    <tablePart r:id="rId3"/>
    <tablePart r:id="rId2"/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B2:I118"/>
  <sheetViews>
    <sheetView workbookViewId="0" topLeftCell="A1">
      <selection activeCell="M25" sqref="M25"/>
    </sheetView>
  </sheetViews>
  <sheetFormatPr defaultColWidth="11.421875" defaultRowHeight="15"/>
  <sheetData>
    <row r="2" ht="15">
      <c r="B2" t="s">
        <v>32</v>
      </c>
    </row>
    <row r="24" ht="15">
      <c r="B24" t="s">
        <v>33</v>
      </c>
    </row>
    <row r="46" spans="2:9" ht="15">
      <c r="B46" t="s">
        <v>34</v>
      </c>
      <c r="I46" t="s">
        <v>38</v>
      </c>
    </row>
    <row r="70" ht="15">
      <c r="B70" t="s">
        <v>35</v>
      </c>
    </row>
    <row r="94" ht="15">
      <c r="B94" t="s">
        <v>36</v>
      </c>
    </row>
    <row r="118" ht="15">
      <c r="B118" t="s">
        <v>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elegeren</dc:creator>
  <cp:keywords/>
  <dc:description/>
  <cp:lastModifiedBy>vitiko herrero</cp:lastModifiedBy>
  <dcterms:created xsi:type="dcterms:W3CDTF">2013-10-07T11:28:24Z</dcterms:created>
  <dcterms:modified xsi:type="dcterms:W3CDTF">2013-10-10T18:14:00Z</dcterms:modified>
  <cp:category/>
  <cp:version/>
  <cp:contentType/>
  <cp:contentStatus/>
</cp:coreProperties>
</file>